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.pejot-laval\Documents\FICHIER PRIX en cours\Nomenclatures à faire\"/>
    </mc:Choice>
  </mc:AlternateContent>
  <xr:revisionPtr revIDLastSave="0" documentId="13_ncr:1_{B8B7056F-CC99-4F1B-B9B4-A16B60F4C2B1}" xr6:coauthVersionLast="47" xr6:coauthVersionMax="47" xr10:uidLastSave="{00000000-0000-0000-0000-000000000000}"/>
  <bookViews>
    <workbookView xWindow="28680" yWindow="-120" windowWidth="29040" windowHeight="15840" tabRatio="614" activeTab="2" xr2:uid="{00000000-000D-0000-FFFF-FFFF00000000}"/>
  </bookViews>
  <sheets>
    <sheet name="Instructions" sheetId="17" r:id="rId1"/>
    <sheet name="Création champs PV" sheetId="15" r:id="rId2"/>
    <sheet name="nomenclature" sheetId="7" r:id="rId3"/>
    <sheet name="traduction" sheetId="16" state="hidden" r:id="rId4"/>
    <sheet name="Liste" sheetId="21" state="hidden" r:id="rId5"/>
    <sheet name="Qte module" sheetId="22" state="hidden" r:id="rId6"/>
    <sheet name="positionnement modules" sheetId="14" state="hidden" r:id="rId7"/>
    <sheet name="Deflecteur" sheetId="23" state="hidden" r:id="rId8"/>
    <sheet name="structure" sheetId="8" state="hidden" r:id="rId9"/>
    <sheet name="abergements latéraux" sheetId="9" state="hidden" r:id="rId10"/>
    <sheet name="abergements hauts" sheetId="10" state="hidden" r:id="rId11"/>
    <sheet name="solin" sheetId="18" state="hidden" r:id="rId12"/>
    <sheet name="brides" sheetId="12" state="hidden" r:id="rId13"/>
    <sheet name="pattes" sheetId="13" state="hidden" r:id="rId14"/>
    <sheet name="Terre FR" sheetId="19" state="hidden" r:id="rId15"/>
    <sheet name="Terre UE" sheetId="20" state="hidden" r:id="rId16"/>
  </sheets>
  <definedNames>
    <definedName name="configurations" localSheetId="7">#REF!</definedName>
    <definedName name="configurations" localSheetId="5">#REF!</definedName>
    <definedName name="configurations" localSheetId="11">#REF!</definedName>
    <definedName name="configurations" localSheetId="14">#REF!</definedName>
    <definedName name="configurations" localSheetId="15">#REF!</definedName>
    <definedName name="configurations">#REF!</definedName>
    <definedName name="langues">traduction!$F$1:$F$8</definedName>
    <definedName name="onduleurs" localSheetId="7">#REF!</definedName>
    <definedName name="onduleurs" localSheetId="5">#REF!</definedName>
    <definedName name="onduleurs" localSheetId="11">#REF!</definedName>
    <definedName name="onduleurs" localSheetId="14">#REF!</definedName>
    <definedName name="onduleurs" localSheetId="15">#REF!</definedName>
    <definedName name="onduleurs">#REF!</definedName>
    <definedName name="Z_16FE1FF2_BD92_4856_8ACC_875F5889A685_.wvu.Cols" localSheetId="2" hidden="1">nomenclature!$V:$V</definedName>
    <definedName name="Z_16FE1FF2_BD92_4856_8ACC_875F5889A685_.wvu.PrintArea" localSheetId="1" hidden="1">'Création champs PV'!$A$1:$BQ$40</definedName>
    <definedName name="Z_16FE1FF2_BD92_4856_8ACC_875F5889A685_.wvu.PrintArea" localSheetId="0" hidden="1">Instructions!$B$2:$Q$83</definedName>
    <definedName name="Z_16FE1FF2_BD92_4856_8ACC_875F5889A685_.wvu.PrintArea" localSheetId="2" hidden="1">nomenclature!$A$1:$R$40</definedName>
    <definedName name="_xlnm.Print_Area" localSheetId="1">'Création champs PV'!$A$1:$BQ$40</definedName>
    <definedName name="_xlnm.Print_Area" localSheetId="0">Instructions!$B$2:$Q$83</definedName>
    <definedName name="_xlnm.Print_Area" localSheetId="2">nomenclature!$A$1:$R$40</definedName>
  </definedNames>
  <calcPr calcId="191029"/>
  <customWorkbookViews>
    <customWorkbookView name="toshiba - Affichage personnalisé" guid="{16FE1FF2-BD92-4856-8ACC-875F5889A685}" mergeInterval="0" personalView="1" maximized="1" windowWidth="1920" windowHeight="898" tabRatio="937" activeSheetId="1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Y39" i="22" l="1"/>
  <c r="BO22" i="22"/>
  <c r="BN22" i="22"/>
  <c r="BM22" i="22"/>
  <c r="BL22" i="22"/>
  <c r="BK22" i="22"/>
  <c r="BJ22" i="22"/>
  <c r="BI22" i="22"/>
  <c r="BH22" i="22"/>
  <c r="BG22" i="22"/>
  <c r="BF22" i="22"/>
  <c r="BE22" i="22"/>
  <c r="BD22" i="22"/>
  <c r="BC22" i="22"/>
  <c r="BB22" i="22"/>
  <c r="AX22" i="22"/>
  <c r="AW22" i="22"/>
  <c r="AV22" i="22"/>
  <c r="AU22" i="22"/>
  <c r="AT22" i="22"/>
  <c r="AS22" i="22"/>
  <c r="AR22" i="22"/>
  <c r="AQ22" i="22"/>
  <c r="AP22" i="22"/>
  <c r="AO22" i="22"/>
  <c r="AN22" i="22"/>
  <c r="AM22" i="22"/>
  <c r="AL22" i="22"/>
  <c r="AK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O21" i="22"/>
  <c r="BN21" i="22"/>
  <c r="BM21" i="22"/>
  <c r="BL21" i="22"/>
  <c r="BK21" i="22"/>
  <c r="BJ21" i="22"/>
  <c r="BI21" i="22"/>
  <c r="BH21" i="22"/>
  <c r="BG21" i="22"/>
  <c r="BF21" i="22"/>
  <c r="BE21" i="22"/>
  <c r="BD21" i="22"/>
  <c r="BC21" i="22"/>
  <c r="BB21" i="22"/>
  <c r="AX21" i="22"/>
  <c r="AW21" i="22"/>
  <c r="AV21" i="22"/>
  <c r="AU21" i="22"/>
  <c r="AT21" i="22"/>
  <c r="AS21" i="22"/>
  <c r="AR21" i="22"/>
  <c r="AQ21" i="22"/>
  <c r="AP21" i="22"/>
  <c r="AO21" i="22"/>
  <c r="AN21" i="22"/>
  <c r="AM21" i="22"/>
  <c r="AL21" i="22"/>
  <c r="AK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O20" i="22"/>
  <c r="BN20" i="22"/>
  <c r="BM20" i="22"/>
  <c r="BL20" i="22"/>
  <c r="BK20" i="22"/>
  <c r="BJ20" i="22"/>
  <c r="BI20" i="22"/>
  <c r="BH20" i="22"/>
  <c r="BG20" i="22"/>
  <c r="BF20" i="22"/>
  <c r="BE20" i="22"/>
  <c r="BD20" i="22"/>
  <c r="BC20" i="22"/>
  <c r="BB20" i="22"/>
  <c r="AX20" i="22"/>
  <c r="AW20" i="22"/>
  <c r="AV20" i="22"/>
  <c r="AU20" i="22"/>
  <c r="AT20" i="22"/>
  <c r="AS20" i="22"/>
  <c r="AR20" i="22"/>
  <c r="AQ20" i="22"/>
  <c r="AP20" i="22"/>
  <c r="AO20" i="22"/>
  <c r="AN20" i="22"/>
  <c r="AM20" i="22"/>
  <c r="AL20" i="22"/>
  <c r="AK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O19" i="22"/>
  <c r="BN19" i="22"/>
  <c r="BM19" i="22"/>
  <c r="BL19" i="22"/>
  <c r="BK19" i="22"/>
  <c r="BJ19" i="22"/>
  <c r="BI19" i="22"/>
  <c r="BH19" i="22"/>
  <c r="BG19" i="22"/>
  <c r="BF19" i="22"/>
  <c r="BE19" i="22"/>
  <c r="BD19" i="22"/>
  <c r="BC19" i="22"/>
  <c r="BB19" i="22"/>
  <c r="AX19" i="22"/>
  <c r="AW19" i="22"/>
  <c r="AV19" i="22"/>
  <c r="AU19" i="22"/>
  <c r="AT19" i="22"/>
  <c r="AS19" i="22"/>
  <c r="AR19" i="22"/>
  <c r="AQ19" i="22"/>
  <c r="AP19" i="22"/>
  <c r="AO19" i="22"/>
  <c r="AN19" i="22"/>
  <c r="AM19" i="22"/>
  <c r="AL19" i="22"/>
  <c r="AK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O18" i="22"/>
  <c r="BN18" i="22"/>
  <c r="BM18" i="22"/>
  <c r="BL18" i="22"/>
  <c r="BK18" i="22"/>
  <c r="BJ18" i="22"/>
  <c r="BI18" i="22"/>
  <c r="BH18" i="22"/>
  <c r="BG18" i="22"/>
  <c r="BF18" i="22"/>
  <c r="BE18" i="22"/>
  <c r="BD18" i="22"/>
  <c r="BC18" i="22"/>
  <c r="BB18" i="22"/>
  <c r="AX18" i="22"/>
  <c r="AW18" i="22"/>
  <c r="AV18" i="22"/>
  <c r="AU18" i="22"/>
  <c r="AT18" i="22"/>
  <c r="AS18" i="22"/>
  <c r="AR18" i="22"/>
  <c r="AQ18" i="22"/>
  <c r="AP18" i="22"/>
  <c r="AO18" i="22"/>
  <c r="AN18" i="22"/>
  <c r="AM18" i="22"/>
  <c r="AL18" i="22"/>
  <c r="AK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O17" i="22"/>
  <c r="BN17" i="22"/>
  <c r="BM17" i="22"/>
  <c r="BL17" i="22"/>
  <c r="BK17" i="22"/>
  <c r="BJ17" i="22"/>
  <c r="BI17" i="22"/>
  <c r="BH17" i="22"/>
  <c r="BG17" i="22"/>
  <c r="BF17" i="22"/>
  <c r="BE17" i="22"/>
  <c r="BD17" i="22"/>
  <c r="BC17" i="22"/>
  <c r="BB17" i="22"/>
  <c r="AX17" i="22"/>
  <c r="AW17" i="22"/>
  <c r="AV17" i="22"/>
  <c r="AU17" i="22"/>
  <c r="AT17" i="22"/>
  <c r="AS17" i="22"/>
  <c r="AR17" i="22"/>
  <c r="AQ17" i="22"/>
  <c r="AP17" i="22"/>
  <c r="AO17" i="22"/>
  <c r="AN17" i="22"/>
  <c r="AM17" i="22"/>
  <c r="AL17" i="22"/>
  <c r="AK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O10" i="22"/>
  <c r="BN10" i="22"/>
  <c r="BM10" i="22"/>
  <c r="BL10" i="22"/>
  <c r="BK10" i="22"/>
  <c r="BJ10" i="22"/>
  <c r="BI10" i="22"/>
  <c r="BH10" i="22"/>
  <c r="BG10" i="22"/>
  <c r="BF10" i="22"/>
  <c r="BE10" i="22"/>
  <c r="BD10" i="22"/>
  <c r="BC10" i="22"/>
  <c r="BB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O9" i="22"/>
  <c r="BN9" i="22"/>
  <c r="BM9" i="22"/>
  <c r="BL9" i="22"/>
  <c r="BK9" i="22"/>
  <c r="BJ9" i="22"/>
  <c r="BI9" i="22"/>
  <c r="BH9" i="22"/>
  <c r="BG9" i="22"/>
  <c r="BF9" i="22"/>
  <c r="BE9" i="22"/>
  <c r="BD9" i="22"/>
  <c r="BC9" i="22"/>
  <c r="BB9" i="22"/>
  <c r="AX9" i="22"/>
  <c r="AW9" i="22"/>
  <c r="AV9" i="22"/>
  <c r="AU9" i="22"/>
  <c r="AT9" i="22"/>
  <c r="AS9" i="22"/>
  <c r="AR9" i="22"/>
  <c r="AQ9" i="22"/>
  <c r="AP9" i="22"/>
  <c r="AO9" i="22"/>
  <c r="AN9" i="22"/>
  <c r="AM9" i="22"/>
  <c r="AL9" i="22"/>
  <c r="AK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O8" i="22"/>
  <c r="BN8" i="22"/>
  <c r="BM8" i="22"/>
  <c r="BL8" i="22"/>
  <c r="BK8" i="22"/>
  <c r="BJ8" i="22"/>
  <c r="BI8" i="22"/>
  <c r="BH8" i="22"/>
  <c r="BG8" i="22"/>
  <c r="BF8" i="22"/>
  <c r="BE8" i="22"/>
  <c r="BD8" i="22"/>
  <c r="BC8" i="22"/>
  <c r="BB8" i="22"/>
  <c r="AX8" i="22"/>
  <c r="AW8" i="22"/>
  <c r="AV8" i="22"/>
  <c r="AU8" i="22"/>
  <c r="AT8" i="22"/>
  <c r="AS8" i="22"/>
  <c r="AR8" i="22"/>
  <c r="AQ8" i="22"/>
  <c r="AP8" i="22"/>
  <c r="AO8" i="22"/>
  <c r="AN8" i="22"/>
  <c r="AM8" i="22"/>
  <c r="AL8" i="22"/>
  <c r="AK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O7" i="22"/>
  <c r="BN7" i="22"/>
  <c r="BM7" i="22"/>
  <c r="BL7" i="22"/>
  <c r="BK7" i="22"/>
  <c r="BJ7" i="22"/>
  <c r="BI7" i="22"/>
  <c r="BH7" i="22"/>
  <c r="BG7" i="22"/>
  <c r="BF7" i="22"/>
  <c r="BE7" i="22"/>
  <c r="BD7" i="22"/>
  <c r="BC7" i="22"/>
  <c r="BB7" i="22"/>
  <c r="AX7" i="22"/>
  <c r="AW7" i="22"/>
  <c r="AV7" i="22"/>
  <c r="AU7" i="22"/>
  <c r="AT7" i="22"/>
  <c r="AS7" i="22"/>
  <c r="AR7" i="22"/>
  <c r="AQ7" i="22"/>
  <c r="AP7" i="22"/>
  <c r="AO7" i="22"/>
  <c r="AN7" i="22"/>
  <c r="AM7" i="22"/>
  <c r="AL7" i="22"/>
  <c r="AK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O6" i="22"/>
  <c r="BN6" i="22"/>
  <c r="BM6" i="22"/>
  <c r="BL6" i="22"/>
  <c r="BK6" i="22"/>
  <c r="BJ6" i="22"/>
  <c r="BI6" i="22"/>
  <c r="BH6" i="22"/>
  <c r="BG6" i="22"/>
  <c r="BF6" i="22"/>
  <c r="BE6" i="22"/>
  <c r="BD6" i="22"/>
  <c r="BC6" i="22"/>
  <c r="BB6" i="22"/>
  <c r="AX6" i="22"/>
  <c r="AW6" i="22"/>
  <c r="AV6" i="22"/>
  <c r="AU6" i="22"/>
  <c r="AT6" i="22"/>
  <c r="AS6" i="22"/>
  <c r="AR6" i="22"/>
  <c r="AQ6" i="22"/>
  <c r="AP6" i="22"/>
  <c r="AO6" i="22"/>
  <c r="AN6" i="22"/>
  <c r="AM6" i="22"/>
  <c r="AL6" i="22"/>
  <c r="AK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O5" i="22"/>
  <c r="BN5" i="22"/>
  <c r="BM5" i="22"/>
  <c r="BL5" i="22"/>
  <c r="BK5" i="22"/>
  <c r="BJ5" i="22"/>
  <c r="BI5" i="22"/>
  <c r="BH5" i="22"/>
  <c r="BG5" i="22"/>
  <c r="BF5" i="22"/>
  <c r="BE5" i="22"/>
  <c r="BD5" i="22"/>
  <c r="BC5" i="22"/>
  <c r="BB5" i="22"/>
  <c r="AX5" i="22"/>
  <c r="AW5" i="22"/>
  <c r="AV5" i="22"/>
  <c r="AU5" i="22"/>
  <c r="AT5" i="22"/>
  <c r="AS5" i="22"/>
  <c r="AR5" i="22"/>
  <c r="AQ5" i="22"/>
  <c r="AP5" i="22"/>
  <c r="AO5" i="22"/>
  <c r="AN5" i="22"/>
  <c r="AM5" i="22"/>
  <c r="AL5" i="22"/>
  <c r="AK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CY31" i="13"/>
  <c r="CY30" i="13"/>
  <c r="CY31" i="12"/>
  <c r="CY30" i="12"/>
  <c r="CY31" i="18"/>
  <c r="B31" i="18"/>
  <c r="CY30" i="18"/>
  <c r="CY31" i="8"/>
  <c r="B31" i="8"/>
  <c r="CY30" i="8"/>
  <c r="B30" i="8"/>
  <c r="CX31" i="14"/>
  <c r="CW31" i="14"/>
  <c r="CW31" i="8" s="1"/>
  <c r="CV31" i="14"/>
  <c r="CV31" i="8" s="1"/>
  <c r="CU31" i="14"/>
  <c r="CT31" i="14"/>
  <c r="CS31" i="14"/>
  <c r="CR31" i="14"/>
  <c r="CR31" i="8" s="1"/>
  <c r="CQ31" i="14"/>
  <c r="CP31" i="14"/>
  <c r="CO31" i="14"/>
  <c r="CO31" i="8" s="1"/>
  <c r="CN31" i="14"/>
  <c r="CN31" i="8" s="1"/>
  <c r="CM31" i="14"/>
  <c r="CL31" i="14"/>
  <c r="CK31" i="14"/>
  <c r="CK31" i="8" s="1"/>
  <c r="CJ31" i="14"/>
  <c r="CJ31" i="8" s="1"/>
  <c r="CI31" i="14"/>
  <c r="CH31" i="14"/>
  <c r="CG31" i="14"/>
  <c r="CF31" i="14"/>
  <c r="CF31" i="8" s="1"/>
  <c r="CE31" i="14"/>
  <c r="CD31" i="14"/>
  <c r="CC31" i="14"/>
  <c r="CB31" i="14"/>
  <c r="CB31" i="8" s="1"/>
  <c r="CA31" i="14"/>
  <c r="BZ31" i="14"/>
  <c r="BY31" i="14"/>
  <c r="BY31" i="8" s="1"/>
  <c r="BX31" i="14"/>
  <c r="BX31" i="8" s="1"/>
  <c r="BW31" i="14"/>
  <c r="BV31" i="14"/>
  <c r="BU31" i="14"/>
  <c r="BU31" i="8" s="1"/>
  <c r="BT31" i="14"/>
  <c r="BT31" i="8" s="1"/>
  <c r="BS31" i="14"/>
  <c r="BR31" i="14"/>
  <c r="BQ31" i="14"/>
  <c r="BP31" i="14"/>
  <c r="BP31" i="8" s="1"/>
  <c r="BO31" i="14"/>
  <c r="BN31" i="14"/>
  <c r="BM31" i="14"/>
  <c r="BL31" i="14"/>
  <c r="BL31" i="8" s="1"/>
  <c r="BK31" i="14"/>
  <c r="BJ31" i="14"/>
  <c r="BI31" i="14"/>
  <c r="BI31" i="8" s="1"/>
  <c r="BH31" i="14"/>
  <c r="BH31" i="8" s="1"/>
  <c r="BG31" i="14"/>
  <c r="BF31" i="14"/>
  <c r="BE31" i="14"/>
  <c r="BE31" i="8" s="1"/>
  <c r="BD31" i="14"/>
  <c r="BD31" i="8" s="1"/>
  <c r="BC31" i="14"/>
  <c r="BB31" i="14"/>
  <c r="BA31" i="14"/>
  <c r="AZ31" i="14"/>
  <c r="AZ31" i="8" s="1"/>
  <c r="AY31" i="14"/>
  <c r="AX31" i="14"/>
  <c r="AW31" i="14"/>
  <c r="AV31" i="14"/>
  <c r="AV31" i="8" s="1"/>
  <c r="AU31" i="14"/>
  <c r="AT31" i="14"/>
  <c r="AS31" i="14"/>
  <c r="AS31" i="8" s="1"/>
  <c r="AR31" i="14"/>
  <c r="AR31" i="8" s="1"/>
  <c r="AQ31" i="14"/>
  <c r="AP31" i="14"/>
  <c r="AO31" i="14"/>
  <c r="AO31" i="8" s="1"/>
  <c r="AN31" i="14"/>
  <c r="AN31" i="8" s="1"/>
  <c r="AM31" i="14"/>
  <c r="AL31" i="14"/>
  <c r="AK31" i="14"/>
  <c r="AJ31" i="14"/>
  <c r="AJ31" i="8" s="1"/>
  <c r="AI31" i="14"/>
  <c r="AH31" i="14"/>
  <c r="AG31" i="14"/>
  <c r="AF31" i="14"/>
  <c r="AF31" i="8" s="1"/>
  <c r="AE31" i="14"/>
  <c r="AD31" i="14"/>
  <c r="AC31" i="14"/>
  <c r="AB31" i="14"/>
  <c r="AB31" i="8" s="1"/>
  <c r="AA31" i="14"/>
  <c r="Z31" i="14"/>
  <c r="Y31" i="14"/>
  <c r="Y31" i="8" s="1"/>
  <c r="X31" i="14"/>
  <c r="X31" i="8" s="1"/>
  <c r="W31" i="14"/>
  <c r="W31" i="8" s="1"/>
  <c r="V31" i="14"/>
  <c r="U31" i="14"/>
  <c r="U31" i="8" s="1"/>
  <c r="T31" i="14"/>
  <c r="T31" i="8" s="1"/>
  <c r="S31" i="14"/>
  <c r="S31" i="8" s="1"/>
  <c r="R31" i="14"/>
  <c r="Q31" i="14"/>
  <c r="Q31" i="8" s="1"/>
  <c r="P31" i="14"/>
  <c r="P31" i="8" s="1"/>
  <c r="O31" i="14"/>
  <c r="O31" i="8" s="1"/>
  <c r="N31" i="14"/>
  <c r="M31" i="14"/>
  <c r="M31" i="8" s="1"/>
  <c r="L31" i="14"/>
  <c r="K31" i="14"/>
  <c r="J31" i="14"/>
  <c r="I31" i="14"/>
  <c r="I31" i="8" s="1"/>
  <c r="H31" i="14"/>
  <c r="H31" i="8" s="1"/>
  <c r="G31" i="14"/>
  <c r="G31" i="8" s="1"/>
  <c r="F31" i="14"/>
  <c r="E31" i="14"/>
  <c r="E31" i="8" s="1"/>
  <c r="D31" i="14"/>
  <c r="D31" i="8" s="1"/>
  <c r="C31" i="14"/>
  <c r="C31" i="8" s="1"/>
  <c r="CX30" i="14"/>
  <c r="CW30" i="14"/>
  <c r="CW30" i="8" s="1"/>
  <c r="CV30" i="14"/>
  <c r="CU30" i="14"/>
  <c r="CT30" i="14"/>
  <c r="CS30" i="14"/>
  <c r="CS30" i="8" s="1"/>
  <c r="CR30" i="14"/>
  <c r="CQ30" i="14"/>
  <c r="CP30" i="14"/>
  <c r="CO30" i="14"/>
  <c r="CO30" i="8" s="1"/>
  <c r="CN30" i="14"/>
  <c r="CM30" i="14"/>
  <c r="CL30" i="14"/>
  <c r="CK30" i="14"/>
  <c r="CK30" i="8" s="1"/>
  <c r="CJ30" i="14"/>
  <c r="CI30" i="14"/>
  <c r="CH30" i="14"/>
  <c r="CG30" i="14"/>
  <c r="CG30" i="8" s="1"/>
  <c r="CF30" i="14"/>
  <c r="CE30" i="14"/>
  <c r="CD30" i="14"/>
  <c r="CC30" i="14"/>
  <c r="CC30" i="8" s="1"/>
  <c r="CB30" i="14"/>
  <c r="CA30" i="14"/>
  <c r="BZ30" i="14"/>
  <c r="BY30" i="14"/>
  <c r="BY30" i="8" s="1"/>
  <c r="BX30" i="14"/>
  <c r="BW30" i="14"/>
  <c r="BV30" i="14"/>
  <c r="BU30" i="14"/>
  <c r="BU30" i="8" s="1"/>
  <c r="BT30" i="14"/>
  <c r="BS30" i="14"/>
  <c r="BR30" i="14"/>
  <c r="BQ30" i="14"/>
  <c r="BQ30" i="8" s="1"/>
  <c r="BP30" i="14"/>
  <c r="BO30" i="14"/>
  <c r="BN30" i="14"/>
  <c r="BM30" i="14"/>
  <c r="BM30" i="8" s="1"/>
  <c r="BL30" i="14"/>
  <c r="BK30" i="14"/>
  <c r="BJ30" i="14"/>
  <c r="BI30" i="14"/>
  <c r="BI30" i="8" s="1"/>
  <c r="BH30" i="14"/>
  <c r="BG30" i="14"/>
  <c r="BF30" i="14"/>
  <c r="BE30" i="14"/>
  <c r="BE30" i="8" s="1"/>
  <c r="BD30" i="14"/>
  <c r="BC30" i="14"/>
  <c r="BB30" i="14"/>
  <c r="BA30" i="14"/>
  <c r="BA30" i="8" s="1"/>
  <c r="AZ30" i="14"/>
  <c r="AY30" i="14"/>
  <c r="AX30" i="14"/>
  <c r="AW30" i="14"/>
  <c r="AW30" i="8" s="1"/>
  <c r="AV30" i="14"/>
  <c r="AU30" i="14"/>
  <c r="AT30" i="14"/>
  <c r="AS30" i="14"/>
  <c r="AS30" i="8" s="1"/>
  <c r="AR30" i="14"/>
  <c r="AQ30" i="14"/>
  <c r="AP30" i="14"/>
  <c r="AO30" i="14"/>
  <c r="AO30" i="8" s="1"/>
  <c r="AN30" i="14"/>
  <c r="AM30" i="14"/>
  <c r="AL30" i="14"/>
  <c r="AK30" i="14"/>
  <c r="AK30" i="8" s="1"/>
  <c r="AJ30" i="14"/>
  <c r="AI30" i="14"/>
  <c r="AH30" i="14"/>
  <c r="AG30" i="14"/>
  <c r="AG30" i="8" s="1"/>
  <c r="AF30" i="14"/>
  <c r="AE30" i="14"/>
  <c r="AD30" i="14"/>
  <c r="AC30" i="14"/>
  <c r="AC30" i="8" s="1"/>
  <c r="AB30" i="14"/>
  <c r="AA30" i="14"/>
  <c r="Z30" i="14"/>
  <c r="Y30" i="14"/>
  <c r="Y30" i="8" s="1"/>
  <c r="X30" i="14"/>
  <c r="W30" i="14"/>
  <c r="V30" i="14"/>
  <c r="U30" i="14"/>
  <c r="U30" i="8" s="1"/>
  <c r="T30" i="14"/>
  <c r="S30" i="14"/>
  <c r="R30" i="14"/>
  <c r="Q30" i="14"/>
  <c r="Q30" i="8" s="1"/>
  <c r="P30" i="14"/>
  <c r="O30" i="14"/>
  <c r="N30" i="14"/>
  <c r="M30" i="14"/>
  <c r="M30" i="8" s="1"/>
  <c r="L30" i="14"/>
  <c r="K30" i="14"/>
  <c r="K30" i="8" s="1"/>
  <c r="J30" i="14"/>
  <c r="I30" i="14"/>
  <c r="I30" i="8" s="1"/>
  <c r="H30" i="14"/>
  <c r="G30" i="14"/>
  <c r="F30" i="14"/>
  <c r="E30" i="14"/>
  <c r="E30" i="8" s="1"/>
  <c r="D30" i="14"/>
  <c r="C30" i="14"/>
  <c r="P30" i="9" l="1"/>
  <c r="D30" i="10"/>
  <c r="H30" i="10"/>
  <c r="L31" i="9"/>
  <c r="C30" i="9"/>
  <c r="K31" i="9"/>
  <c r="AA31" i="9"/>
  <c r="AI31" i="9"/>
  <c r="AY31" i="9"/>
  <c r="BO31" i="9"/>
  <c r="CE31" i="9"/>
  <c r="AG31" i="9"/>
  <c r="AK31" i="9"/>
  <c r="AW31" i="9"/>
  <c r="BA31" i="9"/>
  <c r="BM31" i="9"/>
  <c r="BQ31" i="9"/>
  <c r="CC31" i="9"/>
  <c r="CG31" i="9"/>
  <c r="CS31" i="9"/>
  <c r="I30" i="22"/>
  <c r="I30" i="20"/>
  <c r="I30" i="19"/>
  <c r="C31" i="22"/>
  <c r="C31" i="19"/>
  <c r="C31" i="20"/>
  <c r="O31" i="22"/>
  <c r="O31" i="19"/>
  <c r="O31" i="20"/>
  <c r="S31" i="22"/>
  <c r="S31" i="19"/>
  <c r="S31" i="20"/>
  <c r="W31" i="19"/>
  <c r="W31" i="20"/>
  <c r="E30" i="22"/>
  <c r="E30" i="20"/>
  <c r="E30" i="19"/>
  <c r="U30" i="22"/>
  <c r="U30" i="20"/>
  <c r="U30" i="19"/>
  <c r="AG30" i="22"/>
  <c r="AG30" i="20"/>
  <c r="AG30" i="19"/>
  <c r="AS30" i="22"/>
  <c r="AS30" i="20"/>
  <c r="AS30" i="19"/>
  <c r="BE30" i="22"/>
  <c r="BE30" i="19"/>
  <c r="BE30" i="20"/>
  <c r="BQ30" i="22"/>
  <c r="BQ30" i="19"/>
  <c r="BQ30" i="20"/>
  <c r="K30" i="22"/>
  <c r="K30" i="20"/>
  <c r="K30" i="19"/>
  <c r="G31" i="22"/>
  <c r="G31" i="19"/>
  <c r="G31" i="20"/>
  <c r="D31" i="20"/>
  <c r="D31" i="22"/>
  <c r="D31" i="19"/>
  <c r="H31" i="20"/>
  <c r="H31" i="22"/>
  <c r="H31" i="19"/>
  <c r="P31" i="20"/>
  <c r="P31" i="19"/>
  <c r="T31" i="20"/>
  <c r="T31" i="19"/>
  <c r="X31" i="22"/>
  <c r="X31" i="20"/>
  <c r="X31" i="19"/>
  <c r="AB31" i="22"/>
  <c r="AB31" i="20"/>
  <c r="AB31" i="19"/>
  <c r="AF31" i="22"/>
  <c r="AF31" i="19"/>
  <c r="AF31" i="20"/>
  <c r="AJ31" i="22"/>
  <c r="AJ31" i="19"/>
  <c r="AJ31" i="20"/>
  <c r="AN31" i="22"/>
  <c r="AN31" i="19"/>
  <c r="AN31" i="20"/>
  <c r="AR31" i="22"/>
  <c r="AR31" i="20"/>
  <c r="AR31" i="19"/>
  <c r="AV31" i="22"/>
  <c r="AV31" i="19"/>
  <c r="AV31" i="20"/>
  <c r="AZ31" i="22"/>
  <c r="AZ31" i="19"/>
  <c r="AZ31" i="20"/>
  <c r="BD31" i="22"/>
  <c r="BD31" i="19"/>
  <c r="BD31" i="20"/>
  <c r="BH31" i="22"/>
  <c r="BH31" i="20"/>
  <c r="BH31" i="19"/>
  <c r="BL31" i="22"/>
  <c r="BL31" i="19"/>
  <c r="BL31" i="20"/>
  <c r="BP31" i="22"/>
  <c r="BP31" i="19"/>
  <c r="BP31" i="20"/>
  <c r="BT31" i="22"/>
  <c r="BT31" i="19"/>
  <c r="BT31" i="20"/>
  <c r="BX31" i="22"/>
  <c r="BX31" i="20"/>
  <c r="BX31" i="19"/>
  <c r="CB31" i="22"/>
  <c r="CB31" i="19"/>
  <c r="CB31" i="20"/>
  <c r="CF31" i="22"/>
  <c r="CF31" i="19"/>
  <c r="CF31" i="20"/>
  <c r="CJ31" i="22"/>
  <c r="CJ31" i="19"/>
  <c r="CJ31" i="20"/>
  <c r="CN31" i="22"/>
  <c r="CN31" i="20"/>
  <c r="CN31" i="19"/>
  <c r="CR31" i="22"/>
  <c r="CR31" i="19"/>
  <c r="CR31" i="20"/>
  <c r="CV31" i="22"/>
  <c r="CV31" i="19"/>
  <c r="CV31" i="20"/>
  <c r="Q30" i="22"/>
  <c r="Q30" i="20"/>
  <c r="Q30" i="19"/>
  <c r="AC30" i="22"/>
  <c r="AC30" i="20"/>
  <c r="AC30" i="19"/>
  <c r="AO30" i="22"/>
  <c r="AO30" i="19"/>
  <c r="AO30" i="20"/>
  <c r="BA30" i="22"/>
  <c r="BA30" i="19"/>
  <c r="BA30" i="20"/>
  <c r="BM30" i="22"/>
  <c r="BM30" i="20"/>
  <c r="BM30" i="19"/>
  <c r="BY30" i="22"/>
  <c r="BY30" i="20"/>
  <c r="BY30" i="19"/>
  <c r="CG30" i="22"/>
  <c r="CG30" i="19"/>
  <c r="CG30" i="20"/>
  <c r="CK30" i="22"/>
  <c r="CK30" i="19"/>
  <c r="CK30" i="20"/>
  <c r="CS30" i="22"/>
  <c r="CS30" i="20"/>
  <c r="CS30" i="19"/>
  <c r="E31" i="22"/>
  <c r="E31" i="20"/>
  <c r="E31" i="19"/>
  <c r="M31" i="22"/>
  <c r="M31" i="20"/>
  <c r="M31" i="19"/>
  <c r="U31" i="22"/>
  <c r="U31" i="20"/>
  <c r="U31" i="19"/>
  <c r="AO31" i="22"/>
  <c r="AO31" i="20"/>
  <c r="AO31" i="19"/>
  <c r="BI31" i="22"/>
  <c r="BI31" i="20"/>
  <c r="BI31" i="19"/>
  <c r="M30" i="22"/>
  <c r="M30" i="20"/>
  <c r="M30" i="19"/>
  <c r="Y30" i="22"/>
  <c r="Y30" i="20"/>
  <c r="Y30" i="19"/>
  <c r="AK30" i="22"/>
  <c r="AK30" i="19"/>
  <c r="AK30" i="20"/>
  <c r="AW30" i="22"/>
  <c r="AW30" i="20"/>
  <c r="AW30" i="19"/>
  <c r="BI30" i="22"/>
  <c r="BI30" i="20"/>
  <c r="BI30" i="19"/>
  <c r="BU30" i="22"/>
  <c r="BU30" i="19"/>
  <c r="BU30" i="20"/>
  <c r="CC30" i="22"/>
  <c r="CC30" i="20"/>
  <c r="CC30" i="19"/>
  <c r="CO30" i="22"/>
  <c r="CO30" i="20"/>
  <c r="CO30" i="19"/>
  <c r="CW30" i="22"/>
  <c r="CW30" i="19"/>
  <c r="CW30" i="20"/>
  <c r="I31" i="22"/>
  <c r="I31" i="19"/>
  <c r="I31" i="20"/>
  <c r="Q31" i="22"/>
  <c r="Q31" i="20"/>
  <c r="Q31" i="19"/>
  <c r="Y31" i="22"/>
  <c r="Y31" i="20"/>
  <c r="Y31" i="19"/>
  <c r="AS31" i="22"/>
  <c r="AS31" i="20"/>
  <c r="AS31" i="19"/>
  <c r="BE31" i="22"/>
  <c r="BE31" i="20"/>
  <c r="BE31" i="19"/>
  <c r="BU31" i="22"/>
  <c r="BU31" i="20"/>
  <c r="BU31" i="19"/>
  <c r="BY31" i="22"/>
  <c r="BY31" i="20"/>
  <c r="BY31" i="19"/>
  <c r="CK31" i="22"/>
  <c r="CK31" i="20"/>
  <c r="CK31" i="19"/>
  <c r="CO31" i="22"/>
  <c r="CO31" i="20"/>
  <c r="CO31" i="19"/>
  <c r="CW31" i="22"/>
  <c r="CW31" i="20"/>
  <c r="CW31" i="19"/>
  <c r="F30" i="23"/>
  <c r="F30" i="13"/>
  <c r="F30" i="18"/>
  <c r="F30" i="10"/>
  <c r="F30" i="12"/>
  <c r="J30" i="23"/>
  <c r="J30" i="18"/>
  <c r="J30" i="10"/>
  <c r="J30" i="12"/>
  <c r="J30" i="13"/>
  <c r="N30" i="23"/>
  <c r="N30" i="18"/>
  <c r="N30" i="10"/>
  <c r="N30" i="13"/>
  <c r="N30" i="12"/>
  <c r="R30" i="23"/>
  <c r="R30" i="13"/>
  <c r="R30" i="18"/>
  <c r="R30" i="10"/>
  <c r="R30" i="12"/>
  <c r="V30" i="23"/>
  <c r="V30" i="13"/>
  <c r="V30" i="18"/>
  <c r="V30" i="10"/>
  <c r="V30" i="12"/>
  <c r="Z30" i="23"/>
  <c r="Z30" i="18"/>
  <c r="Z30" i="10"/>
  <c r="Z30" i="12"/>
  <c r="Z30" i="13"/>
  <c r="AD30" i="23"/>
  <c r="AD30" i="18"/>
  <c r="AD30" i="13"/>
  <c r="AD30" i="12"/>
  <c r="AD30" i="10"/>
  <c r="AH30" i="23"/>
  <c r="AH30" i="13"/>
  <c r="AH30" i="18"/>
  <c r="AH30" i="12"/>
  <c r="AH30" i="10"/>
  <c r="AL30" i="23"/>
  <c r="AL30" i="13"/>
  <c r="AL30" i="18"/>
  <c r="AL30" i="12"/>
  <c r="AL30" i="10"/>
  <c r="AP30" i="23"/>
  <c r="AP30" i="18"/>
  <c r="AP30" i="12"/>
  <c r="AP30" i="10"/>
  <c r="AP30" i="13"/>
  <c r="AT30" i="23"/>
  <c r="AT30" i="18"/>
  <c r="AT30" i="13"/>
  <c r="AT30" i="12"/>
  <c r="AT30" i="10"/>
  <c r="AX30" i="23"/>
  <c r="AX30" i="13"/>
  <c r="AX30" i="18"/>
  <c r="AX30" i="12"/>
  <c r="AX30" i="10"/>
  <c r="BB30" i="23"/>
  <c r="BB30" i="13"/>
  <c r="BB30" i="18"/>
  <c r="BB30" i="12"/>
  <c r="BB30" i="10"/>
  <c r="BF30" i="23"/>
  <c r="BF30" i="18"/>
  <c r="BF30" i="12"/>
  <c r="BF30" i="10"/>
  <c r="BF30" i="13"/>
  <c r="BJ30" i="23"/>
  <c r="BJ30" i="18"/>
  <c r="BJ30" i="13"/>
  <c r="BJ30" i="12"/>
  <c r="BJ30" i="10"/>
  <c r="BN30" i="23"/>
  <c r="BN30" i="13"/>
  <c r="BN30" i="18"/>
  <c r="BN30" i="12"/>
  <c r="BN30" i="10"/>
  <c r="BR30" i="23"/>
  <c r="BR30" i="13"/>
  <c r="BR30" i="18"/>
  <c r="BR30" i="12"/>
  <c r="BR30" i="10"/>
  <c r="BV30" i="23"/>
  <c r="BV30" i="18"/>
  <c r="BV30" i="12"/>
  <c r="BV30" i="10"/>
  <c r="BV30" i="13"/>
  <c r="BZ30" i="23"/>
  <c r="BZ30" i="18"/>
  <c r="BZ30" i="13"/>
  <c r="BZ30" i="12"/>
  <c r="BZ30" i="10"/>
  <c r="CD30" i="23"/>
  <c r="CD30" i="13"/>
  <c r="CD30" i="18"/>
  <c r="CD30" i="12"/>
  <c r="CD30" i="10"/>
  <c r="CH30" i="23"/>
  <c r="CH30" i="13"/>
  <c r="CH30" i="18"/>
  <c r="CH30" i="12"/>
  <c r="CH30" i="10"/>
  <c r="CL30" i="23"/>
  <c r="CL30" i="18"/>
  <c r="CL30" i="12"/>
  <c r="CL30" i="10"/>
  <c r="CL30" i="13"/>
  <c r="CP30" i="23"/>
  <c r="CP30" i="12"/>
  <c r="CP30" i="18"/>
  <c r="CP30" i="13"/>
  <c r="CP30" i="10"/>
  <c r="CT30" i="23"/>
  <c r="CT30" i="12"/>
  <c r="CT30" i="13"/>
  <c r="CT30" i="18"/>
  <c r="CT30" i="10"/>
  <c r="CX30" i="23"/>
  <c r="CX30" i="12"/>
  <c r="CX30" i="13"/>
  <c r="CX30" i="18"/>
  <c r="CY30" i="10"/>
  <c r="CY30" i="9"/>
  <c r="CX30" i="10"/>
  <c r="F31" i="13"/>
  <c r="F31" i="12"/>
  <c r="F31" i="18"/>
  <c r="J31" i="13"/>
  <c r="J31" i="12"/>
  <c r="J31" i="18"/>
  <c r="N31" i="13"/>
  <c r="N31" i="12"/>
  <c r="N31" i="18"/>
  <c r="R31" i="13"/>
  <c r="R31" i="12"/>
  <c r="R31" i="18"/>
  <c r="V31" i="13"/>
  <c r="V31" i="12"/>
  <c r="V31" i="18"/>
  <c r="Z31" i="13"/>
  <c r="Z31" i="12"/>
  <c r="Z31" i="18"/>
  <c r="AD31" i="12"/>
  <c r="AD31" i="13"/>
  <c r="AD31" i="18"/>
  <c r="AH31" i="12"/>
  <c r="AH31" i="18"/>
  <c r="AH31" i="13"/>
  <c r="AL31" i="12"/>
  <c r="AL31" i="18"/>
  <c r="AL31" i="13"/>
  <c r="AP31" i="12"/>
  <c r="AP31" i="18"/>
  <c r="AP31" i="13"/>
  <c r="AT31" i="12"/>
  <c r="AT31" i="13"/>
  <c r="AT31" i="18"/>
  <c r="AX31" i="12"/>
  <c r="AX31" i="18"/>
  <c r="AX31" i="13"/>
  <c r="BB31" i="12"/>
  <c r="BB31" i="18"/>
  <c r="BB31" i="13"/>
  <c r="BF31" i="12"/>
  <c r="BF31" i="18"/>
  <c r="BF31" i="13"/>
  <c r="BJ31" i="12"/>
  <c r="BJ31" i="13"/>
  <c r="BJ31" i="18"/>
  <c r="BN31" i="12"/>
  <c r="BN31" i="18"/>
  <c r="BN31" i="13"/>
  <c r="BR31" i="12"/>
  <c r="BR31" i="18"/>
  <c r="BR31" i="13"/>
  <c r="BV31" i="12"/>
  <c r="BV31" i="18"/>
  <c r="BV31" i="13"/>
  <c r="BZ31" i="12"/>
  <c r="BZ31" i="13"/>
  <c r="BZ31" i="18"/>
  <c r="CD31" i="12"/>
  <c r="CD31" i="18"/>
  <c r="CD31" i="13"/>
  <c r="CH31" i="12"/>
  <c r="CH31" i="18"/>
  <c r="CH31" i="13"/>
  <c r="CL31" i="12"/>
  <c r="CL31" i="18"/>
  <c r="CL31" i="13"/>
  <c r="CP31" i="12"/>
  <c r="CP31" i="13"/>
  <c r="CP31" i="18"/>
  <c r="CT31" i="12"/>
  <c r="CT31" i="18"/>
  <c r="CT31" i="13"/>
  <c r="CX31" i="12"/>
  <c r="CX31" i="18"/>
  <c r="CX31" i="13"/>
  <c r="CY31" i="10"/>
  <c r="CY31" i="9"/>
  <c r="K31" i="8"/>
  <c r="AA31" i="8"/>
  <c r="B30" i="9"/>
  <c r="F30" i="9"/>
  <c r="J30" i="9"/>
  <c r="N30" i="9"/>
  <c r="R30" i="9"/>
  <c r="V30" i="9"/>
  <c r="Z30" i="9"/>
  <c r="AD30" i="9"/>
  <c r="AH30" i="9"/>
  <c r="AL30" i="9"/>
  <c r="AP30" i="9"/>
  <c r="AT30" i="9"/>
  <c r="AX30" i="9"/>
  <c r="BB30" i="9"/>
  <c r="BF30" i="9"/>
  <c r="BJ30" i="9"/>
  <c r="BN30" i="9"/>
  <c r="BR30" i="9"/>
  <c r="BV30" i="9"/>
  <c r="BZ30" i="9"/>
  <c r="CD30" i="9"/>
  <c r="CH30" i="9"/>
  <c r="CL30" i="9"/>
  <c r="CP30" i="9"/>
  <c r="CT30" i="9"/>
  <c r="CX30" i="9"/>
  <c r="F31" i="9"/>
  <c r="P31" i="9"/>
  <c r="V31" i="9"/>
  <c r="AO31" i="9"/>
  <c r="AT31" i="9"/>
  <c r="BE31" i="9"/>
  <c r="BJ31" i="9"/>
  <c r="BU31" i="9"/>
  <c r="BZ31" i="9"/>
  <c r="CK31" i="9"/>
  <c r="CP31" i="9"/>
  <c r="CX31" i="9"/>
  <c r="G30" i="23"/>
  <c r="G30" i="13"/>
  <c r="G30" i="18"/>
  <c r="G30" i="10"/>
  <c r="G30" i="12"/>
  <c r="O30" i="23"/>
  <c r="O30" i="13"/>
  <c r="O30" i="18"/>
  <c r="O30" i="10"/>
  <c r="O30" i="12"/>
  <c r="S30" i="23"/>
  <c r="S30" i="13"/>
  <c r="S30" i="18"/>
  <c r="S30" i="10"/>
  <c r="S30" i="12"/>
  <c r="W30" i="23"/>
  <c r="W30" i="13"/>
  <c r="W30" i="18"/>
  <c r="W30" i="10"/>
  <c r="W30" i="12"/>
  <c r="AA30" i="23"/>
  <c r="AA30" i="13"/>
  <c r="AA30" i="18"/>
  <c r="AA30" i="10"/>
  <c r="AA30" i="12"/>
  <c r="AE30" i="23"/>
  <c r="AE30" i="13"/>
  <c r="AE30" i="18"/>
  <c r="AE30" i="12"/>
  <c r="AE30" i="10"/>
  <c r="AI30" i="23"/>
  <c r="AI30" i="13"/>
  <c r="AI30" i="18"/>
  <c r="AI30" i="12"/>
  <c r="AI30" i="10"/>
  <c r="AM30" i="23"/>
  <c r="AM30" i="13"/>
  <c r="AM30" i="18"/>
  <c r="AM30" i="12"/>
  <c r="AM30" i="10"/>
  <c r="AQ30" i="23"/>
  <c r="AQ30" i="13"/>
  <c r="AQ30" i="18"/>
  <c r="AQ30" i="12"/>
  <c r="AQ30" i="10"/>
  <c r="AU30" i="23"/>
  <c r="AU30" i="13"/>
  <c r="AU30" i="18"/>
  <c r="AU30" i="12"/>
  <c r="AU30" i="10"/>
  <c r="AY30" i="23"/>
  <c r="AY30" i="13"/>
  <c r="AY30" i="18"/>
  <c r="AY30" i="12"/>
  <c r="AY30" i="10"/>
  <c r="BC30" i="23"/>
  <c r="BC30" i="13"/>
  <c r="BC30" i="18"/>
  <c r="BC30" i="12"/>
  <c r="BC30" i="10"/>
  <c r="BG30" i="23"/>
  <c r="BG30" i="13"/>
  <c r="BG30" i="18"/>
  <c r="BG30" i="12"/>
  <c r="BG30" i="10"/>
  <c r="BK30" i="23"/>
  <c r="BK30" i="13"/>
  <c r="BK30" i="18"/>
  <c r="BK30" i="12"/>
  <c r="BK30" i="10"/>
  <c r="BO30" i="23"/>
  <c r="BO30" i="13"/>
  <c r="BO30" i="18"/>
  <c r="BO30" i="12"/>
  <c r="BO30" i="10"/>
  <c r="BS30" i="23"/>
  <c r="BS30" i="13"/>
  <c r="BS30" i="18"/>
  <c r="BS30" i="12"/>
  <c r="BS30" i="10"/>
  <c r="BW30" i="23"/>
  <c r="BW30" i="13"/>
  <c r="BW30" i="18"/>
  <c r="BW30" i="12"/>
  <c r="BW30" i="10"/>
  <c r="CA30" i="23"/>
  <c r="CA30" i="13"/>
  <c r="CA30" i="18"/>
  <c r="CA30" i="12"/>
  <c r="CA30" i="10"/>
  <c r="CE30" i="23"/>
  <c r="CE30" i="13"/>
  <c r="CE30" i="18"/>
  <c r="CE30" i="12"/>
  <c r="CE30" i="10"/>
  <c r="CI30" i="23"/>
  <c r="CI30" i="13"/>
  <c r="CI30" i="18"/>
  <c r="CI30" i="12"/>
  <c r="CI30" i="10"/>
  <c r="CM30" i="23"/>
  <c r="CM30" i="13"/>
  <c r="CM30" i="18"/>
  <c r="CM30" i="12"/>
  <c r="CM30" i="10"/>
  <c r="CQ30" i="23"/>
  <c r="CQ30" i="13"/>
  <c r="CQ30" i="18"/>
  <c r="CQ30" i="10"/>
  <c r="CQ30" i="12"/>
  <c r="CU30" i="23"/>
  <c r="CU30" i="13"/>
  <c r="CU30" i="12"/>
  <c r="CU30" i="18"/>
  <c r="CU30" i="10"/>
  <c r="B31" i="13"/>
  <c r="C31" i="12"/>
  <c r="C31" i="13"/>
  <c r="B31" i="10"/>
  <c r="B31" i="12"/>
  <c r="C31" i="18"/>
  <c r="G31" i="12"/>
  <c r="G31" i="13"/>
  <c r="G31" i="18"/>
  <c r="K31" i="12"/>
  <c r="K31" i="13"/>
  <c r="K31" i="18"/>
  <c r="O31" i="12"/>
  <c r="O31" i="13"/>
  <c r="O31" i="18"/>
  <c r="S31" i="12"/>
  <c r="S31" i="13"/>
  <c r="S31" i="18"/>
  <c r="W31" i="12"/>
  <c r="W31" i="13"/>
  <c r="W31" i="18"/>
  <c r="AA31" i="12"/>
  <c r="AA31" i="13"/>
  <c r="AA31" i="18"/>
  <c r="AE31" i="13"/>
  <c r="AE31" i="12"/>
  <c r="AE31" i="18"/>
  <c r="AI31" i="13"/>
  <c r="AI31" i="12"/>
  <c r="AI31" i="18"/>
  <c r="AM31" i="13"/>
  <c r="AM31" i="12"/>
  <c r="AM31" i="18"/>
  <c r="AQ31" i="13"/>
  <c r="AQ31" i="12"/>
  <c r="AQ31" i="18"/>
  <c r="AU31" i="13"/>
  <c r="AU31" i="12"/>
  <c r="AU31" i="18"/>
  <c r="AY31" i="13"/>
  <c r="AY31" i="12"/>
  <c r="AY31" i="18"/>
  <c r="BC31" i="13"/>
  <c r="BC31" i="12"/>
  <c r="BC31" i="18"/>
  <c r="BG31" i="13"/>
  <c r="BG31" i="12"/>
  <c r="BG31" i="18"/>
  <c r="BK31" i="13"/>
  <c r="BK31" i="12"/>
  <c r="BK31" i="18"/>
  <c r="BO31" i="13"/>
  <c r="BO31" i="12"/>
  <c r="BO31" i="18"/>
  <c r="BS31" i="13"/>
  <c r="BS31" i="12"/>
  <c r="BS31" i="18"/>
  <c r="BW31" i="13"/>
  <c r="BW31" i="12"/>
  <c r="BW31" i="18"/>
  <c r="CA31" i="13"/>
  <c r="CA31" i="12"/>
  <c r="CA31" i="18"/>
  <c r="CE31" i="13"/>
  <c r="CE31" i="12"/>
  <c r="CE31" i="18"/>
  <c r="CI31" i="13"/>
  <c r="CI31" i="12"/>
  <c r="CI31" i="18"/>
  <c r="CM31" i="13"/>
  <c r="CM31" i="12"/>
  <c r="CM31" i="18"/>
  <c r="CQ31" i="13"/>
  <c r="CQ31" i="12"/>
  <c r="CQ31" i="18"/>
  <c r="CU31" i="13"/>
  <c r="CU31" i="12"/>
  <c r="CU31" i="9"/>
  <c r="CU31" i="18"/>
  <c r="B30" i="20"/>
  <c r="B30" i="19"/>
  <c r="F30" i="8"/>
  <c r="J30" i="8"/>
  <c r="N30" i="8"/>
  <c r="R30" i="8"/>
  <c r="V30" i="8"/>
  <c r="Z30" i="8"/>
  <c r="AD30" i="8"/>
  <c r="AH30" i="8"/>
  <c r="AL30" i="8"/>
  <c r="AP30" i="8"/>
  <c r="AT30" i="8"/>
  <c r="AX30" i="8"/>
  <c r="BB30" i="8"/>
  <c r="BF30" i="8"/>
  <c r="BJ30" i="8"/>
  <c r="BN30" i="8"/>
  <c r="BR30" i="8"/>
  <c r="BV30" i="8"/>
  <c r="BZ30" i="8"/>
  <c r="CD30" i="8"/>
  <c r="CH30" i="8"/>
  <c r="CL30" i="8"/>
  <c r="CP30" i="8"/>
  <c r="CT30" i="8"/>
  <c r="CX30" i="8"/>
  <c r="L31" i="8"/>
  <c r="AG31" i="8"/>
  <c r="AK31" i="8"/>
  <c r="AW31" i="8"/>
  <c r="BA31" i="8"/>
  <c r="BM31" i="8"/>
  <c r="BQ31" i="8"/>
  <c r="CC31" i="8"/>
  <c r="CG31" i="8"/>
  <c r="CS31" i="8"/>
  <c r="G30" i="9"/>
  <c r="K30" i="9"/>
  <c r="O30" i="9"/>
  <c r="S30" i="9"/>
  <c r="W30" i="9"/>
  <c r="AA30" i="9"/>
  <c r="AE30" i="9"/>
  <c r="AI30" i="9"/>
  <c r="AM30" i="9"/>
  <c r="AQ30" i="9"/>
  <c r="AU30" i="9"/>
  <c r="AY30" i="9"/>
  <c r="BC30" i="9"/>
  <c r="BG30" i="9"/>
  <c r="BK30" i="9"/>
  <c r="BO30" i="9"/>
  <c r="BS30" i="9"/>
  <c r="BW30" i="9"/>
  <c r="CA30" i="9"/>
  <c r="CE30" i="9"/>
  <c r="CI30" i="9"/>
  <c r="CM30" i="9"/>
  <c r="CQ30" i="9"/>
  <c r="CU30" i="9"/>
  <c r="B31" i="9"/>
  <c r="G31" i="9"/>
  <c r="R31" i="9"/>
  <c r="W31" i="9"/>
  <c r="AE31" i="9"/>
  <c r="AP31" i="9"/>
  <c r="AU31" i="9"/>
  <c r="BF31" i="9"/>
  <c r="BK31" i="9"/>
  <c r="BV31" i="9"/>
  <c r="CA31" i="9"/>
  <c r="CL31" i="9"/>
  <c r="CQ31" i="9"/>
  <c r="C30" i="23"/>
  <c r="C30" i="13"/>
  <c r="C30" i="18"/>
  <c r="C30" i="10"/>
  <c r="B30" i="13"/>
  <c r="C30" i="12"/>
  <c r="B30" i="10"/>
  <c r="B30" i="12"/>
  <c r="D30" i="23"/>
  <c r="D30" i="13"/>
  <c r="D30" i="12"/>
  <c r="D30" i="18"/>
  <c r="L30" i="23"/>
  <c r="L30" i="13"/>
  <c r="L30" i="12"/>
  <c r="L30" i="18"/>
  <c r="T30" i="23"/>
  <c r="T30" i="13"/>
  <c r="T30" i="12"/>
  <c r="T30" i="18"/>
  <c r="T30" i="10"/>
  <c r="X30" i="23"/>
  <c r="X30" i="13"/>
  <c r="X30" i="12"/>
  <c r="X30" i="18"/>
  <c r="X30" i="10"/>
  <c r="AB30" i="23"/>
  <c r="AB30" i="13"/>
  <c r="AB30" i="12"/>
  <c r="AB30" i="18"/>
  <c r="AB30" i="10"/>
  <c r="AF30" i="23"/>
  <c r="AF30" i="13"/>
  <c r="AF30" i="12"/>
  <c r="AF30" i="10"/>
  <c r="AF30" i="18"/>
  <c r="AJ30" i="23"/>
  <c r="AJ30" i="13"/>
  <c r="AJ30" i="12"/>
  <c r="AJ30" i="10"/>
  <c r="AJ30" i="18"/>
  <c r="AN30" i="23"/>
  <c r="AN30" i="13"/>
  <c r="AN30" i="12"/>
  <c r="AN30" i="10"/>
  <c r="AN30" i="18"/>
  <c r="AR30" i="23"/>
  <c r="AR30" i="13"/>
  <c r="AR30" i="12"/>
  <c r="AR30" i="10"/>
  <c r="AR30" i="18"/>
  <c r="AV30" i="23"/>
  <c r="AV30" i="13"/>
  <c r="AV30" i="12"/>
  <c r="AV30" i="10"/>
  <c r="AV30" i="18"/>
  <c r="AZ30" i="23"/>
  <c r="AZ30" i="13"/>
  <c r="AZ30" i="12"/>
  <c r="AZ30" i="10"/>
  <c r="AZ30" i="18"/>
  <c r="BD30" i="23"/>
  <c r="BD30" i="13"/>
  <c r="BD30" i="12"/>
  <c r="BD30" i="10"/>
  <c r="BD30" i="18"/>
  <c r="BH30" i="23"/>
  <c r="BH30" i="13"/>
  <c r="BH30" i="12"/>
  <c r="BH30" i="10"/>
  <c r="BH30" i="18"/>
  <c r="BL30" i="23"/>
  <c r="BL30" i="13"/>
  <c r="BL30" i="12"/>
  <c r="BL30" i="10"/>
  <c r="BL30" i="18"/>
  <c r="BP30" i="23"/>
  <c r="BP30" i="13"/>
  <c r="BP30" i="12"/>
  <c r="BP30" i="10"/>
  <c r="BP30" i="18"/>
  <c r="BT30" i="23"/>
  <c r="BT30" i="13"/>
  <c r="BT30" i="12"/>
  <c r="BT30" i="10"/>
  <c r="BT30" i="18"/>
  <c r="BX30" i="23"/>
  <c r="BX30" i="13"/>
  <c r="BX30" i="12"/>
  <c r="BX30" i="10"/>
  <c r="BX30" i="18"/>
  <c r="CB30" i="23"/>
  <c r="CB30" i="13"/>
  <c r="CB30" i="12"/>
  <c r="CB30" i="10"/>
  <c r="CB30" i="18"/>
  <c r="CF30" i="23"/>
  <c r="CF30" i="13"/>
  <c r="CF30" i="12"/>
  <c r="CF30" i="10"/>
  <c r="CF30" i="18"/>
  <c r="CJ30" i="23"/>
  <c r="CJ30" i="13"/>
  <c r="CJ30" i="12"/>
  <c r="CJ30" i="10"/>
  <c r="CJ30" i="18"/>
  <c r="CN30" i="23"/>
  <c r="CN30" i="13"/>
  <c r="CN30" i="12"/>
  <c r="CN30" i="10"/>
  <c r="CN30" i="18"/>
  <c r="CR30" i="23"/>
  <c r="CR30" i="13"/>
  <c r="CR30" i="10"/>
  <c r="CR30" i="12"/>
  <c r="CR30" i="18"/>
  <c r="CV30" i="23"/>
  <c r="CV30" i="13"/>
  <c r="CV30" i="10"/>
  <c r="CV30" i="12"/>
  <c r="CV30" i="18"/>
  <c r="D31" i="12"/>
  <c r="D31" i="18"/>
  <c r="D31" i="13"/>
  <c r="H31" i="12"/>
  <c r="H31" i="13"/>
  <c r="H31" i="18"/>
  <c r="L31" i="12"/>
  <c r="L31" i="13"/>
  <c r="L31" i="18"/>
  <c r="P31" i="12"/>
  <c r="P31" i="18"/>
  <c r="P31" i="13"/>
  <c r="T31" i="12"/>
  <c r="T31" i="18"/>
  <c r="T31" i="13"/>
  <c r="X31" i="12"/>
  <c r="X31" i="13"/>
  <c r="X31" i="18"/>
  <c r="AB31" i="18"/>
  <c r="AF31" i="13"/>
  <c r="AF31" i="9"/>
  <c r="AF31" i="18"/>
  <c r="AF31" i="12"/>
  <c r="AJ31" i="13"/>
  <c r="AJ31" i="12"/>
  <c r="AJ31" i="9"/>
  <c r="AJ31" i="18"/>
  <c r="AN31" i="13"/>
  <c r="AN31" i="9"/>
  <c r="AN31" i="18"/>
  <c r="AN31" i="12"/>
  <c r="AR31" i="13"/>
  <c r="AR31" i="12"/>
  <c r="AR31" i="9"/>
  <c r="AR31" i="18"/>
  <c r="AV31" i="13"/>
  <c r="AV31" i="12"/>
  <c r="AV31" i="9"/>
  <c r="AV31" i="18"/>
  <c r="AZ31" i="13"/>
  <c r="AZ31" i="9"/>
  <c r="AZ31" i="18"/>
  <c r="AZ31" i="12"/>
  <c r="BD31" i="13"/>
  <c r="BD31" i="9"/>
  <c r="BD31" i="12"/>
  <c r="BD31" i="18"/>
  <c r="BH31" i="13"/>
  <c r="BH31" i="12"/>
  <c r="BH31" i="9"/>
  <c r="BH31" i="18"/>
  <c r="BL31" i="13"/>
  <c r="BL31" i="12"/>
  <c r="BL31" i="9"/>
  <c r="BL31" i="18"/>
  <c r="BP31" i="13"/>
  <c r="BP31" i="9"/>
  <c r="BP31" i="18"/>
  <c r="BP31" i="12"/>
  <c r="BT31" i="13"/>
  <c r="BT31" i="9"/>
  <c r="BT31" i="12"/>
  <c r="BT31" i="18"/>
  <c r="BX31" i="13"/>
  <c r="BX31" i="12"/>
  <c r="BX31" i="9"/>
  <c r="BX31" i="18"/>
  <c r="CB31" i="13"/>
  <c r="CB31" i="12"/>
  <c r="CB31" i="9"/>
  <c r="CB31" i="18"/>
  <c r="CF31" i="13"/>
  <c r="CF31" i="9"/>
  <c r="CF31" i="18"/>
  <c r="CF31" i="12"/>
  <c r="CJ31" i="13"/>
  <c r="CJ31" i="9"/>
  <c r="CJ31" i="12"/>
  <c r="CJ31" i="18"/>
  <c r="CN31" i="13"/>
  <c r="CN31" i="12"/>
  <c r="CN31" i="9"/>
  <c r="CN31" i="18"/>
  <c r="CR31" i="13"/>
  <c r="CR31" i="12"/>
  <c r="CR31" i="9"/>
  <c r="CR31" i="18"/>
  <c r="CV31" i="13"/>
  <c r="CV31" i="9"/>
  <c r="CV31" i="18"/>
  <c r="CV31" i="12"/>
  <c r="C30" i="8"/>
  <c r="G30" i="8"/>
  <c r="O30" i="8"/>
  <c r="S30" i="8"/>
  <c r="W30" i="8"/>
  <c r="AA30" i="8"/>
  <c r="AE30" i="8"/>
  <c r="AI30" i="8"/>
  <c r="AM30" i="8"/>
  <c r="AQ30" i="8"/>
  <c r="AU30" i="8"/>
  <c r="AY30" i="8"/>
  <c r="BC30" i="8"/>
  <c r="BG30" i="8"/>
  <c r="BK30" i="8"/>
  <c r="BO30" i="8"/>
  <c r="BS30" i="8"/>
  <c r="BW30" i="8"/>
  <c r="CA30" i="8"/>
  <c r="CE30" i="8"/>
  <c r="CI30" i="8"/>
  <c r="CM30" i="8"/>
  <c r="CQ30" i="8"/>
  <c r="CU30" i="8"/>
  <c r="CY30" i="20"/>
  <c r="CY30" i="19"/>
  <c r="AD31" i="8"/>
  <c r="AH31" i="8"/>
  <c r="AL31" i="8"/>
  <c r="AP31" i="8"/>
  <c r="AT31" i="8"/>
  <c r="AX31" i="8"/>
  <c r="BB31" i="8"/>
  <c r="BF31" i="8"/>
  <c r="BJ31" i="8"/>
  <c r="BN31" i="8"/>
  <c r="BR31" i="8"/>
  <c r="BV31" i="8"/>
  <c r="BZ31" i="8"/>
  <c r="CD31" i="8"/>
  <c r="CH31" i="8"/>
  <c r="CL31" i="8"/>
  <c r="CP31" i="8"/>
  <c r="CT31" i="8"/>
  <c r="CX31" i="8"/>
  <c r="D30" i="9"/>
  <c r="H30" i="9"/>
  <c r="L30" i="9"/>
  <c r="T30" i="9"/>
  <c r="X30" i="9"/>
  <c r="AB30" i="9"/>
  <c r="AF30" i="9"/>
  <c r="AJ30" i="9"/>
  <c r="AN30" i="9"/>
  <c r="AR30" i="9"/>
  <c r="AV30" i="9"/>
  <c r="AZ30" i="9"/>
  <c r="BD30" i="9"/>
  <c r="BH30" i="9"/>
  <c r="BL30" i="9"/>
  <c r="BP30" i="9"/>
  <c r="BT30" i="9"/>
  <c r="BX30" i="9"/>
  <c r="CB30" i="9"/>
  <c r="CF30" i="9"/>
  <c r="CJ30" i="9"/>
  <c r="CN30" i="9"/>
  <c r="CR30" i="9"/>
  <c r="CV30" i="9"/>
  <c r="C31" i="9"/>
  <c r="H31" i="9"/>
  <c r="N31" i="9"/>
  <c r="S31" i="9"/>
  <c r="X31" i="9"/>
  <c r="AL31" i="9"/>
  <c r="AQ31" i="9"/>
  <c r="BB31" i="9"/>
  <c r="BG31" i="9"/>
  <c r="BR31" i="9"/>
  <c r="BW31" i="9"/>
  <c r="CH31" i="9"/>
  <c r="CM31" i="9"/>
  <c r="K30" i="23"/>
  <c r="K30" i="13"/>
  <c r="K30" i="18"/>
  <c r="K30" i="10"/>
  <c r="K30" i="12"/>
  <c r="H30" i="23"/>
  <c r="H30" i="13"/>
  <c r="H30" i="12"/>
  <c r="H30" i="18"/>
  <c r="P30" i="23"/>
  <c r="P30" i="13"/>
  <c r="P30" i="12"/>
  <c r="P30" i="18"/>
  <c r="P30" i="10"/>
  <c r="E30" i="23"/>
  <c r="E30" i="13"/>
  <c r="E30" i="18"/>
  <c r="E30" i="10"/>
  <c r="E30" i="12"/>
  <c r="I30" i="23"/>
  <c r="I30" i="13"/>
  <c r="I30" i="18"/>
  <c r="I30" i="10"/>
  <c r="I30" i="12"/>
  <c r="M30" i="23"/>
  <c r="M30" i="13"/>
  <c r="M30" i="18"/>
  <c r="M30" i="10"/>
  <c r="M30" i="12"/>
  <c r="Q30" i="23"/>
  <c r="Q30" i="13"/>
  <c r="Q30" i="18"/>
  <c r="Q30" i="10"/>
  <c r="Q30" i="12"/>
  <c r="U30" i="23"/>
  <c r="U30" i="13"/>
  <c r="U30" i="18"/>
  <c r="U30" i="10"/>
  <c r="U30" i="12"/>
  <c r="Y30" i="23"/>
  <c r="Y30" i="13"/>
  <c r="Y30" i="18"/>
  <c r="Y30" i="10"/>
  <c r="Y30" i="12"/>
  <c r="AC30" i="23"/>
  <c r="AC30" i="13"/>
  <c r="AC30" i="18"/>
  <c r="AC30" i="12"/>
  <c r="AG30" i="23"/>
  <c r="AG30" i="13"/>
  <c r="AG30" i="18"/>
  <c r="AG30" i="12"/>
  <c r="AG30" i="10"/>
  <c r="AK30" i="23"/>
  <c r="AK30" i="13"/>
  <c r="AK30" i="18"/>
  <c r="AK30" i="12"/>
  <c r="AK30" i="10"/>
  <c r="AO30" i="23"/>
  <c r="AO30" i="13"/>
  <c r="AO30" i="18"/>
  <c r="AO30" i="12"/>
  <c r="AO30" i="10"/>
  <c r="AS30" i="23"/>
  <c r="AS30" i="13"/>
  <c r="AS30" i="18"/>
  <c r="AS30" i="12"/>
  <c r="AS30" i="10"/>
  <c r="AW30" i="23"/>
  <c r="AW30" i="13"/>
  <c r="AW30" i="18"/>
  <c r="AW30" i="12"/>
  <c r="AW30" i="10"/>
  <c r="BA30" i="23"/>
  <c r="BA30" i="13"/>
  <c r="BA30" i="18"/>
  <c r="BA30" i="12"/>
  <c r="BA30" i="10"/>
  <c r="BE30" i="23"/>
  <c r="BE30" i="13"/>
  <c r="BE30" i="18"/>
  <c r="BE30" i="12"/>
  <c r="BE30" i="10"/>
  <c r="BI30" i="23"/>
  <c r="BI30" i="13"/>
  <c r="BI30" i="18"/>
  <c r="BI30" i="12"/>
  <c r="BI30" i="10"/>
  <c r="BM30" i="23"/>
  <c r="BM30" i="13"/>
  <c r="BM30" i="18"/>
  <c r="BM30" i="12"/>
  <c r="BM30" i="10"/>
  <c r="BQ30" i="23"/>
  <c r="BQ30" i="13"/>
  <c r="BQ30" i="18"/>
  <c r="BQ30" i="12"/>
  <c r="BQ30" i="10"/>
  <c r="BU30" i="23"/>
  <c r="BU30" i="13"/>
  <c r="BU30" i="18"/>
  <c r="BU30" i="12"/>
  <c r="BU30" i="10"/>
  <c r="BY30" i="23"/>
  <c r="BY30" i="13"/>
  <c r="BY30" i="18"/>
  <c r="BY30" i="12"/>
  <c r="BY30" i="10"/>
  <c r="CC30" i="23"/>
  <c r="CC30" i="13"/>
  <c r="CC30" i="18"/>
  <c r="CC30" i="12"/>
  <c r="CC30" i="10"/>
  <c r="CG30" i="23"/>
  <c r="CG30" i="13"/>
  <c r="CG30" i="18"/>
  <c r="CG30" i="12"/>
  <c r="CG30" i="10"/>
  <c r="CK30" i="23"/>
  <c r="CK30" i="13"/>
  <c r="CK30" i="18"/>
  <c r="CK30" i="12"/>
  <c r="CK30" i="10"/>
  <c r="CO30" i="23"/>
  <c r="CO30" i="13"/>
  <c r="CO30" i="18"/>
  <c r="CO30" i="12"/>
  <c r="CO30" i="10"/>
  <c r="CS30" i="23"/>
  <c r="CS30" i="12"/>
  <c r="CS30" i="13"/>
  <c r="CS30" i="18"/>
  <c r="CS30" i="10"/>
  <c r="CW30" i="23"/>
  <c r="CW30" i="12"/>
  <c r="CW30" i="13"/>
  <c r="CW30" i="18"/>
  <c r="CW30" i="10"/>
  <c r="E31" i="13"/>
  <c r="E31" i="12"/>
  <c r="E31" i="18"/>
  <c r="E31" i="9"/>
  <c r="I31" i="13"/>
  <c r="I31" i="18"/>
  <c r="I31" i="9"/>
  <c r="I31" i="12"/>
  <c r="M31" i="13"/>
  <c r="M31" i="12"/>
  <c r="M31" i="18"/>
  <c r="M31" i="9"/>
  <c r="Q31" i="13"/>
  <c r="Q31" i="18"/>
  <c r="Q31" i="9"/>
  <c r="Q31" i="12"/>
  <c r="U31" i="13"/>
  <c r="U31" i="12"/>
  <c r="U31" i="18"/>
  <c r="U31" i="9"/>
  <c r="Y31" i="13"/>
  <c r="Y31" i="18"/>
  <c r="Y31" i="9"/>
  <c r="Y31" i="12"/>
  <c r="AC30" i="10"/>
  <c r="AG31" i="12"/>
  <c r="AG31" i="13"/>
  <c r="AG31" i="18"/>
  <c r="AK31" i="12"/>
  <c r="AK31" i="13"/>
  <c r="AK31" i="18"/>
  <c r="AO31" i="12"/>
  <c r="AO31" i="13"/>
  <c r="AO31" i="18"/>
  <c r="AS31" i="12"/>
  <c r="AS31" i="13"/>
  <c r="AS31" i="18"/>
  <c r="AW31" i="12"/>
  <c r="AW31" i="13"/>
  <c r="AW31" i="18"/>
  <c r="BA31" i="12"/>
  <c r="BA31" i="13"/>
  <c r="BA31" i="18"/>
  <c r="BE31" i="12"/>
  <c r="BE31" i="13"/>
  <c r="BE31" i="18"/>
  <c r="BI31" i="12"/>
  <c r="BI31" i="13"/>
  <c r="BI31" i="18"/>
  <c r="BM31" i="12"/>
  <c r="BM31" i="13"/>
  <c r="BM31" i="18"/>
  <c r="BQ31" i="12"/>
  <c r="BQ31" i="13"/>
  <c r="BQ31" i="18"/>
  <c r="BU31" i="12"/>
  <c r="BU31" i="13"/>
  <c r="BU31" i="18"/>
  <c r="BY31" i="12"/>
  <c r="BY31" i="13"/>
  <c r="BY31" i="18"/>
  <c r="CC31" i="12"/>
  <c r="CC31" i="13"/>
  <c r="CC31" i="18"/>
  <c r="CG31" i="12"/>
  <c r="CG31" i="13"/>
  <c r="CG31" i="18"/>
  <c r="CK31" i="12"/>
  <c r="CK31" i="13"/>
  <c r="CK31" i="18"/>
  <c r="CO31" i="12"/>
  <c r="CO31" i="13"/>
  <c r="CO31" i="18"/>
  <c r="CS31" i="12"/>
  <c r="CS31" i="13"/>
  <c r="CS31" i="18"/>
  <c r="CW31" i="12"/>
  <c r="CW31" i="13"/>
  <c r="CW31" i="9"/>
  <c r="CW31" i="18"/>
  <c r="D30" i="8"/>
  <c r="H30" i="8"/>
  <c r="L30" i="8"/>
  <c r="P30" i="8"/>
  <c r="T30" i="8"/>
  <c r="X30" i="8"/>
  <c r="AB30" i="8"/>
  <c r="AF30" i="8"/>
  <c r="AJ30" i="8"/>
  <c r="AN30" i="8"/>
  <c r="AR30" i="8"/>
  <c r="AV30" i="8"/>
  <c r="AZ30" i="8"/>
  <c r="BD30" i="8"/>
  <c r="BH30" i="8"/>
  <c r="BL30" i="8"/>
  <c r="BP30" i="8"/>
  <c r="BT30" i="8"/>
  <c r="BX30" i="8"/>
  <c r="CB30" i="8"/>
  <c r="CF30" i="8"/>
  <c r="CJ30" i="8"/>
  <c r="CN30" i="8"/>
  <c r="CR30" i="8"/>
  <c r="CV30" i="8"/>
  <c r="B31" i="19"/>
  <c r="B31" i="20"/>
  <c r="F31" i="8"/>
  <c r="J31" i="8"/>
  <c r="N31" i="8"/>
  <c r="R31" i="8"/>
  <c r="V31" i="8"/>
  <c r="Z31" i="8"/>
  <c r="AE31" i="8"/>
  <c r="AI31" i="8"/>
  <c r="AM31" i="8"/>
  <c r="AQ31" i="8"/>
  <c r="AU31" i="8"/>
  <c r="AY31" i="8"/>
  <c r="BC31" i="8"/>
  <c r="BG31" i="8"/>
  <c r="BK31" i="8"/>
  <c r="BO31" i="8"/>
  <c r="BS31" i="8"/>
  <c r="BW31" i="8"/>
  <c r="CA31" i="8"/>
  <c r="CE31" i="8"/>
  <c r="CI31" i="8"/>
  <c r="CM31" i="8"/>
  <c r="CQ31" i="8"/>
  <c r="CU31" i="8"/>
  <c r="CY31" i="20"/>
  <c r="CY31" i="19"/>
  <c r="E30" i="9"/>
  <c r="I30" i="9"/>
  <c r="M30" i="9"/>
  <c r="Q30" i="9"/>
  <c r="U30" i="9"/>
  <c r="Y30" i="9"/>
  <c r="AC30" i="9"/>
  <c r="AG30" i="9"/>
  <c r="AK30" i="9"/>
  <c r="AO30" i="9"/>
  <c r="AS30" i="9"/>
  <c r="AW30" i="9"/>
  <c r="BA30" i="9"/>
  <c r="BE30" i="9"/>
  <c r="BI30" i="9"/>
  <c r="BM30" i="9"/>
  <c r="BQ30" i="9"/>
  <c r="BU30" i="9"/>
  <c r="BY30" i="9"/>
  <c r="CC30" i="9"/>
  <c r="CG30" i="9"/>
  <c r="CK30" i="9"/>
  <c r="CO30" i="9"/>
  <c r="CS30" i="9"/>
  <c r="CW30" i="9"/>
  <c r="D31" i="9"/>
  <c r="J31" i="9"/>
  <c r="O31" i="9"/>
  <c r="T31" i="9"/>
  <c r="Z31" i="9"/>
  <c r="AH31" i="9"/>
  <c r="AM31" i="9"/>
  <c r="AS31" i="9"/>
  <c r="AX31" i="9"/>
  <c r="BC31" i="9"/>
  <c r="BI31" i="9"/>
  <c r="BN31" i="9"/>
  <c r="BS31" i="9"/>
  <c r="BY31" i="9"/>
  <c r="CD31" i="9"/>
  <c r="CI31" i="9"/>
  <c r="CO31" i="9"/>
  <c r="CT31" i="9"/>
  <c r="L30" i="10"/>
  <c r="AB31" i="9"/>
  <c r="AB31" i="12"/>
  <c r="AB31" i="13"/>
  <c r="AD31" i="9"/>
  <c r="AC31" i="8"/>
  <c r="AC31" i="22" s="1"/>
  <c r="AC31" i="9"/>
  <c r="AC31" i="18"/>
  <c r="AC31" i="12"/>
  <c r="AC31" i="13"/>
  <c r="CU31" i="22" l="1"/>
  <c r="CU31" i="19"/>
  <c r="CU31" i="20"/>
  <c r="CE31" i="22"/>
  <c r="CE31" i="19"/>
  <c r="CE31" i="20"/>
  <c r="BO31" i="22"/>
  <c r="BO31" i="19"/>
  <c r="BO31" i="20"/>
  <c r="AY31" i="22"/>
  <c r="AY31" i="19"/>
  <c r="AY31" i="20"/>
  <c r="AI31" i="22"/>
  <c r="AI31" i="19"/>
  <c r="AI31" i="20"/>
  <c r="R31" i="22"/>
  <c r="R31" i="19"/>
  <c r="R31" i="20"/>
  <c r="CN30" i="22"/>
  <c r="CN30" i="20"/>
  <c r="CN30" i="19"/>
  <c r="BX30" i="22"/>
  <c r="BX30" i="20"/>
  <c r="BX30" i="19"/>
  <c r="BH30" i="22"/>
  <c r="BH30" i="20"/>
  <c r="BH30" i="19"/>
  <c r="AR30" i="22"/>
  <c r="AR30" i="20"/>
  <c r="AR30" i="19"/>
  <c r="AB30" i="22"/>
  <c r="AB30" i="19"/>
  <c r="AB30" i="20"/>
  <c r="L30" i="22"/>
  <c r="L30" i="19"/>
  <c r="L30" i="20"/>
  <c r="CT31" i="22"/>
  <c r="CT31" i="20"/>
  <c r="CT31" i="19"/>
  <c r="CD31" i="22"/>
  <c r="CD31" i="20"/>
  <c r="CD31" i="19"/>
  <c r="BN31" i="22"/>
  <c r="BN31" i="20"/>
  <c r="BN31" i="19"/>
  <c r="AX31" i="22"/>
  <c r="AX31" i="20"/>
  <c r="AX31" i="19"/>
  <c r="AH31" i="22"/>
  <c r="AH31" i="20"/>
  <c r="AH31" i="19"/>
  <c r="CU30" i="20"/>
  <c r="CU30" i="22"/>
  <c r="CU30" i="19"/>
  <c r="CE30" i="20"/>
  <c r="CE30" i="22"/>
  <c r="CE30" i="19"/>
  <c r="BO30" i="20"/>
  <c r="BO30" i="22"/>
  <c r="BO30" i="19"/>
  <c r="AY30" i="20"/>
  <c r="AY30" i="22"/>
  <c r="AY30" i="19"/>
  <c r="AI30" i="20"/>
  <c r="AI30" i="22"/>
  <c r="AI30" i="19"/>
  <c r="S30" i="22"/>
  <c r="S30" i="20"/>
  <c r="S30" i="19"/>
  <c r="CC31" i="22"/>
  <c r="CC31" i="20"/>
  <c r="CC31" i="19"/>
  <c r="AW31" i="22"/>
  <c r="AW31" i="20"/>
  <c r="AW31" i="19"/>
  <c r="CX30" i="22"/>
  <c r="CX30" i="19"/>
  <c r="CX30" i="20"/>
  <c r="CH30" i="22"/>
  <c r="CH30" i="19"/>
  <c r="CH30" i="20"/>
  <c r="BR30" i="22"/>
  <c r="BR30" i="19"/>
  <c r="BR30" i="20"/>
  <c r="BB30" i="22"/>
  <c r="BB30" i="19"/>
  <c r="BB30" i="20"/>
  <c r="AL30" i="22"/>
  <c r="AL30" i="19"/>
  <c r="AL30" i="20"/>
  <c r="V30" i="22"/>
  <c r="V31" i="22" s="1"/>
  <c r="V30" i="20"/>
  <c r="V30" i="19"/>
  <c r="F30" i="22"/>
  <c r="F30" i="20"/>
  <c r="F30" i="19"/>
  <c r="CQ31" i="22"/>
  <c r="CQ31" i="19"/>
  <c r="CQ31" i="20"/>
  <c r="CA31" i="22"/>
  <c r="CA31" i="19"/>
  <c r="CA31" i="20"/>
  <c r="BK31" i="22"/>
  <c r="BK31" i="19"/>
  <c r="BK31" i="20"/>
  <c r="AU31" i="22"/>
  <c r="AU31" i="19"/>
  <c r="AU31" i="20"/>
  <c r="AE31" i="22"/>
  <c r="AE31" i="19"/>
  <c r="AE31" i="20"/>
  <c r="N31" i="22"/>
  <c r="N31" i="19"/>
  <c r="N31" i="20"/>
  <c r="CJ30" i="22"/>
  <c r="CJ30" i="20"/>
  <c r="CJ30" i="19"/>
  <c r="BT30" i="22"/>
  <c r="BT30" i="20"/>
  <c r="BT30" i="19"/>
  <c r="BD30" i="22"/>
  <c r="BD30" i="20"/>
  <c r="BD30" i="19"/>
  <c r="AN30" i="22"/>
  <c r="AN30" i="20"/>
  <c r="AN30" i="19"/>
  <c r="X30" i="22"/>
  <c r="X30" i="20"/>
  <c r="X30" i="19"/>
  <c r="CZ30" i="8"/>
  <c r="H30" i="22"/>
  <c r="H30" i="20"/>
  <c r="H30" i="19"/>
  <c r="CP31" i="22"/>
  <c r="CP31" i="20"/>
  <c r="CP31" i="19"/>
  <c r="BZ31" i="22"/>
  <c r="BZ31" i="20"/>
  <c r="BZ31" i="19"/>
  <c r="BJ31" i="22"/>
  <c r="BJ31" i="20"/>
  <c r="BJ31" i="19"/>
  <c r="AT31" i="22"/>
  <c r="AT31" i="20"/>
  <c r="AT31" i="19"/>
  <c r="AD31" i="22"/>
  <c r="AD31" i="20"/>
  <c r="AD31" i="19"/>
  <c r="CQ30" i="20"/>
  <c r="CQ30" i="22"/>
  <c r="CQ30" i="19"/>
  <c r="CA30" i="20"/>
  <c r="CA30" i="22"/>
  <c r="CA30" i="19"/>
  <c r="BK30" i="20"/>
  <c r="BK30" i="22"/>
  <c r="BK30" i="19"/>
  <c r="AU30" i="20"/>
  <c r="AU30" i="22"/>
  <c r="AU30" i="19"/>
  <c r="AE30" i="22"/>
  <c r="AE30" i="20"/>
  <c r="AE30" i="19"/>
  <c r="O30" i="22"/>
  <c r="O30" i="20"/>
  <c r="O30" i="19"/>
  <c r="BQ31" i="22"/>
  <c r="BQ31" i="20"/>
  <c r="BQ31" i="19"/>
  <c r="AK31" i="22"/>
  <c r="AK31" i="20"/>
  <c r="AK31" i="19"/>
  <c r="CT30" i="22"/>
  <c r="CT30" i="20"/>
  <c r="CT30" i="19"/>
  <c r="CD30" i="22"/>
  <c r="CD30" i="20"/>
  <c r="CD30" i="19"/>
  <c r="BN30" i="22"/>
  <c r="BN30" i="20"/>
  <c r="BN30" i="19"/>
  <c r="AX30" i="22"/>
  <c r="AX30" i="20"/>
  <c r="AX30" i="19"/>
  <c r="AH30" i="22"/>
  <c r="AH30" i="20"/>
  <c r="AH30" i="19"/>
  <c r="R30" i="22"/>
  <c r="R30" i="20"/>
  <c r="R30" i="19"/>
  <c r="AA31" i="22"/>
  <c r="AA31" i="20"/>
  <c r="AA31" i="19"/>
  <c r="CZ31" i="8"/>
  <c r="CM31" i="22"/>
  <c r="CM31" i="20"/>
  <c r="CM31" i="19"/>
  <c r="BW31" i="22"/>
  <c r="BW31" i="20"/>
  <c r="BW31" i="19"/>
  <c r="BG31" i="22"/>
  <c r="BG31" i="20"/>
  <c r="BG31" i="19"/>
  <c r="AQ31" i="22"/>
  <c r="AQ31" i="20"/>
  <c r="AQ31" i="19"/>
  <c r="Z31" i="22"/>
  <c r="Z31" i="20"/>
  <c r="Z31" i="19"/>
  <c r="J31" i="22"/>
  <c r="J31" i="20"/>
  <c r="J31" i="19"/>
  <c r="CV30" i="22"/>
  <c r="CV30" i="20"/>
  <c r="CV30" i="19"/>
  <c r="CF30" i="22"/>
  <c r="CF30" i="20"/>
  <c r="CF30" i="19"/>
  <c r="BP30" i="22"/>
  <c r="BP30" i="20"/>
  <c r="BP30" i="19"/>
  <c r="AZ30" i="22"/>
  <c r="AZ30" i="20"/>
  <c r="AZ30" i="19"/>
  <c r="AJ30" i="22"/>
  <c r="AJ30" i="20"/>
  <c r="AJ30" i="19"/>
  <c r="T30" i="22"/>
  <c r="T31" i="22" s="1"/>
  <c r="T30" i="19"/>
  <c r="T30" i="20"/>
  <c r="D30" i="22"/>
  <c r="D30" i="19"/>
  <c r="D30" i="20"/>
  <c r="CL31" i="22"/>
  <c r="CL31" i="20"/>
  <c r="CL31" i="19"/>
  <c r="BV31" i="22"/>
  <c r="BV31" i="19"/>
  <c r="BV31" i="20"/>
  <c r="BF31" i="22"/>
  <c r="BF31" i="19"/>
  <c r="BF31" i="20"/>
  <c r="AP31" i="22"/>
  <c r="AP31" i="20"/>
  <c r="AP31" i="19"/>
  <c r="CM30" i="20"/>
  <c r="CM30" i="22"/>
  <c r="CM30" i="19"/>
  <c r="BW30" i="20"/>
  <c r="BW30" i="22"/>
  <c r="BW30" i="19"/>
  <c r="BG30" i="20"/>
  <c r="BG30" i="22"/>
  <c r="BG30" i="19"/>
  <c r="AQ30" i="20"/>
  <c r="AQ30" i="22"/>
  <c r="AQ30" i="19"/>
  <c r="AA30" i="22"/>
  <c r="AA30" i="20"/>
  <c r="AA30" i="19"/>
  <c r="G30" i="22"/>
  <c r="G30" i="20"/>
  <c r="G30" i="19"/>
  <c r="CS31" i="22"/>
  <c r="CS31" i="20"/>
  <c r="CS31" i="19"/>
  <c r="BM31" i="22"/>
  <c r="BM31" i="20"/>
  <c r="BM31" i="19"/>
  <c r="AG31" i="22"/>
  <c r="AG31" i="20"/>
  <c r="AG31" i="19"/>
  <c r="CP30" i="22"/>
  <c r="CP30" i="19"/>
  <c r="CP30" i="20"/>
  <c r="BZ30" i="22"/>
  <c r="BZ30" i="19"/>
  <c r="BZ30" i="20"/>
  <c r="BJ30" i="22"/>
  <c r="BJ30" i="19"/>
  <c r="BJ30" i="20"/>
  <c r="AT30" i="22"/>
  <c r="AT30" i="19"/>
  <c r="AT30" i="20"/>
  <c r="AD30" i="22"/>
  <c r="AD30" i="20"/>
  <c r="AD30" i="19"/>
  <c r="N30" i="22"/>
  <c r="N30" i="20"/>
  <c r="N30" i="19"/>
  <c r="K31" i="22"/>
  <c r="K31" i="20"/>
  <c r="K31" i="19"/>
  <c r="CI31" i="22"/>
  <c r="CI31" i="20"/>
  <c r="CI31" i="19"/>
  <c r="BS31" i="22"/>
  <c r="BS31" i="20"/>
  <c r="BS31" i="19"/>
  <c r="BC31" i="22"/>
  <c r="BC31" i="20"/>
  <c r="BC31" i="19"/>
  <c r="AM31" i="22"/>
  <c r="AM31" i="20"/>
  <c r="AM31" i="19"/>
  <c r="V31" i="20"/>
  <c r="V31" i="19"/>
  <c r="F31" i="22"/>
  <c r="F31" i="20"/>
  <c r="F31" i="19"/>
  <c r="CR30" i="22"/>
  <c r="CR30" i="19"/>
  <c r="CR30" i="20"/>
  <c r="CB30" i="22"/>
  <c r="CB30" i="20"/>
  <c r="CB30" i="19"/>
  <c r="BL30" i="22"/>
  <c r="BL30" i="20"/>
  <c r="BL30" i="19"/>
  <c r="AV30" i="22"/>
  <c r="AV30" i="19"/>
  <c r="AV30" i="20"/>
  <c r="AF30" i="22"/>
  <c r="AF30" i="19"/>
  <c r="AF30" i="20"/>
  <c r="P30" i="19"/>
  <c r="P30" i="20"/>
  <c r="CX31" i="22"/>
  <c r="CX31" i="20"/>
  <c r="CX31" i="19"/>
  <c r="CH31" i="22"/>
  <c r="CH31" i="20"/>
  <c r="CH31" i="19"/>
  <c r="BR31" i="22"/>
  <c r="BR31" i="20"/>
  <c r="BR31" i="19"/>
  <c r="BB31" i="22"/>
  <c r="BB31" i="20"/>
  <c r="BB31" i="19"/>
  <c r="AL31" i="22"/>
  <c r="AL31" i="20"/>
  <c r="AL31" i="19"/>
  <c r="CI30" i="20"/>
  <c r="CI30" i="22"/>
  <c r="CI30" i="19"/>
  <c r="BS30" i="20"/>
  <c r="BS30" i="22"/>
  <c r="BS30" i="19"/>
  <c r="BC30" i="20"/>
  <c r="BC30" i="22"/>
  <c r="BC30" i="19"/>
  <c r="AM30" i="22"/>
  <c r="AM30" i="20"/>
  <c r="AM30" i="19"/>
  <c r="W30" i="22"/>
  <c r="W31" i="22" s="1"/>
  <c r="W30" i="20"/>
  <c r="W30" i="19"/>
  <c r="C30" i="22"/>
  <c r="C30" i="20"/>
  <c r="C30" i="19"/>
  <c r="CZ30" i="13"/>
  <c r="CG31" i="22"/>
  <c r="CG31" i="20"/>
  <c r="CG31" i="19"/>
  <c r="BA31" i="22"/>
  <c r="BA31" i="20"/>
  <c r="BA31" i="19"/>
  <c r="L31" i="20"/>
  <c r="L31" i="22"/>
  <c r="L31" i="19"/>
  <c r="CL30" i="22"/>
  <c r="CL30" i="19"/>
  <c r="CL30" i="20"/>
  <c r="BV30" i="22"/>
  <c r="BV30" i="19"/>
  <c r="BV30" i="20"/>
  <c r="BF30" i="22"/>
  <c r="BF30" i="19"/>
  <c r="BF30" i="20"/>
  <c r="AP30" i="22"/>
  <c r="AP30" i="19"/>
  <c r="AP30" i="20"/>
  <c r="Z30" i="22"/>
  <c r="Z30" i="20"/>
  <c r="Z30" i="19"/>
  <c r="J30" i="22"/>
  <c r="J30" i="20"/>
  <c r="J30" i="19"/>
  <c r="CZ31" i="13"/>
  <c r="AC31" i="19"/>
  <c r="AC31" i="20"/>
  <c r="CZ31" i="20" l="1"/>
  <c r="CZ30" i="20"/>
  <c r="CZ30" i="19"/>
  <c r="CZ31" i="19"/>
  <c r="C2" i="16" l="1"/>
  <c r="CY38" i="18"/>
  <c r="B38" i="18"/>
  <c r="CY37" i="18"/>
  <c r="B37" i="18"/>
  <c r="CY36" i="18"/>
  <c r="B36" i="18"/>
  <c r="CY35" i="18"/>
  <c r="B35" i="18"/>
  <c r="CY34" i="18"/>
  <c r="B34" i="18"/>
  <c r="CY33" i="18"/>
  <c r="B33" i="18"/>
  <c r="CY32" i="18"/>
  <c r="B32" i="18"/>
  <c r="CY29" i="18"/>
  <c r="B29" i="18"/>
  <c r="CY28" i="18"/>
  <c r="CX28" i="18"/>
  <c r="CW28" i="18"/>
  <c r="CV28" i="18"/>
  <c r="CU28" i="18"/>
  <c r="CT28" i="18"/>
  <c r="CS28" i="18"/>
  <c r="CR28" i="18"/>
  <c r="CQ28" i="18"/>
  <c r="CP28" i="18"/>
  <c r="CO28" i="18"/>
  <c r="CN28" i="18"/>
  <c r="CM28" i="18"/>
  <c r="CL28" i="18"/>
  <c r="CK28" i="18"/>
  <c r="CJ28" i="18"/>
  <c r="CI28" i="18"/>
  <c r="CH28" i="18"/>
  <c r="CG28" i="18"/>
  <c r="CF28" i="18"/>
  <c r="CE28" i="18"/>
  <c r="CD28" i="18"/>
  <c r="CC28" i="18"/>
  <c r="CB28" i="18"/>
  <c r="CA28" i="18"/>
  <c r="BZ28" i="18"/>
  <c r="BY28" i="18"/>
  <c r="BX28" i="18"/>
  <c r="BW28" i="18"/>
  <c r="BV28" i="18"/>
  <c r="BU28" i="18"/>
  <c r="BT28" i="18"/>
  <c r="BS28" i="18"/>
  <c r="BR28" i="18"/>
  <c r="BQ28" i="18"/>
  <c r="BP28" i="18"/>
  <c r="BO28" i="18"/>
  <c r="BN28" i="18"/>
  <c r="BM28" i="18"/>
  <c r="BL28" i="18"/>
  <c r="BK28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Q27" i="15"/>
  <c r="Q15" i="15"/>
  <c r="AH15" i="15"/>
  <c r="AY15" i="15"/>
  <c r="M10" i="7" s="1"/>
  <c r="BP15" i="15"/>
  <c r="N10" i="7" s="1"/>
  <c r="BP3" i="15"/>
  <c r="AY3" i="15"/>
  <c r="AH3" i="15"/>
  <c r="H10" i="7" s="1"/>
  <c r="Q3" i="15"/>
  <c r="G10" i="7" s="1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B17" i="8"/>
  <c r="C17" i="14"/>
  <c r="B17" i="12" s="1"/>
  <c r="D17" i="14"/>
  <c r="E17" i="14"/>
  <c r="F17" i="14"/>
  <c r="F17" i="8" s="1"/>
  <c r="G17" i="14"/>
  <c r="G17" i="8" s="1"/>
  <c r="H17" i="14"/>
  <c r="I17" i="14"/>
  <c r="J17" i="14"/>
  <c r="K17" i="14"/>
  <c r="K17" i="8" s="1"/>
  <c r="L17" i="14"/>
  <c r="M17" i="14"/>
  <c r="N17" i="14"/>
  <c r="O17" i="14"/>
  <c r="O17" i="8" s="1"/>
  <c r="P17" i="14"/>
  <c r="Q17" i="8"/>
  <c r="B18" i="8"/>
  <c r="C18" i="14"/>
  <c r="D18" i="14"/>
  <c r="E18" i="14"/>
  <c r="F18" i="14"/>
  <c r="G18" i="14"/>
  <c r="H18" i="14"/>
  <c r="I18" i="14"/>
  <c r="J18" i="14"/>
  <c r="K18" i="14"/>
  <c r="K18" i="8" s="1"/>
  <c r="K18" i="19" s="1"/>
  <c r="L18" i="14"/>
  <c r="M18" i="14"/>
  <c r="N18" i="14"/>
  <c r="O18" i="14"/>
  <c r="P18" i="14"/>
  <c r="Q18" i="8"/>
  <c r="Q18" i="19" s="1"/>
  <c r="B19" i="8"/>
  <c r="C19" i="14"/>
  <c r="D19" i="14"/>
  <c r="E19" i="14"/>
  <c r="F19" i="14"/>
  <c r="G19" i="14"/>
  <c r="H19" i="14"/>
  <c r="H19" i="8" s="1"/>
  <c r="I19" i="14"/>
  <c r="J19" i="14"/>
  <c r="K19" i="14"/>
  <c r="L19" i="14"/>
  <c r="M19" i="14"/>
  <c r="N19" i="14"/>
  <c r="O19" i="14"/>
  <c r="P19" i="14"/>
  <c r="P19" i="8" s="1"/>
  <c r="Q19" i="8"/>
  <c r="B20" i="8"/>
  <c r="C20" i="14"/>
  <c r="D20" i="14"/>
  <c r="D20" i="8" s="1"/>
  <c r="E20" i="14"/>
  <c r="F20" i="14"/>
  <c r="G20" i="14"/>
  <c r="H20" i="14"/>
  <c r="H20" i="8" s="1"/>
  <c r="I20" i="14"/>
  <c r="J20" i="14"/>
  <c r="K20" i="14"/>
  <c r="L20" i="14"/>
  <c r="L20" i="8" s="1"/>
  <c r="M20" i="14"/>
  <c r="N20" i="14"/>
  <c r="O20" i="14"/>
  <c r="P20" i="14"/>
  <c r="Q20" i="8"/>
  <c r="B21" i="8"/>
  <c r="C21" i="14"/>
  <c r="D21" i="14"/>
  <c r="E21" i="14"/>
  <c r="F21" i="14"/>
  <c r="G21" i="14"/>
  <c r="H21" i="14"/>
  <c r="I21" i="14"/>
  <c r="J21" i="14"/>
  <c r="K21" i="14"/>
  <c r="L21" i="14"/>
  <c r="L21" i="8" s="1"/>
  <c r="M21" i="14"/>
  <c r="N21" i="14"/>
  <c r="O21" i="14"/>
  <c r="P21" i="14"/>
  <c r="P21" i="8" s="1"/>
  <c r="Q21" i="8"/>
  <c r="Q21" i="20" s="1"/>
  <c r="B22" i="8"/>
  <c r="C22" i="14"/>
  <c r="D22" i="14"/>
  <c r="D22" i="8" s="1"/>
  <c r="E22" i="14"/>
  <c r="F22" i="14"/>
  <c r="G22" i="14"/>
  <c r="H22" i="14"/>
  <c r="I22" i="14"/>
  <c r="J22" i="14"/>
  <c r="K22" i="14"/>
  <c r="L22" i="14"/>
  <c r="M22" i="14"/>
  <c r="N22" i="14"/>
  <c r="O22" i="14"/>
  <c r="P22" i="14"/>
  <c r="P22" i="8" s="1"/>
  <c r="Q22" i="8"/>
  <c r="B23" i="8"/>
  <c r="C23" i="8"/>
  <c r="D23" i="8"/>
  <c r="E23" i="8"/>
  <c r="F23" i="8"/>
  <c r="G23" i="8"/>
  <c r="H23" i="8"/>
  <c r="I23" i="8"/>
  <c r="I23" i="19" s="1"/>
  <c r="J23" i="8"/>
  <c r="K23" i="8"/>
  <c r="L23" i="8"/>
  <c r="M23" i="8"/>
  <c r="N23" i="8"/>
  <c r="O23" i="8"/>
  <c r="P23" i="8"/>
  <c r="Q23" i="8"/>
  <c r="Q23" i="19" s="1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Q17" i="12"/>
  <c r="Q18" i="12"/>
  <c r="Q19" i="12"/>
  <c r="Q20" i="12"/>
  <c r="Q21" i="12"/>
  <c r="Q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Q17" i="13"/>
  <c r="Q18" i="13"/>
  <c r="Q19" i="13"/>
  <c r="Q20" i="13"/>
  <c r="Q21" i="13"/>
  <c r="Q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S4" i="8"/>
  <c r="T4" i="8"/>
  <c r="U4" i="8"/>
  <c r="U4" i="20" s="1"/>
  <c r="V4" i="8"/>
  <c r="W4" i="8"/>
  <c r="X4" i="8"/>
  <c r="Y4" i="8"/>
  <c r="Z4" i="8"/>
  <c r="AA4" i="8"/>
  <c r="AB4" i="8"/>
  <c r="AC4" i="8"/>
  <c r="AC4" i="19" s="1"/>
  <c r="AD4" i="8"/>
  <c r="AE4" i="8"/>
  <c r="AF4" i="8"/>
  <c r="AG4" i="8"/>
  <c r="AH4" i="8"/>
  <c r="S5" i="8"/>
  <c r="T5" i="14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8"/>
  <c r="S6" i="8"/>
  <c r="T6" i="14"/>
  <c r="U6" i="14"/>
  <c r="V6" i="14"/>
  <c r="W6" i="14"/>
  <c r="X6" i="14"/>
  <c r="Y6" i="14"/>
  <c r="Z6" i="14"/>
  <c r="Z6" i="8" s="1"/>
  <c r="Z6" i="19" s="1"/>
  <c r="AA6" i="14"/>
  <c r="AB6" i="14"/>
  <c r="AC6" i="14"/>
  <c r="AD6" i="14"/>
  <c r="AE6" i="14"/>
  <c r="AF6" i="14"/>
  <c r="AG6" i="14"/>
  <c r="AH6" i="8"/>
  <c r="S7" i="8"/>
  <c r="T7" i="14"/>
  <c r="U7" i="14"/>
  <c r="V7" i="14"/>
  <c r="W7" i="14"/>
  <c r="W7" i="8" s="1"/>
  <c r="X7" i="14"/>
  <c r="Y7" i="14"/>
  <c r="Z7" i="14"/>
  <c r="Z7" i="8" s="1"/>
  <c r="Z7" i="19" s="1"/>
  <c r="AA7" i="14"/>
  <c r="AB7" i="14"/>
  <c r="AC7" i="14"/>
  <c r="AD7" i="14"/>
  <c r="AE7" i="14"/>
  <c r="AF7" i="14"/>
  <c r="AG7" i="14"/>
  <c r="AH7" i="8"/>
  <c r="S8" i="8"/>
  <c r="T8" i="14"/>
  <c r="U8" i="14"/>
  <c r="V8" i="14"/>
  <c r="W8" i="14"/>
  <c r="X8" i="14"/>
  <c r="X8" i="18" s="1"/>
  <c r="Y8" i="14"/>
  <c r="Y8" i="18" s="1"/>
  <c r="Z8" i="14"/>
  <c r="Z8" i="8" s="1"/>
  <c r="AA8" i="14"/>
  <c r="AB8" i="14"/>
  <c r="AC8" i="14"/>
  <c r="AD8" i="14"/>
  <c r="AE8" i="14"/>
  <c r="AF8" i="14"/>
  <c r="AG8" i="14"/>
  <c r="AH8" i="8"/>
  <c r="S9" i="8"/>
  <c r="T9" i="14"/>
  <c r="U9" i="14"/>
  <c r="V9" i="14"/>
  <c r="W9" i="14"/>
  <c r="W9" i="8" s="1"/>
  <c r="W9" i="19" s="1"/>
  <c r="X9" i="14"/>
  <c r="Y9" i="14"/>
  <c r="Z9" i="14"/>
  <c r="Z9" i="8" s="1"/>
  <c r="Z9" i="20" s="1"/>
  <c r="AA9" i="14"/>
  <c r="AB9" i="14"/>
  <c r="AC9" i="14"/>
  <c r="AD9" i="14"/>
  <c r="AE9" i="14"/>
  <c r="AF9" i="14"/>
  <c r="AG9" i="14"/>
  <c r="AH9" i="8"/>
  <c r="S10" i="8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G11" i="19" s="1"/>
  <c r="AH11" i="8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H5" i="12"/>
  <c r="AH6" i="12"/>
  <c r="AH7" i="12"/>
  <c r="AH8" i="12"/>
  <c r="AH9" i="12"/>
  <c r="AH10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H5" i="13"/>
  <c r="AH6" i="13"/>
  <c r="AH7" i="13"/>
  <c r="AH8" i="13"/>
  <c r="AH9" i="13"/>
  <c r="AH10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J4" i="8"/>
  <c r="AK4" i="8"/>
  <c r="AL4" i="8"/>
  <c r="AM4" i="8"/>
  <c r="AN4" i="8"/>
  <c r="AO4" i="8"/>
  <c r="AP4" i="8"/>
  <c r="AQ4" i="8"/>
  <c r="AQ4" i="20" s="1"/>
  <c r="AR4" i="8"/>
  <c r="AS4" i="8"/>
  <c r="AT4" i="8"/>
  <c r="AU4" i="8"/>
  <c r="AV4" i="8"/>
  <c r="AW4" i="8"/>
  <c r="AX4" i="8"/>
  <c r="AY4" i="8"/>
  <c r="AY4" i="20" s="1"/>
  <c r="AJ5" i="8"/>
  <c r="AK5" i="14"/>
  <c r="AL5" i="14"/>
  <c r="AM5" i="14"/>
  <c r="AM5" i="8" s="1"/>
  <c r="AN5" i="14"/>
  <c r="AO5" i="14"/>
  <c r="AP5" i="14"/>
  <c r="AQ5" i="14"/>
  <c r="AQ5" i="8" s="1"/>
  <c r="AR5" i="14"/>
  <c r="AS5" i="14"/>
  <c r="AS5" i="18" s="1"/>
  <c r="AT5" i="14"/>
  <c r="AU5" i="14"/>
  <c r="AU5" i="8" s="1"/>
  <c r="AU5" i="20" s="1"/>
  <c r="AV5" i="14"/>
  <c r="AW5" i="14"/>
  <c r="AX5" i="14"/>
  <c r="AY5" i="8"/>
  <c r="AJ6" i="8"/>
  <c r="AK6" i="14"/>
  <c r="AL6" i="14"/>
  <c r="AM6" i="14"/>
  <c r="AM6" i="8" s="1"/>
  <c r="AN6" i="14"/>
  <c r="AO6" i="14"/>
  <c r="AP6" i="14"/>
  <c r="AQ6" i="14"/>
  <c r="AQ6" i="18" s="1"/>
  <c r="AR6" i="14"/>
  <c r="AS6" i="14"/>
  <c r="AS6" i="8" s="1"/>
  <c r="AT6" i="14"/>
  <c r="AU6" i="14"/>
  <c r="AV6" i="14"/>
  <c r="AW6" i="14"/>
  <c r="AX6" i="14"/>
  <c r="AY6" i="8"/>
  <c r="AJ7" i="8"/>
  <c r="AK7" i="14"/>
  <c r="AL7" i="14"/>
  <c r="AM7" i="14"/>
  <c r="AN7" i="14"/>
  <c r="AN7" i="8" s="1"/>
  <c r="AO7" i="14"/>
  <c r="AP7" i="14"/>
  <c r="AQ7" i="14"/>
  <c r="AQ7" i="8" s="1"/>
  <c r="AQ7" i="20" s="1"/>
  <c r="AR7" i="14"/>
  <c r="AS7" i="14"/>
  <c r="AT7" i="14"/>
  <c r="AU7" i="14"/>
  <c r="AV7" i="14"/>
  <c r="AW7" i="14"/>
  <c r="AX7" i="14"/>
  <c r="AY7" i="8"/>
  <c r="AY7" i="19" s="1"/>
  <c r="AJ8" i="8"/>
  <c r="AK8" i="14"/>
  <c r="AL8" i="14"/>
  <c r="AM8" i="14"/>
  <c r="AN8" i="14"/>
  <c r="AO8" i="14"/>
  <c r="AO8" i="8" s="1"/>
  <c r="AP8" i="14"/>
  <c r="AQ8" i="14"/>
  <c r="AQ8" i="8" s="1"/>
  <c r="AQ8" i="20" s="1"/>
  <c r="AR8" i="14"/>
  <c r="AS8" i="14"/>
  <c r="AT8" i="14"/>
  <c r="AU8" i="14"/>
  <c r="AU8" i="8" s="1"/>
  <c r="AU8" i="19" s="1"/>
  <c r="AV8" i="14"/>
  <c r="AW8" i="14"/>
  <c r="AX8" i="14"/>
  <c r="AY8" i="8"/>
  <c r="AY8" i="20" s="1"/>
  <c r="AJ9" i="8"/>
  <c r="AK9" i="14"/>
  <c r="AJ9" i="9" s="1"/>
  <c r="AL9" i="14"/>
  <c r="AM9" i="14"/>
  <c r="AN9" i="14"/>
  <c r="AN9" i="8" s="1"/>
  <c r="AN9" i="20" s="1"/>
  <c r="AO9" i="14"/>
  <c r="AO9" i="8" s="1"/>
  <c r="AP9" i="14"/>
  <c r="AQ9" i="14"/>
  <c r="AR9" i="14"/>
  <c r="AS9" i="14"/>
  <c r="AT9" i="14"/>
  <c r="AU9" i="14"/>
  <c r="AU9" i="8" s="1"/>
  <c r="AU9" i="19" s="1"/>
  <c r="AV9" i="14"/>
  <c r="AW9" i="14"/>
  <c r="AX9" i="14"/>
  <c r="AY9" i="8"/>
  <c r="AJ10" i="8"/>
  <c r="AK10" i="14"/>
  <c r="AL10" i="14"/>
  <c r="AM10" i="14"/>
  <c r="AN10" i="14"/>
  <c r="AO10" i="14"/>
  <c r="AP10" i="14"/>
  <c r="AQ10" i="14"/>
  <c r="AR10" i="14"/>
  <c r="AS10" i="14"/>
  <c r="AT10" i="14"/>
  <c r="AU10" i="14"/>
  <c r="AU10" i="8" s="1"/>
  <c r="AU10" i="19" s="1"/>
  <c r="AV10" i="14"/>
  <c r="AW10" i="14"/>
  <c r="AX10" i="14"/>
  <c r="AY10" i="8"/>
  <c r="AJ11" i="8"/>
  <c r="AK11" i="8"/>
  <c r="AL11" i="8"/>
  <c r="AM11" i="8"/>
  <c r="AM11" i="19" s="1"/>
  <c r="AN11" i="8"/>
  <c r="AO11" i="8"/>
  <c r="AP11" i="8"/>
  <c r="AQ11" i="8"/>
  <c r="AR11" i="8"/>
  <c r="AS11" i="8"/>
  <c r="AT11" i="8"/>
  <c r="AU11" i="8"/>
  <c r="AU11" i="20" s="1"/>
  <c r="AV11" i="8"/>
  <c r="AW11" i="8"/>
  <c r="AX11" i="8"/>
  <c r="AY11" i="8"/>
  <c r="AJ4" i="9"/>
  <c r="AK4" i="9"/>
  <c r="AL4" i="9"/>
  <c r="AM4" i="9"/>
  <c r="AN4" i="9"/>
  <c r="AO4" i="9"/>
  <c r="AP4" i="9"/>
  <c r="AQ4" i="9"/>
  <c r="AR4" i="9"/>
  <c r="AS4" i="9"/>
  <c r="AT4" i="9"/>
  <c r="AU4" i="9"/>
  <c r="AV4" i="9"/>
  <c r="AW4" i="9"/>
  <c r="AX4" i="9"/>
  <c r="AY4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J4" i="12"/>
  <c r="AK4" i="12"/>
  <c r="AL4" i="12"/>
  <c r="AM4" i="12"/>
  <c r="AN4" i="12"/>
  <c r="AO4" i="12"/>
  <c r="AP4" i="12"/>
  <c r="AQ4" i="12"/>
  <c r="AR4" i="12"/>
  <c r="AS4" i="12"/>
  <c r="AT4" i="12"/>
  <c r="AU4" i="12"/>
  <c r="AV4" i="12"/>
  <c r="AW4" i="12"/>
  <c r="AX4" i="12"/>
  <c r="AY4" i="12"/>
  <c r="AY5" i="12"/>
  <c r="AY6" i="12"/>
  <c r="AY7" i="12"/>
  <c r="AY8" i="12"/>
  <c r="AY9" i="12"/>
  <c r="AY10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Y5" i="13"/>
  <c r="AY6" i="13"/>
  <c r="AY7" i="13"/>
  <c r="AY8" i="13"/>
  <c r="AY9" i="13"/>
  <c r="AY10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BA4" i="8"/>
  <c r="BB4" i="8"/>
  <c r="BC4" i="8"/>
  <c r="BD4" i="8"/>
  <c r="BD4" i="20" s="1"/>
  <c r="BE4" i="8"/>
  <c r="BF4" i="8"/>
  <c r="BG4" i="8"/>
  <c r="BH4" i="8"/>
  <c r="BI4" i="8"/>
  <c r="BJ4" i="8"/>
  <c r="BK4" i="8"/>
  <c r="BL4" i="8"/>
  <c r="BL4" i="20" s="1"/>
  <c r="BM4" i="8"/>
  <c r="BN4" i="8"/>
  <c r="BO4" i="8"/>
  <c r="BP4" i="8"/>
  <c r="BA5" i="8"/>
  <c r="BB5" i="14"/>
  <c r="BC5" i="14"/>
  <c r="BD5" i="14"/>
  <c r="BE5" i="14"/>
  <c r="BF5" i="14"/>
  <c r="BG5" i="14"/>
  <c r="BH5" i="14"/>
  <c r="BI5" i="14"/>
  <c r="BJ5" i="14"/>
  <c r="BK5" i="14"/>
  <c r="BL5" i="14"/>
  <c r="BM5" i="14"/>
  <c r="BN5" i="14"/>
  <c r="BO5" i="14"/>
  <c r="BP5" i="8"/>
  <c r="BP5" i="19" s="1"/>
  <c r="BA6" i="8"/>
  <c r="BB6" i="14"/>
  <c r="BC6" i="14"/>
  <c r="BD6" i="14"/>
  <c r="BE6" i="14"/>
  <c r="BF6" i="14"/>
  <c r="BG6" i="14"/>
  <c r="BH6" i="14"/>
  <c r="BI6" i="14"/>
  <c r="BJ6" i="14"/>
  <c r="BJ6" i="8" s="1"/>
  <c r="BK6" i="14"/>
  <c r="BK6" i="8" s="1"/>
  <c r="BL6" i="14"/>
  <c r="BM6" i="14"/>
  <c r="BN6" i="14"/>
  <c r="BO6" i="14"/>
  <c r="BP6" i="8"/>
  <c r="BA7" i="8"/>
  <c r="BB7" i="14"/>
  <c r="BC7" i="14"/>
  <c r="BD7" i="14"/>
  <c r="BE7" i="14"/>
  <c r="BF7" i="14"/>
  <c r="BG7" i="14"/>
  <c r="BH7" i="14"/>
  <c r="BI7" i="14"/>
  <c r="BJ7" i="14"/>
  <c r="BK7" i="14"/>
  <c r="BL7" i="14"/>
  <c r="BM7" i="14"/>
  <c r="BN7" i="14"/>
  <c r="BO7" i="14"/>
  <c r="BP7" i="8"/>
  <c r="BA8" i="8"/>
  <c r="BB8" i="14"/>
  <c r="BA8" i="12" s="1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BP8" i="8"/>
  <c r="BP8" i="19" s="1"/>
  <c r="BA9" i="8"/>
  <c r="BB9" i="14"/>
  <c r="BA9" i="10" s="1"/>
  <c r="BC9" i="14"/>
  <c r="BD9" i="14"/>
  <c r="BE9" i="14"/>
  <c r="BF9" i="14"/>
  <c r="BG9" i="14"/>
  <c r="BG9" i="8" s="1"/>
  <c r="BG9" i="19" s="1"/>
  <c r="BH9" i="14"/>
  <c r="BI9" i="14"/>
  <c r="BJ9" i="14"/>
  <c r="BK9" i="14"/>
  <c r="BL9" i="14"/>
  <c r="BM9" i="14"/>
  <c r="BN9" i="14"/>
  <c r="BO9" i="14"/>
  <c r="BP9" i="8"/>
  <c r="BA10" i="8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BN10" i="14"/>
  <c r="BO10" i="14"/>
  <c r="BP10" i="8"/>
  <c r="BA11" i="8"/>
  <c r="BB11" i="8"/>
  <c r="BC11" i="8"/>
  <c r="BD11" i="8"/>
  <c r="BE11" i="8"/>
  <c r="BF11" i="8"/>
  <c r="BG11" i="8"/>
  <c r="BG11" i="19" s="1"/>
  <c r="BH11" i="8"/>
  <c r="BI11" i="8"/>
  <c r="BJ11" i="8"/>
  <c r="BK11" i="8"/>
  <c r="BL11" i="8"/>
  <c r="BL11" i="19" s="1"/>
  <c r="BM11" i="8"/>
  <c r="BN11" i="8"/>
  <c r="BO11" i="8"/>
  <c r="BP11" i="8"/>
  <c r="BA4" i="9"/>
  <c r="BB4" i="9"/>
  <c r="BC4" i="9"/>
  <c r="BD4" i="9"/>
  <c r="BE4" i="9"/>
  <c r="BF4" i="9"/>
  <c r="BG4" i="9"/>
  <c r="BH4" i="9"/>
  <c r="BI4" i="9"/>
  <c r="BJ4" i="9"/>
  <c r="BK4" i="9"/>
  <c r="BL4" i="9"/>
  <c r="BM4" i="9"/>
  <c r="BN4" i="9"/>
  <c r="BO4" i="9"/>
  <c r="BP4" i="9"/>
  <c r="BA11" i="9"/>
  <c r="BB11" i="9"/>
  <c r="BC11" i="9"/>
  <c r="BD11" i="9"/>
  <c r="BE11" i="9"/>
  <c r="BF11" i="9"/>
  <c r="BG11" i="9"/>
  <c r="BH11" i="9"/>
  <c r="BI11" i="9"/>
  <c r="BJ11" i="9"/>
  <c r="BK11" i="9"/>
  <c r="BL11" i="9"/>
  <c r="BM11" i="9"/>
  <c r="BN11" i="9"/>
  <c r="BO11" i="9"/>
  <c r="BP11" i="9"/>
  <c r="BA4" i="12"/>
  <c r="BB4" i="12"/>
  <c r="BC4" i="12"/>
  <c r="BD4" i="12"/>
  <c r="BE4" i="12"/>
  <c r="BF4" i="12"/>
  <c r="BG4" i="12"/>
  <c r="BH4" i="12"/>
  <c r="BI4" i="12"/>
  <c r="BJ4" i="12"/>
  <c r="BK4" i="12"/>
  <c r="BL4" i="12"/>
  <c r="BM4" i="12"/>
  <c r="BN4" i="12"/>
  <c r="BO4" i="12"/>
  <c r="BP4" i="12"/>
  <c r="BP5" i="12"/>
  <c r="BP6" i="12"/>
  <c r="BP7" i="12"/>
  <c r="BP8" i="12"/>
  <c r="BP9" i="12"/>
  <c r="BP10" i="12"/>
  <c r="BA11" i="12"/>
  <c r="BB11" i="12"/>
  <c r="BC11" i="12"/>
  <c r="BD11" i="12"/>
  <c r="BE11" i="12"/>
  <c r="BF11" i="12"/>
  <c r="BG11" i="12"/>
  <c r="BH11" i="12"/>
  <c r="BI11" i="12"/>
  <c r="BJ11" i="12"/>
  <c r="BK11" i="12"/>
  <c r="BL11" i="12"/>
  <c r="BM11" i="12"/>
  <c r="BN11" i="12"/>
  <c r="BO11" i="12"/>
  <c r="BP11" i="12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P5" i="13"/>
  <c r="BP6" i="13"/>
  <c r="BP7" i="13"/>
  <c r="BP8" i="13"/>
  <c r="BP9" i="13"/>
  <c r="BP10" i="13"/>
  <c r="BA11" i="13"/>
  <c r="BB11" i="13"/>
  <c r="BC11" i="13"/>
  <c r="BD11" i="13"/>
  <c r="BE11" i="13"/>
  <c r="BF11" i="13"/>
  <c r="BG11" i="13"/>
  <c r="BH11" i="13"/>
  <c r="BI11" i="13"/>
  <c r="BJ11" i="13"/>
  <c r="BK11" i="13"/>
  <c r="BL11" i="13"/>
  <c r="BM11" i="13"/>
  <c r="BN11" i="13"/>
  <c r="BO11" i="13"/>
  <c r="BP11" i="13"/>
  <c r="S16" i="8"/>
  <c r="T16" i="8"/>
  <c r="U16" i="8"/>
  <c r="V16" i="8"/>
  <c r="W16" i="8"/>
  <c r="X16" i="8"/>
  <c r="Y16" i="8"/>
  <c r="Z16" i="8"/>
  <c r="AA16" i="8"/>
  <c r="AA16" i="20" s="1"/>
  <c r="AB16" i="8"/>
  <c r="AC16" i="8"/>
  <c r="AD16" i="8"/>
  <c r="AE16" i="8"/>
  <c r="AF16" i="8"/>
  <c r="AG16" i="8"/>
  <c r="AH16" i="8"/>
  <c r="S17" i="8"/>
  <c r="S17" i="20" s="1"/>
  <c r="T17" i="14"/>
  <c r="T16" i="10" s="1"/>
  <c r="U17" i="14"/>
  <c r="V17" i="14"/>
  <c r="W17" i="14"/>
  <c r="X17" i="14"/>
  <c r="X17" i="8" s="1"/>
  <c r="X17" i="20" s="1"/>
  <c r="Y17" i="14"/>
  <c r="Y17" i="8" s="1"/>
  <c r="Y17" i="19" s="1"/>
  <c r="Z17" i="14"/>
  <c r="AA17" i="14"/>
  <c r="AB17" i="14"/>
  <c r="AB17" i="18" s="1"/>
  <c r="AC17" i="14"/>
  <c r="AD17" i="14"/>
  <c r="AE17" i="14"/>
  <c r="AF17" i="14"/>
  <c r="AG17" i="14"/>
  <c r="AH17" i="8"/>
  <c r="S18" i="8"/>
  <c r="S18" i="19" s="1"/>
  <c r="T18" i="14"/>
  <c r="S18" i="10" s="1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F18" i="8" s="1"/>
  <c r="AG18" i="14"/>
  <c r="AH18" i="8"/>
  <c r="S19" i="8"/>
  <c r="T19" i="14"/>
  <c r="U19" i="14"/>
  <c r="V19" i="14"/>
  <c r="W19" i="14"/>
  <c r="X19" i="14"/>
  <c r="Y19" i="14"/>
  <c r="Z19" i="14"/>
  <c r="AA19" i="14"/>
  <c r="AB19" i="14"/>
  <c r="AB19" i="18" s="1"/>
  <c r="AC19" i="14"/>
  <c r="AD19" i="14"/>
  <c r="AE19" i="14"/>
  <c r="AF19" i="14"/>
  <c r="AF19" i="8" s="1"/>
  <c r="AG19" i="14"/>
  <c r="AH19" i="8"/>
  <c r="S20" i="8"/>
  <c r="T20" i="14"/>
  <c r="U20" i="14"/>
  <c r="V20" i="14"/>
  <c r="W20" i="14"/>
  <c r="X20" i="14"/>
  <c r="Y20" i="14"/>
  <c r="Z20" i="14"/>
  <c r="AA20" i="14"/>
  <c r="AB20" i="14"/>
  <c r="AC20" i="14"/>
  <c r="AC20" i="8" s="1"/>
  <c r="AC20" i="19" s="1"/>
  <c r="AD20" i="14"/>
  <c r="AE20" i="14"/>
  <c r="AF20" i="14"/>
  <c r="AF20" i="8" s="1"/>
  <c r="AG20" i="14"/>
  <c r="AH20" i="8"/>
  <c r="S21" i="8"/>
  <c r="S21" i="20" s="1"/>
  <c r="T21" i="14"/>
  <c r="U21" i="14"/>
  <c r="V21" i="14"/>
  <c r="W21" i="14"/>
  <c r="X21" i="14"/>
  <c r="X21" i="8" s="1"/>
  <c r="Y21" i="14"/>
  <c r="Z21" i="14"/>
  <c r="AA21" i="14"/>
  <c r="AB21" i="14"/>
  <c r="AB21" i="8" s="1"/>
  <c r="AB21" i="20" s="1"/>
  <c r="AC21" i="14"/>
  <c r="AD21" i="14"/>
  <c r="AE21" i="14"/>
  <c r="AF21" i="14"/>
  <c r="AG21" i="14"/>
  <c r="AH21" i="8"/>
  <c r="S22" i="8"/>
  <c r="S22" i="19" s="1"/>
  <c r="T22" i="14"/>
  <c r="S22" i="10" s="1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8"/>
  <c r="S23" i="8"/>
  <c r="T23" i="8"/>
  <c r="U23" i="8"/>
  <c r="V23" i="8"/>
  <c r="W23" i="8"/>
  <c r="W23" i="19" s="1"/>
  <c r="X23" i="8"/>
  <c r="Y23" i="8"/>
  <c r="Z23" i="8"/>
  <c r="AA23" i="8"/>
  <c r="AB23" i="8"/>
  <c r="AC23" i="8"/>
  <c r="AD23" i="8"/>
  <c r="AE23" i="8"/>
  <c r="AE23" i="19" s="1"/>
  <c r="AF23" i="8"/>
  <c r="AG23" i="8"/>
  <c r="AH23" i="8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H17" i="12"/>
  <c r="AH18" i="12"/>
  <c r="AH19" i="12"/>
  <c r="AH20" i="12"/>
  <c r="AH21" i="12"/>
  <c r="AH22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H17" i="13"/>
  <c r="AH18" i="13"/>
  <c r="AH19" i="13"/>
  <c r="AH20" i="13"/>
  <c r="AH21" i="13"/>
  <c r="AH22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J16" i="8"/>
  <c r="AK16" i="8"/>
  <c r="AL16" i="8"/>
  <c r="AM16" i="8"/>
  <c r="AN16" i="8"/>
  <c r="AO16" i="8"/>
  <c r="AP16" i="8"/>
  <c r="AQ16" i="8"/>
  <c r="AR16" i="8"/>
  <c r="AS16" i="8"/>
  <c r="AT16" i="8"/>
  <c r="AT16" i="19" s="1"/>
  <c r="AU16" i="8"/>
  <c r="AV16" i="8"/>
  <c r="AW16" i="8"/>
  <c r="AX16" i="8"/>
  <c r="AY16" i="8"/>
  <c r="AJ17" i="8"/>
  <c r="AK17" i="14"/>
  <c r="AL17" i="14"/>
  <c r="AM17" i="14"/>
  <c r="AN17" i="14"/>
  <c r="AO17" i="14"/>
  <c r="AP17" i="14"/>
  <c r="AO17" i="13" s="1"/>
  <c r="AQ17" i="14"/>
  <c r="AR17" i="14"/>
  <c r="AS17" i="14"/>
  <c r="AT17" i="14"/>
  <c r="AT17" i="8" s="1"/>
  <c r="AU17" i="14"/>
  <c r="AV17" i="14"/>
  <c r="AW17" i="14"/>
  <c r="AX17" i="14"/>
  <c r="AY17" i="8"/>
  <c r="AJ18" i="8"/>
  <c r="AK18" i="14"/>
  <c r="AL18" i="14"/>
  <c r="AM18" i="14"/>
  <c r="AM18" i="8" s="1"/>
  <c r="AM18" i="20" s="1"/>
  <c r="AN18" i="14"/>
  <c r="AO18" i="14"/>
  <c r="AP18" i="14"/>
  <c r="AQ18" i="14"/>
  <c r="AR18" i="14"/>
  <c r="AS18" i="14"/>
  <c r="AT18" i="14"/>
  <c r="AU18" i="14"/>
  <c r="AV18" i="14"/>
  <c r="AW18" i="14"/>
  <c r="AX18" i="14"/>
  <c r="AY18" i="8"/>
  <c r="AJ19" i="8"/>
  <c r="AK19" i="14"/>
  <c r="AL19" i="14"/>
  <c r="AL19" i="8" s="1"/>
  <c r="AM19" i="14"/>
  <c r="AN19" i="14"/>
  <c r="AO19" i="14"/>
  <c r="AP19" i="14"/>
  <c r="AQ19" i="14"/>
  <c r="AR19" i="14"/>
  <c r="AS19" i="14"/>
  <c r="AT19" i="14"/>
  <c r="AT19" i="8" s="1"/>
  <c r="AT19" i="19" s="1"/>
  <c r="AU19" i="14"/>
  <c r="AV19" i="14"/>
  <c r="AW19" i="14"/>
  <c r="AX19" i="14"/>
  <c r="AY19" i="8"/>
  <c r="AJ20" i="8"/>
  <c r="AK20" i="14"/>
  <c r="AJ20" i="12" s="1"/>
  <c r="AL20" i="14"/>
  <c r="AM20" i="14"/>
  <c r="AN20" i="14"/>
  <c r="AN20" i="8" s="1"/>
  <c r="AO20" i="14"/>
  <c r="AP20" i="14"/>
  <c r="AQ20" i="14"/>
  <c r="AR20" i="14"/>
  <c r="AS20" i="14"/>
  <c r="AT20" i="14"/>
  <c r="AU20" i="14"/>
  <c r="AV20" i="14"/>
  <c r="AV20" i="8" s="1"/>
  <c r="AW20" i="14"/>
  <c r="AX20" i="14"/>
  <c r="AY20" i="8"/>
  <c r="AJ21" i="8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8"/>
  <c r="AJ22" i="8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M11" i="7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Y17" i="12"/>
  <c r="AY18" i="12"/>
  <c r="AY19" i="12"/>
  <c r="AY20" i="12"/>
  <c r="AY21" i="12"/>
  <c r="AY22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Y17" i="13"/>
  <c r="AY18" i="13"/>
  <c r="AY19" i="13"/>
  <c r="AY20" i="13"/>
  <c r="AY21" i="13"/>
  <c r="AY22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A17" i="8"/>
  <c r="BB17" i="14"/>
  <c r="BB17" i="18" s="1"/>
  <c r="BC17" i="14"/>
  <c r="BD17" i="14"/>
  <c r="BE17" i="14"/>
  <c r="BF17" i="14"/>
  <c r="BG17" i="14"/>
  <c r="BH17" i="14"/>
  <c r="BI17" i="14"/>
  <c r="BJ17" i="14"/>
  <c r="BK17" i="14"/>
  <c r="BL17" i="14"/>
  <c r="BM17" i="14"/>
  <c r="BM16" i="10" s="1"/>
  <c r="BN17" i="14"/>
  <c r="BO17" i="14"/>
  <c r="BO17" i="12" s="1"/>
  <c r="BP17" i="8"/>
  <c r="BA18" i="8"/>
  <c r="BA18" i="20" s="1"/>
  <c r="BB18" i="14"/>
  <c r="BC18" i="14"/>
  <c r="BD18" i="14"/>
  <c r="BE18" i="14"/>
  <c r="BF18" i="14"/>
  <c r="BG18" i="14"/>
  <c r="BH18" i="14"/>
  <c r="BI18" i="14"/>
  <c r="BI18" i="18" s="1"/>
  <c r="BJ18" i="14"/>
  <c r="BK18" i="14"/>
  <c r="BL18" i="14"/>
  <c r="BM18" i="14"/>
  <c r="BN18" i="14"/>
  <c r="BN18" i="8" s="1"/>
  <c r="BO18" i="14"/>
  <c r="BP18" i="8"/>
  <c r="BA19" i="8"/>
  <c r="BB19" i="14"/>
  <c r="BC19" i="14"/>
  <c r="BD19" i="14"/>
  <c r="BE19" i="14"/>
  <c r="BE19" i="18" s="1"/>
  <c r="BF19" i="14"/>
  <c r="BG19" i="14"/>
  <c r="BH19" i="14"/>
  <c r="BI19" i="14"/>
  <c r="BI20" i="18" s="1"/>
  <c r="BJ19" i="14"/>
  <c r="BK19" i="14"/>
  <c r="BL19" i="14"/>
  <c r="BM19" i="14"/>
  <c r="BN19" i="14"/>
  <c r="BM19" i="13" s="1"/>
  <c r="BO19" i="14"/>
  <c r="BP19" i="8"/>
  <c r="BA20" i="8"/>
  <c r="BB20" i="14"/>
  <c r="BA20" i="12" s="1"/>
  <c r="BC20" i="14"/>
  <c r="BD20" i="14"/>
  <c r="BE20" i="14"/>
  <c r="BF20" i="14"/>
  <c r="BG20" i="14"/>
  <c r="BH20" i="14"/>
  <c r="BH20" i="8" s="1"/>
  <c r="BI20" i="14"/>
  <c r="BI20" i="8" s="1"/>
  <c r="BJ20" i="14"/>
  <c r="BK20" i="14"/>
  <c r="BL20" i="14"/>
  <c r="BM20" i="14"/>
  <c r="BM20" i="8" s="1"/>
  <c r="BN20" i="14"/>
  <c r="BO20" i="14"/>
  <c r="BO20" i="8" s="1"/>
  <c r="BP20" i="8"/>
  <c r="BA21" i="8"/>
  <c r="BB21" i="14"/>
  <c r="BB21" i="8" s="1"/>
  <c r="BC21" i="14"/>
  <c r="BD21" i="14"/>
  <c r="BE21" i="14"/>
  <c r="BF21" i="14"/>
  <c r="BG21" i="14"/>
  <c r="BH21" i="14"/>
  <c r="BI21" i="14"/>
  <c r="BI21" i="18" s="1"/>
  <c r="BJ21" i="14"/>
  <c r="BK21" i="14"/>
  <c r="BL21" i="14"/>
  <c r="BM21" i="14"/>
  <c r="BM21" i="18" s="1"/>
  <c r="BN21" i="14"/>
  <c r="BO21" i="14"/>
  <c r="BO21" i="12" s="1"/>
  <c r="BP21" i="8"/>
  <c r="BA22" i="8"/>
  <c r="BB22" i="14"/>
  <c r="BC22" i="14"/>
  <c r="BD22" i="14"/>
  <c r="BE22" i="14"/>
  <c r="BF22" i="14"/>
  <c r="BF22" i="8" s="1"/>
  <c r="BF22" i="20" s="1"/>
  <c r="BG22" i="14"/>
  <c r="BH22" i="14"/>
  <c r="BI22" i="14"/>
  <c r="BJ22" i="14"/>
  <c r="BK22" i="14"/>
  <c r="BL22" i="14"/>
  <c r="BM22" i="14"/>
  <c r="BN22" i="14"/>
  <c r="BO22" i="14"/>
  <c r="BP22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A16" i="9"/>
  <c r="BB16" i="9"/>
  <c r="BC16" i="9"/>
  <c r="BD16" i="9"/>
  <c r="BE16" i="9"/>
  <c r="BF16" i="9"/>
  <c r="BG16" i="9"/>
  <c r="BH16" i="9"/>
  <c r="BI16" i="9"/>
  <c r="BJ16" i="9"/>
  <c r="BK16" i="9"/>
  <c r="BL16" i="9"/>
  <c r="BM16" i="9"/>
  <c r="BN16" i="9"/>
  <c r="BO16" i="9"/>
  <c r="BP16" i="9"/>
  <c r="BA23" i="9"/>
  <c r="BB23" i="9"/>
  <c r="BC23" i="9"/>
  <c r="BD23" i="9"/>
  <c r="BE23" i="9"/>
  <c r="BF23" i="9"/>
  <c r="BG23" i="9"/>
  <c r="BH23" i="9"/>
  <c r="BI23" i="9"/>
  <c r="BJ23" i="9"/>
  <c r="BK23" i="9"/>
  <c r="BL23" i="9"/>
  <c r="BM23" i="9"/>
  <c r="BN23" i="9"/>
  <c r="BO23" i="9"/>
  <c r="BP23" i="9"/>
  <c r="BA16" i="12"/>
  <c r="BB16" i="12"/>
  <c r="BC16" i="12"/>
  <c r="BD16" i="12"/>
  <c r="BE16" i="12"/>
  <c r="BF16" i="12"/>
  <c r="BG16" i="12"/>
  <c r="BH16" i="12"/>
  <c r="BI16" i="12"/>
  <c r="BJ16" i="12"/>
  <c r="BK16" i="12"/>
  <c r="BL16" i="12"/>
  <c r="BM16" i="12"/>
  <c r="BN16" i="12"/>
  <c r="BO16" i="12"/>
  <c r="BP16" i="12"/>
  <c r="BP17" i="12"/>
  <c r="BP18" i="12"/>
  <c r="BP19" i="12"/>
  <c r="BP20" i="12"/>
  <c r="BP21" i="12"/>
  <c r="BP22" i="12"/>
  <c r="BA23" i="12"/>
  <c r="BB23" i="12"/>
  <c r="BC23" i="12"/>
  <c r="BD23" i="12"/>
  <c r="BE23" i="12"/>
  <c r="BF23" i="12"/>
  <c r="BG23" i="12"/>
  <c r="BH23" i="12"/>
  <c r="BI23" i="12"/>
  <c r="BJ23" i="12"/>
  <c r="BK23" i="12"/>
  <c r="BL23" i="12"/>
  <c r="BM23" i="12"/>
  <c r="BN23" i="12"/>
  <c r="BO23" i="12"/>
  <c r="BP23" i="12"/>
  <c r="BA16" i="13"/>
  <c r="BB16" i="13"/>
  <c r="BC16" i="13"/>
  <c r="BD16" i="13"/>
  <c r="BE16" i="13"/>
  <c r="BF16" i="13"/>
  <c r="BG16" i="13"/>
  <c r="BH16" i="13"/>
  <c r="BI16" i="13"/>
  <c r="BJ16" i="13"/>
  <c r="BK16" i="13"/>
  <c r="BL16" i="13"/>
  <c r="BM16" i="13"/>
  <c r="BN16" i="13"/>
  <c r="BO16" i="13"/>
  <c r="BP16" i="13"/>
  <c r="BP17" i="13"/>
  <c r="BP18" i="13"/>
  <c r="BP19" i="13"/>
  <c r="BP20" i="13"/>
  <c r="BP21" i="13"/>
  <c r="BP22" i="13"/>
  <c r="BA23" i="13"/>
  <c r="BB23" i="13"/>
  <c r="BC23" i="13"/>
  <c r="BD23" i="13"/>
  <c r="BE23" i="13"/>
  <c r="BF23" i="13"/>
  <c r="BG23" i="13"/>
  <c r="BH23" i="13"/>
  <c r="BI23" i="13"/>
  <c r="BJ23" i="13"/>
  <c r="BK23" i="13"/>
  <c r="BL23" i="13"/>
  <c r="BM23" i="13"/>
  <c r="BN23" i="13"/>
  <c r="BO23" i="13"/>
  <c r="BP23" i="13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C28" i="20" s="1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CN28" i="8"/>
  <c r="CO28" i="8"/>
  <c r="CP28" i="8"/>
  <c r="CQ28" i="8"/>
  <c r="CR28" i="8"/>
  <c r="CS28" i="8"/>
  <c r="CT28" i="8"/>
  <c r="CU28" i="8"/>
  <c r="CV28" i="8"/>
  <c r="CW28" i="8"/>
  <c r="CX28" i="8"/>
  <c r="CY28" i="8"/>
  <c r="B29" i="8"/>
  <c r="C29" i="14"/>
  <c r="D29" i="14"/>
  <c r="E29" i="14"/>
  <c r="F29" i="14"/>
  <c r="F29" i="23" s="1"/>
  <c r="G29" i="14"/>
  <c r="H29" i="14"/>
  <c r="I29" i="14"/>
  <c r="J29" i="14"/>
  <c r="J29" i="23" s="1"/>
  <c r="K29" i="14"/>
  <c r="L29" i="14"/>
  <c r="L29" i="23" s="1"/>
  <c r="M29" i="14"/>
  <c r="N29" i="14"/>
  <c r="N29" i="8" s="1"/>
  <c r="N29" i="20" s="1"/>
  <c r="O29" i="14"/>
  <c r="P29" i="14"/>
  <c r="Q29" i="14"/>
  <c r="R29" i="14"/>
  <c r="S29" i="14"/>
  <c r="T29" i="14"/>
  <c r="U29" i="14"/>
  <c r="V29" i="14"/>
  <c r="V29" i="23" s="1"/>
  <c r="W29" i="14"/>
  <c r="X29" i="14"/>
  <c r="Y29" i="14"/>
  <c r="Z29" i="14"/>
  <c r="AA29" i="14"/>
  <c r="AB29" i="14"/>
  <c r="AC29" i="14"/>
  <c r="AD29" i="14"/>
  <c r="AD29" i="8" s="1"/>
  <c r="AE29" i="14"/>
  <c r="AF29" i="14"/>
  <c r="AG29" i="14"/>
  <c r="AG29" i="8" s="1"/>
  <c r="AH29" i="14"/>
  <c r="AH29" i="23" s="1"/>
  <c r="AI29" i="14"/>
  <c r="AJ29" i="14"/>
  <c r="AJ29" i="23" s="1"/>
  <c r="AK29" i="14"/>
  <c r="AK29" i="8" s="1"/>
  <c r="AK29" i="22" s="1"/>
  <c r="AL29" i="14"/>
  <c r="AM29" i="14"/>
  <c r="AN29" i="14"/>
  <c r="AO29" i="14"/>
  <c r="AO29" i="8" s="1"/>
  <c r="AP29" i="14"/>
  <c r="AP29" i="23" s="1"/>
  <c r="AQ29" i="14"/>
  <c r="AR29" i="14"/>
  <c r="AS29" i="14"/>
  <c r="AS29" i="8" s="1"/>
  <c r="AS29" i="22" s="1"/>
  <c r="AT29" i="14"/>
  <c r="AU29" i="14"/>
  <c r="AU29" i="8" s="1"/>
  <c r="AV29" i="14"/>
  <c r="AW29" i="14"/>
  <c r="AX29" i="14"/>
  <c r="AY29" i="14"/>
  <c r="AZ29" i="14"/>
  <c r="BA29" i="14"/>
  <c r="BA29" i="8" s="1"/>
  <c r="BA29" i="22" s="1"/>
  <c r="BB29" i="14"/>
  <c r="BC29" i="14"/>
  <c r="BD29" i="14"/>
  <c r="BE29" i="14"/>
  <c r="BF29" i="14"/>
  <c r="BF29" i="23" s="1"/>
  <c r="BG29" i="14"/>
  <c r="BH29" i="14"/>
  <c r="BH29" i="23" s="1"/>
  <c r="BI29" i="14"/>
  <c r="BJ29" i="14"/>
  <c r="BK29" i="14"/>
  <c r="BL29" i="14"/>
  <c r="BM29" i="14"/>
  <c r="BM29" i="23" s="1"/>
  <c r="BN29" i="14"/>
  <c r="BN29" i="23" s="1"/>
  <c r="BO29" i="14"/>
  <c r="BP29" i="14"/>
  <c r="BP29" i="23" s="1"/>
  <c r="BQ29" i="14"/>
  <c r="BR29" i="14"/>
  <c r="BR29" i="23" s="1"/>
  <c r="BS29" i="14"/>
  <c r="BT29" i="14"/>
  <c r="BU29" i="14"/>
  <c r="BU29" i="23" s="1"/>
  <c r="BV29" i="14"/>
  <c r="BV29" i="23" s="1"/>
  <c r="BW29" i="14"/>
  <c r="BX29" i="14"/>
  <c r="BY29" i="14"/>
  <c r="BZ29" i="14"/>
  <c r="BZ29" i="23" s="1"/>
  <c r="CA29" i="14"/>
  <c r="CB29" i="14"/>
  <c r="CC29" i="14"/>
  <c r="CC28" i="10" s="1"/>
  <c r="CD29" i="14"/>
  <c r="CD29" i="23" s="1"/>
  <c r="CE29" i="14"/>
  <c r="CF29" i="14"/>
  <c r="CG29" i="14"/>
  <c r="CH29" i="14"/>
  <c r="CI29" i="14"/>
  <c r="CJ29" i="14"/>
  <c r="CJ29" i="23" s="1"/>
  <c r="CK29" i="14"/>
  <c r="CL29" i="14"/>
  <c r="CM29" i="14"/>
  <c r="CN29" i="14"/>
  <c r="CO29" i="14"/>
  <c r="CP29" i="14"/>
  <c r="CQ29" i="14"/>
  <c r="CQ28" i="10" s="1"/>
  <c r="CR29" i="14"/>
  <c r="CS29" i="14"/>
  <c r="CT29" i="14"/>
  <c r="CU29" i="14"/>
  <c r="CV29" i="14"/>
  <c r="CV28" i="10" s="1"/>
  <c r="CW29" i="14"/>
  <c r="CX29" i="14"/>
  <c r="CX29" i="23" s="1"/>
  <c r="CY29" i="8"/>
  <c r="CY29" i="20" s="1"/>
  <c r="B32" i="8"/>
  <c r="B32" i="19" s="1"/>
  <c r="C32" i="14"/>
  <c r="D32" i="14"/>
  <c r="E32" i="14"/>
  <c r="F32" i="14"/>
  <c r="F32" i="8" s="1"/>
  <c r="G32" i="14"/>
  <c r="H32" i="14"/>
  <c r="I32" i="14"/>
  <c r="J32" i="14"/>
  <c r="J32" i="8" s="1"/>
  <c r="K32" i="14"/>
  <c r="L32" i="14"/>
  <c r="M32" i="14"/>
  <c r="N32" i="14"/>
  <c r="N32" i="8" s="1"/>
  <c r="O32" i="14"/>
  <c r="P32" i="14"/>
  <c r="P31" i="10" s="1"/>
  <c r="Q32" i="14"/>
  <c r="R32" i="14"/>
  <c r="R32" i="8" s="1"/>
  <c r="S32" i="14"/>
  <c r="R32" i="12" s="1"/>
  <c r="T32" i="14"/>
  <c r="T31" i="10" s="1"/>
  <c r="U32" i="14"/>
  <c r="U31" i="10" s="1"/>
  <c r="V32" i="14"/>
  <c r="V31" i="10" s="1"/>
  <c r="W32" i="14"/>
  <c r="X32" i="14"/>
  <c r="Y32" i="14"/>
  <c r="Z32" i="14"/>
  <c r="Z32" i="8" s="1"/>
  <c r="AA32" i="14"/>
  <c r="AA32" i="8" s="1"/>
  <c r="AA32" i="22" s="1"/>
  <c r="AB32" i="14"/>
  <c r="AC32" i="14"/>
  <c r="AD32" i="14"/>
  <c r="AE32" i="14"/>
  <c r="AF32" i="14"/>
  <c r="AG32" i="14"/>
  <c r="AH32" i="14"/>
  <c r="AI32" i="14"/>
  <c r="AJ32" i="14"/>
  <c r="AK32" i="14"/>
  <c r="AL32" i="14"/>
  <c r="AL32" i="8" s="1"/>
  <c r="AL32" i="20" s="1"/>
  <c r="AM32" i="14"/>
  <c r="AN32" i="14"/>
  <c r="AO32" i="14"/>
  <c r="AP32" i="14"/>
  <c r="AQ32" i="14"/>
  <c r="AR32" i="14"/>
  <c r="AS32" i="14"/>
  <c r="AT32" i="14"/>
  <c r="AU32" i="14"/>
  <c r="AU32" i="8" s="1"/>
  <c r="AU32" i="20" s="1"/>
  <c r="AV32" i="14"/>
  <c r="AW32" i="14"/>
  <c r="AX32" i="14"/>
  <c r="AY32" i="14"/>
  <c r="AZ32" i="14"/>
  <c r="BA32" i="14"/>
  <c r="BB32" i="14"/>
  <c r="BC32" i="14"/>
  <c r="BD32" i="14"/>
  <c r="BE32" i="14"/>
  <c r="BE32" i="8" s="1"/>
  <c r="BF32" i="14"/>
  <c r="BG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BW32" i="14"/>
  <c r="BX32" i="14"/>
  <c r="BY32" i="14"/>
  <c r="BZ32" i="14"/>
  <c r="CA32" i="14"/>
  <c r="CA32" i="18" s="1"/>
  <c r="CB32" i="14"/>
  <c r="CC32" i="14"/>
  <c r="CC32" i="8" s="1"/>
  <c r="CD32" i="14"/>
  <c r="CE32" i="14"/>
  <c r="CF32" i="14"/>
  <c r="CG32" i="14"/>
  <c r="CH32" i="14"/>
  <c r="CI32" i="14"/>
  <c r="CJ32" i="14"/>
  <c r="CK32" i="14"/>
  <c r="CL32" i="14"/>
  <c r="CM32" i="14"/>
  <c r="CM32" i="18" s="1"/>
  <c r="CN32" i="14"/>
  <c r="CO32" i="14"/>
  <c r="CP32" i="14"/>
  <c r="CP32" i="8" s="1"/>
  <c r="CQ32" i="14"/>
  <c r="CR32" i="14"/>
  <c r="CS32" i="14"/>
  <c r="CT32" i="14"/>
  <c r="CU32" i="14"/>
  <c r="CV32" i="14"/>
  <c r="CW32" i="14"/>
  <c r="CX32" i="14"/>
  <c r="CY32" i="8"/>
  <c r="B33" i="8"/>
  <c r="B33" i="19" s="1"/>
  <c r="C33" i="14"/>
  <c r="D33" i="14"/>
  <c r="D33" i="8" s="1"/>
  <c r="D33" i="22" s="1"/>
  <c r="E33" i="14"/>
  <c r="F33" i="14"/>
  <c r="G33" i="14"/>
  <c r="G33" i="18" s="1"/>
  <c r="H33" i="14"/>
  <c r="H33" i="8" s="1"/>
  <c r="I33" i="14"/>
  <c r="J33" i="14"/>
  <c r="K33" i="14"/>
  <c r="L33" i="14"/>
  <c r="L33" i="8" s="1"/>
  <c r="L33" i="22" s="1"/>
  <c r="M33" i="14"/>
  <c r="N33" i="14"/>
  <c r="O33" i="14"/>
  <c r="P33" i="14"/>
  <c r="P33" i="8" s="1"/>
  <c r="P33" i="19" s="1"/>
  <c r="Q33" i="14"/>
  <c r="R33" i="14"/>
  <c r="S33" i="14"/>
  <c r="T33" i="14"/>
  <c r="T33" i="8" s="1"/>
  <c r="U33" i="14"/>
  <c r="V33" i="14"/>
  <c r="W33" i="14"/>
  <c r="X33" i="14"/>
  <c r="X33" i="8" s="1"/>
  <c r="X33" i="22" s="1"/>
  <c r="Y33" i="14"/>
  <c r="Y33" i="8" s="1"/>
  <c r="Z33" i="14"/>
  <c r="AA33" i="14"/>
  <c r="AA33" i="18" s="1"/>
  <c r="AB33" i="14"/>
  <c r="AC33" i="14"/>
  <c r="AD33" i="14"/>
  <c r="AE33" i="14"/>
  <c r="AF33" i="14"/>
  <c r="AF33" i="8" s="1"/>
  <c r="AF33" i="22" s="1"/>
  <c r="AG33" i="14"/>
  <c r="AH33" i="14"/>
  <c r="AI33" i="14"/>
  <c r="AJ33" i="14"/>
  <c r="AJ33" i="8" s="1"/>
  <c r="AK33" i="14"/>
  <c r="AK33" i="8" s="1"/>
  <c r="AK33" i="20" s="1"/>
  <c r="AL33" i="14"/>
  <c r="AM33" i="14"/>
  <c r="AM33" i="8" s="1"/>
  <c r="AM33" i="22" s="1"/>
  <c r="AN33" i="14"/>
  <c r="AO33" i="14"/>
  <c r="AP33" i="14"/>
  <c r="AQ33" i="14"/>
  <c r="AR33" i="14"/>
  <c r="AS33" i="14"/>
  <c r="AT33" i="14"/>
  <c r="AU33" i="14"/>
  <c r="AU33" i="18" s="1"/>
  <c r="AV33" i="14"/>
  <c r="AV33" i="8" s="1"/>
  <c r="AW33" i="14"/>
  <c r="AX33" i="14"/>
  <c r="AY33" i="14"/>
  <c r="AZ33" i="14"/>
  <c r="BA33" i="14"/>
  <c r="BB33" i="14"/>
  <c r="BC33" i="14"/>
  <c r="BC33" i="8" s="1"/>
  <c r="BC33" i="19" s="1"/>
  <c r="BD33" i="14"/>
  <c r="BE33" i="14"/>
  <c r="BF33" i="14"/>
  <c r="BG33" i="14"/>
  <c r="BH33" i="14"/>
  <c r="BI33" i="14"/>
  <c r="BJ33" i="14"/>
  <c r="BK33" i="14"/>
  <c r="BL33" i="14"/>
  <c r="BM33" i="14"/>
  <c r="BN33" i="14"/>
  <c r="BO33" i="14"/>
  <c r="BP33" i="14"/>
  <c r="BQ33" i="14"/>
  <c r="BR33" i="14"/>
  <c r="BS33" i="14"/>
  <c r="BT33" i="14"/>
  <c r="BU33" i="14"/>
  <c r="BV33" i="14"/>
  <c r="BW33" i="14"/>
  <c r="BX33" i="14"/>
  <c r="BX33" i="8" s="1"/>
  <c r="BY33" i="14"/>
  <c r="BZ33" i="14"/>
  <c r="CA33" i="14"/>
  <c r="CB33" i="14"/>
  <c r="CC33" i="14"/>
  <c r="CD33" i="14"/>
  <c r="CE33" i="14"/>
  <c r="CF33" i="14"/>
  <c r="CG33" i="14"/>
  <c r="CH33" i="14"/>
  <c r="CI33" i="14"/>
  <c r="CJ33" i="14"/>
  <c r="CK33" i="14"/>
  <c r="CL33" i="14"/>
  <c r="CM33" i="14"/>
  <c r="CN33" i="14"/>
  <c r="CO33" i="14"/>
  <c r="CP33" i="14"/>
  <c r="CQ33" i="14"/>
  <c r="CR33" i="14"/>
  <c r="CS33" i="14"/>
  <c r="CT33" i="14"/>
  <c r="CU33" i="14"/>
  <c r="CV33" i="14"/>
  <c r="CV33" i="8" s="1"/>
  <c r="CV33" i="20" s="1"/>
  <c r="CW33" i="14"/>
  <c r="CX33" i="14"/>
  <c r="CY33" i="8"/>
  <c r="B34" i="8"/>
  <c r="C34" i="14"/>
  <c r="D34" i="14"/>
  <c r="E34" i="14"/>
  <c r="F34" i="14"/>
  <c r="G34" i="14"/>
  <c r="H34" i="14"/>
  <c r="I34" i="14"/>
  <c r="J34" i="14"/>
  <c r="K34" i="14"/>
  <c r="L34" i="14"/>
  <c r="L34" i="8" s="1"/>
  <c r="L34" i="19" s="1"/>
  <c r="M34" i="14"/>
  <c r="N34" i="14"/>
  <c r="O34" i="14"/>
  <c r="P34" i="14"/>
  <c r="P34" i="8" s="1"/>
  <c r="P34" i="19" s="1"/>
  <c r="Q34" i="14"/>
  <c r="R34" i="14"/>
  <c r="S34" i="14"/>
  <c r="T34" i="14"/>
  <c r="U34" i="14"/>
  <c r="V34" i="14"/>
  <c r="V34" i="8" s="1"/>
  <c r="V34" i="19" s="1"/>
  <c r="W34" i="14"/>
  <c r="X34" i="14"/>
  <c r="Y34" i="14"/>
  <c r="Z34" i="14"/>
  <c r="AA34" i="14"/>
  <c r="AB34" i="14"/>
  <c r="AB34" i="8" s="1"/>
  <c r="AB34" i="19" s="1"/>
  <c r="AC34" i="14"/>
  <c r="AC34" i="18" s="1"/>
  <c r="AD34" i="14"/>
  <c r="AE34" i="14"/>
  <c r="AF34" i="14"/>
  <c r="AF34" i="8" s="1"/>
  <c r="AF34" i="19" s="1"/>
  <c r="AG34" i="14"/>
  <c r="AH34" i="14"/>
  <c r="AH34" i="8" s="1"/>
  <c r="AH34" i="20" s="1"/>
  <c r="AI34" i="14"/>
  <c r="AJ34" i="14"/>
  <c r="AK34" i="14"/>
  <c r="AL34" i="14"/>
  <c r="AL34" i="8" s="1"/>
  <c r="AM34" i="14"/>
  <c r="AN34" i="14"/>
  <c r="AO34" i="14"/>
  <c r="AO34" i="18" s="1"/>
  <c r="AP34" i="14"/>
  <c r="AQ34" i="14"/>
  <c r="AR34" i="14"/>
  <c r="AR34" i="8" s="1"/>
  <c r="AS34" i="14"/>
  <c r="AT34" i="14"/>
  <c r="AU34" i="14"/>
  <c r="AV34" i="14"/>
  <c r="AW34" i="14"/>
  <c r="AX34" i="14"/>
  <c r="AX34" i="8" s="1"/>
  <c r="AX34" i="22" s="1"/>
  <c r="AY34" i="14"/>
  <c r="AZ34" i="14"/>
  <c r="AZ34" i="8" s="1"/>
  <c r="BA34" i="14"/>
  <c r="BB34" i="14"/>
  <c r="BC34" i="14"/>
  <c r="BD34" i="14"/>
  <c r="BE34" i="14"/>
  <c r="BF34" i="14"/>
  <c r="BG34" i="14"/>
  <c r="BH34" i="14"/>
  <c r="BI34" i="14"/>
  <c r="BJ34" i="14"/>
  <c r="BK34" i="14"/>
  <c r="BL34" i="14"/>
  <c r="BM34" i="14"/>
  <c r="BN34" i="14"/>
  <c r="BO34" i="14"/>
  <c r="BP34" i="14"/>
  <c r="BQ34" i="14"/>
  <c r="BR34" i="14"/>
  <c r="BS34" i="14"/>
  <c r="BS34" i="8" s="1"/>
  <c r="BT34" i="14"/>
  <c r="BU34" i="14"/>
  <c r="BU34" i="8" s="1"/>
  <c r="BV34" i="14"/>
  <c r="BW34" i="14"/>
  <c r="BX34" i="14"/>
  <c r="BY34" i="14"/>
  <c r="BZ34" i="14"/>
  <c r="CA34" i="14"/>
  <c r="CB34" i="14"/>
  <c r="CC34" i="14"/>
  <c r="CD34" i="14"/>
  <c r="CE34" i="14"/>
  <c r="CE34" i="8" s="1"/>
  <c r="CE34" i="19" s="1"/>
  <c r="CF34" i="14"/>
  <c r="CG34" i="14"/>
  <c r="CH34" i="14"/>
  <c r="CI34" i="14"/>
  <c r="CJ34" i="14"/>
  <c r="CK34" i="14"/>
  <c r="CL34" i="14"/>
  <c r="CM34" i="14"/>
  <c r="CN34" i="14"/>
  <c r="CO34" i="14"/>
  <c r="CP34" i="14"/>
  <c r="CQ34" i="14"/>
  <c r="CR34" i="14"/>
  <c r="CR34" i="8" s="1"/>
  <c r="CS34" i="14"/>
  <c r="CT34" i="14"/>
  <c r="CU34" i="14"/>
  <c r="CV34" i="14"/>
  <c r="CW34" i="14"/>
  <c r="CX34" i="14"/>
  <c r="CY34" i="8"/>
  <c r="B35" i="8"/>
  <c r="B35" i="20" s="1"/>
  <c r="C35" i="14"/>
  <c r="C35" i="18" s="1"/>
  <c r="D35" i="14"/>
  <c r="E35" i="14"/>
  <c r="F35" i="14"/>
  <c r="F35" i="8" s="1"/>
  <c r="F35" i="19" s="1"/>
  <c r="G35" i="14"/>
  <c r="H35" i="14"/>
  <c r="I35" i="14"/>
  <c r="I35" i="8" s="1"/>
  <c r="I35" i="19" s="1"/>
  <c r="J35" i="14"/>
  <c r="J35" i="8" s="1"/>
  <c r="K35" i="14"/>
  <c r="L35" i="14"/>
  <c r="L35" i="8" s="1"/>
  <c r="L35" i="19" s="1"/>
  <c r="M35" i="14"/>
  <c r="L35" i="12" s="1"/>
  <c r="N35" i="14"/>
  <c r="O35" i="14"/>
  <c r="P35" i="14"/>
  <c r="Q35" i="14"/>
  <c r="R35" i="14"/>
  <c r="S35" i="14"/>
  <c r="T35" i="14"/>
  <c r="T35" i="8" s="1"/>
  <c r="U35" i="14"/>
  <c r="U35" i="8" s="1"/>
  <c r="U35" i="19" s="1"/>
  <c r="V35" i="14"/>
  <c r="W35" i="14"/>
  <c r="X35" i="14"/>
  <c r="X35" i="8" s="1"/>
  <c r="Y35" i="14"/>
  <c r="X35" i="13" s="1"/>
  <c r="Z35" i="14"/>
  <c r="AA35" i="14"/>
  <c r="AB35" i="14"/>
  <c r="AC35" i="14"/>
  <c r="AD35" i="14"/>
  <c r="AE35" i="14"/>
  <c r="AF35" i="14"/>
  <c r="AE35" i="13" s="1"/>
  <c r="AG35" i="14"/>
  <c r="AG35" i="8" s="1"/>
  <c r="AG35" i="20" s="1"/>
  <c r="AH35" i="14"/>
  <c r="AI35" i="14"/>
  <c r="AJ35" i="14"/>
  <c r="AJ35" i="18" s="1"/>
  <c r="AK35" i="14"/>
  <c r="AK35" i="8" s="1"/>
  <c r="AL35" i="14"/>
  <c r="AM35" i="14"/>
  <c r="AN35" i="14"/>
  <c r="AM35" i="13" s="1"/>
  <c r="AO35" i="14"/>
  <c r="AP35" i="14"/>
  <c r="AQ35" i="14"/>
  <c r="AR35" i="14"/>
  <c r="AQ35" i="13" s="1"/>
  <c r="AS35" i="14"/>
  <c r="AT35" i="14"/>
  <c r="AU35" i="14"/>
  <c r="AV35" i="14"/>
  <c r="AV35" i="8" s="1"/>
  <c r="AV35" i="19" s="1"/>
  <c r="AW35" i="14"/>
  <c r="AX35" i="14"/>
  <c r="AY35" i="14"/>
  <c r="AZ35" i="14"/>
  <c r="BA35" i="14"/>
  <c r="BB35" i="14"/>
  <c r="BC35" i="14"/>
  <c r="BD35" i="14"/>
  <c r="BE35" i="14"/>
  <c r="BF35" i="14"/>
  <c r="BG35" i="14"/>
  <c r="BH35" i="14"/>
  <c r="BG35" i="12" s="1"/>
  <c r="BI35" i="14"/>
  <c r="BJ35" i="14"/>
  <c r="BK35" i="14"/>
  <c r="BL35" i="14"/>
  <c r="BK35" i="13" s="1"/>
  <c r="BM35" i="14"/>
  <c r="BN35" i="14"/>
  <c r="BN35" i="18" s="1"/>
  <c r="BO35" i="14"/>
  <c r="BP35" i="14"/>
  <c r="BQ35" i="14"/>
  <c r="BQ35" i="8" s="1"/>
  <c r="BQ35" i="20" s="1"/>
  <c r="BR35" i="14"/>
  <c r="BR35" i="18" s="1"/>
  <c r="BS35" i="14"/>
  <c r="BT35" i="14"/>
  <c r="BT35" i="8" s="1"/>
  <c r="BU35" i="14"/>
  <c r="BU35" i="8" s="1"/>
  <c r="BV35" i="14"/>
  <c r="BW35" i="14"/>
  <c r="BX35" i="14"/>
  <c r="BW35" i="12" s="1"/>
  <c r="BY35" i="14"/>
  <c r="BZ35" i="14"/>
  <c r="CA35" i="14"/>
  <c r="CB35" i="14"/>
  <c r="CC35" i="14"/>
  <c r="CD35" i="14"/>
  <c r="CE35" i="14"/>
  <c r="CF35" i="14"/>
  <c r="CE35" i="13" s="1"/>
  <c r="CG35" i="14"/>
  <c r="CH35" i="14"/>
  <c r="CI35" i="14"/>
  <c r="CJ35" i="14"/>
  <c r="CK35" i="14"/>
  <c r="CK35" i="8" s="1"/>
  <c r="CK35" i="19" s="1"/>
  <c r="CL35" i="14"/>
  <c r="CM35" i="14"/>
  <c r="CN35" i="14"/>
  <c r="CO35" i="14"/>
  <c r="CP35" i="14"/>
  <c r="CQ35" i="14"/>
  <c r="CR35" i="14"/>
  <c r="CS35" i="14"/>
  <c r="CT35" i="14"/>
  <c r="CU35" i="14"/>
  <c r="CV35" i="14"/>
  <c r="CV35" i="8" s="1"/>
  <c r="CV35" i="19" s="1"/>
  <c r="CW35" i="14"/>
  <c r="CW35" i="8" s="1"/>
  <c r="CW35" i="20" s="1"/>
  <c r="CX35" i="14"/>
  <c r="CY35" i="8"/>
  <c r="B36" i="8"/>
  <c r="B36" i="19" s="1"/>
  <c r="C36" i="14"/>
  <c r="B36" i="13" s="1"/>
  <c r="D36" i="14"/>
  <c r="D36" i="18" s="1"/>
  <c r="E36" i="14"/>
  <c r="F36" i="14"/>
  <c r="G36" i="14"/>
  <c r="F36" i="12" s="1"/>
  <c r="H36" i="14"/>
  <c r="I36" i="14"/>
  <c r="J36" i="14"/>
  <c r="K36" i="14"/>
  <c r="K38" i="18" s="1"/>
  <c r="L36" i="14"/>
  <c r="L36" i="18" s="1"/>
  <c r="M36" i="14"/>
  <c r="N36" i="14"/>
  <c r="O36" i="14"/>
  <c r="O36" i="8" s="1"/>
  <c r="P36" i="14"/>
  <c r="Q36" i="14"/>
  <c r="R36" i="14"/>
  <c r="R36" i="18" s="1"/>
  <c r="S36" i="14"/>
  <c r="S36" i="8" s="1"/>
  <c r="T36" i="14"/>
  <c r="U36" i="14"/>
  <c r="V36" i="14"/>
  <c r="U36" i="12" s="1"/>
  <c r="W36" i="14"/>
  <c r="X36" i="14"/>
  <c r="X38" i="18" s="1"/>
  <c r="Y36" i="14"/>
  <c r="Z36" i="14"/>
  <c r="AA36" i="14"/>
  <c r="AB36" i="14"/>
  <c r="AC36" i="14"/>
  <c r="AD36" i="14"/>
  <c r="AD36" i="18" s="1"/>
  <c r="AE36" i="14"/>
  <c r="AF36" i="14"/>
  <c r="AF38" i="18" s="1"/>
  <c r="AG36" i="14"/>
  <c r="AH36" i="14"/>
  <c r="AH36" i="18" s="1"/>
  <c r="AI36" i="14"/>
  <c r="AI36" i="8" s="1"/>
  <c r="AI36" i="19" s="1"/>
  <c r="AJ36" i="14"/>
  <c r="AK36" i="14"/>
  <c r="AL36" i="14"/>
  <c r="AM36" i="14"/>
  <c r="AN36" i="14"/>
  <c r="AN38" i="18" s="1"/>
  <c r="AO36" i="14"/>
  <c r="AP36" i="14"/>
  <c r="AP38" i="18" s="1"/>
  <c r="AQ36" i="14"/>
  <c r="AQ36" i="8" s="1"/>
  <c r="AR36" i="14"/>
  <c r="AR38" i="18" s="1"/>
  <c r="AS36" i="14"/>
  <c r="AT36" i="14"/>
  <c r="AU36" i="14"/>
  <c r="AU36" i="8" s="1"/>
  <c r="AU36" i="19" s="1"/>
  <c r="AV36" i="14"/>
  <c r="AV36" i="8" s="1"/>
  <c r="AW36" i="14"/>
  <c r="AX36" i="14"/>
  <c r="AX36" i="18" s="1"/>
  <c r="AY36" i="14"/>
  <c r="AY36" i="8" s="1"/>
  <c r="AY36" i="20" s="1"/>
  <c r="AZ36" i="14"/>
  <c r="BA36" i="14"/>
  <c r="BB36" i="14"/>
  <c r="BC36" i="14"/>
  <c r="BD36" i="14"/>
  <c r="BD38" i="18" s="1"/>
  <c r="BE36" i="14"/>
  <c r="BF36" i="14"/>
  <c r="BG36" i="14"/>
  <c r="BG36" i="8" s="1"/>
  <c r="BG36" i="19" s="1"/>
  <c r="BH36" i="14"/>
  <c r="BH36" i="18" s="1"/>
  <c r="BI36" i="14"/>
  <c r="BJ36" i="14"/>
  <c r="BK36" i="14"/>
  <c r="BK36" i="18" s="1"/>
  <c r="BL36" i="14"/>
  <c r="BL36" i="8" s="1"/>
  <c r="BM36" i="14"/>
  <c r="BN36" i="14"/>
  <c r="BO36" i="14"/>
  <c r="BN36" i="12" s="1"/>
  <c r="BP36" i="14"/>
  <c r="BQ36" i="14"/>
  <c r="BR36" i="14"/>
  <c r="BS36" i="14"/>
  <c r="BS36" i="8" s="1"/>
  <c r="BT36" i="14"/>
  <c r="BT38" i="18" s="1"/>
  <c r="BU36" i="14"/>
  <c r="BV36" i="14"/>
  <c r="BW36" i="14"/>
  <c r="BX36" i="14"/>
  <c r="BX36" i="18" s="1"/>
  <c r="BY36" i="14"/>
  <c r="BZ36" i="14"/>
  <c r="CA36" i="14"/>
  <c r="CA36" i="8" s="1"/>
  <c r="CB36" i="14"/>
  <c r="CC36" i="14"/>
  <c r="CD36" i="14"/>
  <c r="CD36" i="8" s="1"/>
  <c r="CE36" i="14"/>
  <c r="CF36" i="14"/>
  <c r="CF36" i="18" s="1"/>
  <c r="CG36" i="14"/>
  <c r="CH36" i="14"/>
  <c r="CI36" i="14"/>
  <c r="CJ36" i="14"/>
  <c r="CJ38" i="18" s="1"/>
  <c r="CK36" i="14"/>
  <c r="CL36" i="14"/>
  <c r="CM36" i="14"/>
  <c r="CN36" i="14"/>
  <c r="CN36" i="18" s="1"/>
  <c r="CO36" i="14"/>
  <c r="CP36" i="14"/>
  <c r="CQ36" i="14"/>
  <c r="CR36" i="14"/>
  <c r="CS36" i="14"/>
  <c r="CT36" i="14"/>
  <c r="CU36" i="14"/>
  <c r="CV36" i="14"/>
  <c r="CW36" i="14"/>
  <c r="CX36" i="14"/>
  <c r="CY36" i="8"/>
  <c r="B37" i="8"/>
  <c r="C37" i="14"/>
  <c r="B37" i="12" s="1"/>
  <c r="D37" i="14"/>
  <c r="E37" i="14"/>
  <c r="E37" i="23" s="1"/>
  <c r="F37" i="14"/>
  <c r="F37" i="8" s="1"/>
  <c r="F37" i="19" s="1"/>
  <c r="G37" i="14"/>
  <c r="H37" i="14"/>
  <c r="H37" i="23" s="1"/>
  <c r="I37" i="14"/>
  <c r="I37" i="23" s="1"/>
  <c r="J37" i="14"/>
  <c r="J37" i="18" s="1"/>
  <c r="K37" i="14"/>
  <c r="K37" i="23" s="1"/>
  <c r="L37" i="14"/>
  <c r="M37" i="14"/>
  <c r="M37" i="8" s="1"/>
  <c r="M37" i="20" s="1"/>
  <c r="N37" i="14"/>
  <c r="O37" i="14"/>
  <c r="P37" i="14"/>
  <c r="P37" i="23" s="1"/>
  <c r="Q37" i="14"/>
  <c r="Q37" i="23" s="1"/>
  <c r="R37" i="14"/>
  <c r="R37" i="8" s="1"/>
  <c r="S37" i="14"/>
  <c r="T37" i="14"/>
  <c r="U37" i="14"/>
  <c r="U37" i="8" s="1"/>
  <c r="V37" i="14"/>
  <c r="W37" i="14"/>
  <c r="X37" i="14"/>
  <c r="W37" i="12" s="1"/>
  <c r="Y37" i="14"/>
  <c r="Y37" i="23" s="1"/>
  <c r="Z37" i="14"/>
  <c r="Z37" i="8" s="1"/>
  <c r="Z37" i="20" s="1"/>
  <c r="AA37" i="14"/>
  <c r="AB37" i="14"/>
  <c r="AB37" i="23" s="1"/>
  <c r="AC37" i="14"/>
  <c r="AC37" i="8" s="1"/>
  <c r="AD37" i="14"/>
  <c r="AE37" i="14"/>
  <c r="AF37" i="14"/>
  <c r="AF37" i="23" s="1"/>
  <c r="AG37" i="14"/>
  <c r="AH37" i="14"/>
  <c r="AI37" i="14"/>
  <c r="AJ37" i="14"/>
  <c r="AJ37" i="23" s="1"/>
  <c r="AK37" i="14"/>
  <c r="AK37" i="23" s="1"/>
  <c r="AL37" i="14"/>
  <c r="AM37" i="14"/>
  <c r="AN37" i="14"/>
  <c r="AO37" i="14"/>
  <c r="AP37" i="14"/>
  <c r="AQ37" i="14"/>
  <c r="AQ37" i="23" s="1"/>
  <c r="AR37" i="14"/>
  <c r="AS37" i="14"/>
  <c r="AT37" i="14"/>
  <c r="AU37" i="14"/>
  <c r="AU37" i="23" s="1"/>
  <c r="AV37" i="14"/>
  <c r="AV37" i="8" s="1"/>
  <c r="AV37" i="19" s="1"/>
  <c r="AW37" i="14"/>
  <c r="AW37" i="8" s="1"/>
  <c r="AX37" i="14"/>
  <c r="AY37" i="14"/>
  <c r="AY37" i="23" s="1"/>
  <c r="AZ37" i="14"/>
  <c r="AZ37" i="23" s="1"/>
  <c r="BA37" i="14"/>
  <c r="BA37" i="23" s="1"/>
  <c r="BB37" i="14"/>
  <c r="BC37" i="14"/>
  <c r="BD37" i="14"/>
  <c r="BE37" i="14"/>
  <c r="BF37" i="14"/>
  <c r="BG37" i="14"/>
  <c r="BH37" i="14"/>
  <c r="BI37" i="14"/>
  <c r="BI37" i="23" s="1"/>
  <c r="BJ37" i="14"/>
  <c r="BK37" i="14"/>
  <c r="BL37" i="14"/>
  <c r="BM37" i="14"/>
  <c r="BN37" i="14"/>
  <c r="BO37" i="14"/>
  <c r="BP37" i="14"/>
  <c r="BQ37" i="14"/>
  <c r="BR37" i="14"/>
  <c r="BS37" i="14"/>
  <c r="BT37" i="14"/>
  <c r="BU37" i="14"/>
  <c r="BV37" i="14"/>
  <c r="BW37" i="14"/>
  <c r="BX37" i="14"/>
  <c r="BY37" i="14"/>
  <c r="BY37" i="8" s="1"/>
  <c r="BY37" i="20" s="1"/>
  <c r="BZ37" i="14"/>
  <c r="CA37" i="14"/>
  <c r="CB37" i="14"/>
  <c r="CC37" i="14"/>
  <c r="CD37" i="14"/>
  <c r="CE37" i="14"/>
  <c r="CF37" i="14"/>
  <c r="CG37" i="14"/>
  <c r="CG37" i="23" s="1"/>
  <c r="CH37" i="14"/>
  <c r="CI37" i="14"/>
  <c r="CJ37" i="14"/>
  <c r="CK37" i="14"/>
  <c r="CL37" i="14"/>
  <c r="CM37" i="14"/>
  <c r="CN37" i="14"/>
  <c r="CO37" i="14"/>
  <c r="CP37" i="14"/>
  <c r="CP37" i="23" s="1"/>
  <c r="CQ37" i="14"/>
  <c r="CR37" i="14"/>
  <c r="CR37" i="8" s="1"/>
  <c r="CS37" i="14"/>
  <c r="CS37" i="23" s="1"/>
  <c r="CT37" i="14"/>
  <c r="CT37" i="8" s="1"/>
  <c r="CU37" i="14"/>
  <c r="CV37" i="14"/>
  <c r="CW37" i="14"/>
  <c r="CW37" i="8" s="1"/>
  <c r="CX37" i="14"/>
  <c r="CY37" i="9" s="1"/>
  <c r="CY37" i="8"/>
  <c r="B38" i="8"/>
  <c r="B38" i="20" s="1"/>
  <c r="C38" i="8"/>
  <c r="D38" i="8"/>
  <c r="D38" i="20" s="1"/>
  <c r="E38" i="8"/>
  <c r="F38" i="8"/>
  <c r="G38" i="8"/>
  <c r="G38" i="19" s="1"/>
  <c r="H38" i="8"/>
  <c r="I38" i="8"/>
  <c r="J38" i="8"/>
  <c r="J38" i="20" s="1"/>
  <c r="K38" i="8"/>
  <c r="L38" i="8"/>
  <c r="L38" i="20" s="1"/>
  <c r="M38" i="8"/>
  <c r="N38" i="8"/>
  <c r="N38" i="20" s="1"/>
  <c r="O38" i="8"/>
  <c r="O38" i="19" s="1"/>
  <c r="P38" i="8"/>
  <c r="Q38" i="8"/>
  <c r="R38" i="8"/>
  <c r="S38" i="8"/>
  <c r="T38" i="8"/>
  <c r="T38" i="20" s="1"/>
  <c r="U38" i="8"/>
  <c r="V38" i="8"/>
  <c r="V38" i="20" s="1"/>
  <c r="W38" i="8"/>
  <c r="W38" i="19" s="1"/>
  <c r="X38" i="8"/>
  <c r="X38" i="20" s="1"/>
  <c r="Y38" i="8"/>
  <c r="Z38" i="8"/>
  <c r="Z38" i="20" s="1"/>
  <c r="AA38" i="8"/>
  <c r="AB38" i="8"/>
  <c r="AB38" i="20" s="1"/>
  <c r="AC38" i="8"/>
  <c r="AD38" i="8"/>
  <c r="AE38" i="8"/>
  <c r="AE38" i="19" s="1"/>
  <c r="AF38" i="8"/>
  <c r="AF38" i="20" s="1"/>
  <c r="AG38" i="8"/>
  <c r="AH38" i="8"/>
  <c r="AH38" i="20" s="1"/>
  <c r="AI38" i="8"/>
  <c r="AJ38" i="8"/>
  <c r="AJ38" i="20" s="1"/>
  <c r="AK38" i="8"/>
  <c r="AL38" i="8"/>
  <c r="AL38" i="20" s="1"/>
  <c r="AM38" i="8"/>
  <c r="AM38" i="19" s="1"/>
  <c r="AN38" i="8"/>
  <c r="AN38" i="20" s="1"/>
  <c r="AO38" i="8"/>
  <c r="AP38" i="8"/>
  <c r="AQ38" i="8"/>
  <c r="AR38" i="8"/>
  <c r="AR38" i="20" s="1"/>
  <c r="AS38" i="8"/>
  <c r="AT38" i="8"/>
  <c r="AT38" i="20" s="1"/>
  <c r="AU38" i="8"/>
  <c r="AU38" i="19" s="1"/>
  <c r="AV38" i="8"/>
  <c r="AV38" i="20" s="1"/>
  <c r="AW38" i="8"/>
  <c r="AX38" i="8"/>
  <c r="AX38" i="20" s="1"/>
  <c r="AY38" i="8"/>
  <c r="AZ38" i="8"/>
  <c r="AZ38" i="20" s="1"/>
  <c r="BA38" i="8"/>
  <c r="BB38" i="8"/>
  <c r="BC38" i="8"/>
  <c r="BC38" i="19" s="1"/>
  <c r="BD38" i="8"/>
  <c r="BD38" i="20" s="1"/>
  <c r="BE38" i="8"/>
  <c r="BF38" i="8"/>
  <c r="BF38" i="20" s="1"/>
  <c r="BG38" i="8"/>
  <c r="BH38" i="8"/>
  <c r="BH38" i="20" s="1"/>
  <c r="BI38" i="8"/>
  <c r="BJ38" i="8"/>
  <c r="BJ38" i="20" s="1"/>
  <c r="BK38" i="8"/>
  <c r="BL38" i="8"/>
  <c r="BL38" i="20" s="1"/>
  <c r="BM38" i="8"/>
  <c r="BN38" i="8"/>
  <c r="BO38" i="8"/>
  <c r="BP38" i="8"/>
  <c r="BP38" i="20" s="1"/>
  <c r="BQ38" i="8"/>
  <c r="BR38" i="8"/>
  <c r="BR38" i="20" s="1"/>
  <c r="BS38" i="8"/>
  <c r="BS38" i="19" s="1"/>
  <c r="BT38" i="8"/>
  <c r="BT38" i="20" s="1"/>
  <c r="BU38" i="8"/>
  <c r="BV38" i="8"/>
  <c r="BV38" i="20" s="1"/>
  <c r="BW38" i="8"/>
  <c r="BX38" i="8"/>
  <c r="BX38" i="20" s="1"/>
  <c r="BY38" i="8"/>
  <c r="BZ38" i="8"/>
  <c r="CA38" i="8"/>
  <c r="CA38" i="19" s="1"/>
  <c r="CB38" i="8"/>
  <c r="CB38" i="20" s="1"/>
  <c r="CC38" i="8"/>
  <c r="CD38" i="8"/>
  <c r="CD38" i="20" s="1"/>
  <c r="CE38" i="8"/>
  <c r="CF38" i="8"/>
  <c r="CF38" i="20" s="1"/>
  <c r="CG38" i="8"/>
  <c r="CH38" i="8"/>
  <c r="CH38" i="20" s="1"/>
  <c r="CI38" i="8"/>
  <c r="CI38" i="19" s="1"/>
  <c r="CJ38" i="8"/>
  <c r="CJ38" i="20" s="1"/>
  <c r="CK38" i="8"/>
  <c r="CL38" i="8"/>
  <c r="CM38" i="8"/>
  <c r="CN38" i="8"/>
  <c r="CN38" i="20" s="1"/>
  <c r="CO38" i="8"/>
  <c r="CP38" i="8"/>
  <c r="CP38" i="20" s="1"/>
  <c r="CQ38" i="8"/>
  <c r="CR38" i="8"/>
  <c r="CR38" i="20" s="1"/>
  <c r="CS38" i="8"/>
  <c r="CT38" i="8"/>
  <c r="CT38" i="20" s="1"/>
  <c r="CU38" i="8"/>
  <c r="CV38" i="8"/>
  <c r="CV38" i="20" s="1"/>
  <c r="CW38" i="8"/>
  <c r="CX38" i="8"/>
  <c r="CY38" i="8"/>
  <c r="CY38" i="19" s="1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BA28" i="9"/>
  <c r="BB28" i="9"/>
  <c r="BC28" i="9"/>
  <c r="BD28" i="9"/>
  <c r="BE28" i="9"/>
  <c r="BF28" i="9"/>
  <c r="BG28" i="9"/>
  <c r="BH28" i="9"/>
  <c r="BI28" i="9"/>
  <c r="BJ28" i="9"/>
  <c r="BK28" i="9"/>
  <c r="BL28" i="9"/>
  <c r="BM28" i="9"/>
  <c r="BN28" i="9"/>
  <c r="BO28" i="9"/>
  <c r="BP28" i="9"/>
  <c r="BQ28" i="9"/>
  <c r="BR28" i="9"/>
  <c r="BS28" i="9"/>
  <c r="BT28" i="9"/>
  <c r="BU28" i="9"/>
  <c r="BV28" i="9"/>
  <c r="BW28" i="9"/>
  <c r="BX28" i="9"/>
  <c r="BY28" i="9"/>
  <c r="BZ28" i="9"/>
  <c r="CA28" i="9"/>
  <c r="CB28" i="9"/>
  <c r="CC28" i="9"/>
  <c r="CD28" i="9"/>
  <c r="CE28" i="9"/>
  <c r="CF28" i="9"/>
  <c r="CG28" i="9"/>
  <c r="CH28" i="9"/>
  <c r="CI28" i="9"/>
  <c r="CJ28" i="9"/>
  <c r="CK28" i="9"/>
  <c r="CL28" i="9"/>
  <c r="CM28" i="9"/>
  <c r="CN28" i="9"/>
  <c r="CO28" i="9"/>
  <c r="CP28" i="9"/>
  <c r="CQ28" i="9"/>
  <c r="CR28" i="9"/>
  <c r="CS28" i="9"/>
  <c r="CT28" i="9"/>
  <c r="CU28" i="9"/>
  <c r="CV28" i="9"/>
  <c r="CW28" i="9"/>
  <c r="CX28" i="9"/>
  <c r="CY28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AI38" i="9"/>
  <c r="AJ38" i="9"/>
  <c r="AK38" i="9"/>
  <c r="AL38" i="9"/>
  <c r="AM38" i="9"/>
  <c r="AN38" i="9"/>
  <c r="AO38" i="9"/>
  <c r="AP38" i="9"/>
  <c r="AQ38" i="9"/>
  <c r="AR38" i="9"/>
  <c r="AS38" i="9"/>
  <c r="AT38" i="9"/>
  <c r="AU38" i="9"/>
  <c r="AV38" i="9"/>
  <c r="AW38" i="9"/>
  <c r="AX38" i="9"/>
  <c r="AY38" i="9"/>
  <c r="AZ38" i="9"/>
  <c r="BA38" i="9"/>
  <c r="BB38" i="9"/>
  <c r="BC38" i="9"/>
  <c r="BD38" i="9"/>
  <c r="BE38" i="9"/>
  <c r="BF38" i="9"/>
  <c r="BG38" i="9"/>
  <c r="BH38" i="9"/>
  <c r="BI38" i="9"/>
  <c r="BJ38" i="9"/>
  <c r="BK38" i="9"/>
  <c r="BL38" i="9"/>
  <c r="BM38" i="9"/>
  <c r="BN38" i="9"/>
  <c r="BO38" i="9"/>
  <c r="BP38" i="9"/>
  <c r="BQ38" i="9"/>
  <c r="BR38" i="9"/>
  <c r="BS38" i="9"/>
  <c r="BT38" i="9"/>
  <c r="BU38" i="9"/>
  <c r="BV38" i="9"/>
  <c r="BW38" i="9"/>
  <c r="BX38" i="9"/>
  <c r="BY38" i="9"/>
  <c r="BZ38" i="9"/>
  <c r="CA38" i="9"/>
  <c r="CB38" i="9"/>
  <c r="CC38" i="9"/>
  <c r="CD38" i="9"/>
  <c r="CE38" i="9"/>
  <c r="CF38" i="9"/>
  <c r="CG38" i="9"/>
  <c r="CH38" i="9"/>
  <c r="CI38" i="9"/>
  <c r="CJ38" i="9"/>
  <c r="CK38" i="9"/>
  <c r="CL38" i="9"/>
  <c r="CM38" i="9"/>
  <c r="CN38" i="9"/>
  <c r="CO38" i="9"/>
  <c r="CP38" i="9"/>
  <c r="CQ38" i="9"/>
  <c r="CR38" i="9"/>
  <c r="CS38" i="9"/>
  <c r="CT38" i="9"/>
  <c r="CU38" i="9"/>
  <c r="CV38" i="9"/>
  <c r="CW38" i="9"/>
  <c r="CX38" i="9"/>
  <c r="CY38" i="9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BE28" i="12"/>
  <c r="BF28" i="12"/>
  <c r="BG28" i="12"/>
  <c r="BH28" i="12"/>
  <c r="BI28" i="12"/>
  <c r="BJ28" i="12"/>
  <c r="BK28" i="12"/>
  <c r="BL28" i="12"/>
  <c r="BM28" i="12"/>
  <c r="BN28" i="12"/>
  <c r="BO28" i="12"/>
  <c r="BP28" i="12"/>
  <c r="BQ28" i="12"/>
  <c r="BR28" i="12"/>
  <c r="BS28" i="12"/>
  <c r="BT28" i="12"/>
  <c r="BU28" i="12"/>
  <c r="BV28" i="12"/>
  <c r="BW28" i="12"/>
  <c r="BX28" i="12"/>
  <c r="BY28" i="12"/>
  <c r="BZ28" i="12"/>
  <c r="CA28" i="12"/>
  <c r="CB28" i="12"/>
  <c r="CC28" i="12"/>
  <c r="CD28" i="12"/>
  <c r="CE28" i="12"/>
  <c r="CF28" i="12"/>
  <c r="CG28" i="12"/>
  <c r="CH28" i="12"/>
  <c r="CI28" i="12"/>
  <c r="CJ28" i="12"/>
  <c r="CK28" i="12"/>
  <c r="CL28" i="12"/>
  <c r="CM28" i="12"/>
  <c r="CN28" i="12"/>
  <c r="CO28" i="12"/>
  <c r="CP28" i="12"/>
  <c r="CQ28" i="12"/>
  <c r="CR28" i="12"/>
  <c r="CS28" i="12"/>
  <c r="CT28" i="12"/>
  <c r="CU28" i="12"/>
  <c r="CV28" i="12"/>
  <c r="CW28" i="12"/>
  <c r="CX28" i="12"/>
  <c r="CY28" i="12"/>
  <c r="CY29" i="12"/>
  <c r="CY32" i="12"/>
  <c r="CY33" i="12"/>
  <c r="CY34" i="12"/>
  <c r="CY35" i="12"/>
  <c r="CY36" i="12"/>
  <c r="CY37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BE38" i="12"/>
  <c r="BF38" i="12"/>
  <c r="BG38" i="12"/>
  <c r="BH38" i="12"/>
  <c r="BI38" i="12"/>
  <c r="BJ38" i="12"/>
  <c r="BK38" i="12"/>
  <c r="BL38" i="12"/>
  <c r="BM38" i="12"/>
  <c r="BN38" i="12"/>
  <c r="BO38" i="12"/>
  <c r="BP38" i="12"/>
  <c r="BQ38" i="12"/>
  <c r="BR38" i="12"/>
  <c r="BS38" i="12"/>
  <c r="BT38" i="12"/>
  <c r="BU38" i="12"/>
  <c r="BV38" i="12"/>
  <c r="BW38" i="12"/>
  <c r="BX38" i="12"/>
  <c r="BY38" i="12"/>
  <c r="BZ38" i="12"/>
  <c r="CA38" i="12"/>
  <c r="CB38" i="12"/>
  <c r="CC38" i="12"/>
  <c r="CD38" i="12"/>
  <c r="CE38" i="12"/>
  <c r="CF38" i="12"/>
  <c r="CG38" i="12"/>
  <c r="CH38" i="12"/>
  <c r="CI38" i="12"/>
  <c r="CJ38" i="12"/>
  <c r="CK38" i="12"/>
  <c r="CL38" i="12"/>
  <c r="CM38" i="12"/>
  <c r="CN38" i="12"/>
  <c r="CO38" i="12"/>
  <c r="CP38" i="12"/>
  <c r="CQ38" i="12"/>
  <c r="CR38" i="12"/>
  <c r="CS38" i="12"/>
  <c r="CT38" i="12"/>
  <c r="CU38" i="12"/>
  <c r="CV38" i="12"/>
  <c r="CW38" i="12"/>
  <c r="CX38" i="12"/>
  <c r="CY38" i="12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BG28" i="13"/>
  <c r="BH28" i="13"/>
  <c r="BI28" i="13"/>
  <c r="BJ28" i="13"/>
  <c r="BK28" i="13"/>
  <c r="BL28" i="13"/>
  <c r="BM28" i="13"/>
  <c r="BN28" i="13"/>
  <c r="BO28" i="13"/>
  <c r="BP28" i="13"/>
  <c r="BQ28" i="13"/>
  <c r="BR28" i="13"/>
  <c r="BS28" i="13"/>
  <c r="BT28" i="13"/>
  <c r="BU28" i="13"/>
  <c r="BV28" i="13"/>
  <c r="BW28" i="13"/>
  <c r="BX28" i="13"/>
  <c r="BY28" i="13"/>
  <c r="BZ28" i="13"/>
  <c r="CA28" i="13"/>
  <c r="CB28" i="13"/>
  <c r="CC28" i="13"/>
  <c r="CD28" i="13"/>
  <c r="CE28" i="13"/>
  <c r="CF28" i="13"/>
  <c r="CG28" i="13"/>
  <c r="CH28" i="13"/>
  <c r="CI28" i="13"/>
  <c r="CJ28" i="13"/>
  <c r="CK28" i="13"/>
  <c r="CL28" i="13"/>
  <c r="CM28" i="13"/>
  <c r="CN28" i="13"/>
  <c r="CO28" i="13"/>
  <c r="CP28" i="13"/>
  <c r="CQ28" i="13"/>
  <c r="CR28" i="13"/>
  <c r="CS28" i="13"/>
  <c r="CT28" i="13"/>
  <c r="CU28" i="13"/>
  <c r="CV28" i="13"/>
  <c r="CW28" i="13"/>
  <c r="CX28" i="13"/>
  <c r="CY28" i="13"/>
  <c r="CY29" i="13"/>
  <c r="CY32" i="13"/>
  <c r="CY33" i="13"/>
  <c r="CY34" i="13"/>
  <c r="CY35" i="13"/>
  <c r="CY36" i="13"/>
  <c r="CY37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AS38" i="13"/>
  <c r="AT38" i="13"/>
  <c r="AU38" i="13"/>
  <c r="AV38" i="13"/>
  <c r="AW38" i="13"/>
  <c r="AX38" i="13"/>
  <c r="AY38" i="13"/>
  <c r="AZ38" i="13"/>
  <c r="BA38" i="13"/>
  <c r="BB38" i="13"/>
  <c r="BC38" i="13"/>
  <c r="BD38" i="13"/>
  <c r="BE38" i="13"/>
  <c r="BF38" i="13"/>
  <c r="BG38" i="13"/>
  <c r="BH38" i="13"/>
  <c r="BI38" i="13"/>
  <c r="BJ38" i="13"/>
  <c r="BK38" i="13"/>
  <c r="BL38" i="13"/>
  <c r="BM38" i="13"/>
  <c r="BN38" i="13"/>
  <c r="BO38" i="13"/>
  <c r="BP38" i="13"/>
  <c r="BQ38" i="13"/>
  <c r="BR38" i="13"/>
  <c r="BS38" i="13"/>
  <c r="BT38" i="13"/>
  <c r="BU38" i="13"/>
  <c r="BV38" i="13"/>
  <c r="BW38" i="13"/>
  <c r="BX38" i="13"/>
  <c r="BY38" i="13"/>
  <c r="BZ38" i="13"/>
  <c r="CA38" i="13"/>
  <c r="CB38" i="13"/>
  <c r="CC38" i="13"/>
  <c r="CD38" i="13"/>
  <c r="CE38" i="13"/>
  <c r="CF38" i="13"/>
  <c r="CG38" i="13"/>
  <c r="CH38" i="13"/>
  <c r="CI38" i="13"/>
  <c r="CJ38" i="13"/>
  <c r="CK38" i="13"/>
  <c r="CL38" i="13"/>
  <c r="CM38" i="13"/>
  <c r="CN38" i="13"/>
  <c r="CO38" i="13"/>
  <c r="CP38" i="13"/>
  <c r="CQ38" i="13"/>
  <c r="CR38" i="13"/>
  <c r="CS38" i="13"/>
  <c r="CT38" i="13"/>
  <c r="CU38" i="13"/>
  <c r="CV38" i="13"/>
  <c r="CW38" i="13"/>
  <c r="CX38" i="13"/>
  <c r="CY38" i="13"/>
  <c r="B4" i="8"/>
  <c r="B4" i="20" s="1"/>
  <c r="C4" i="8"/>
  <c r="D4" i="8"/>
  <c r="D4" i="20" s="1"/>
  <c r="E4" i="8"/>
  <c r="F4" i="8"/>
  <c r="F4" i="20" s="1"/>
  <c r="G4" i="8"/>
  <c r="H4" i="8"/>
  <c r="H4" i="19" s="1"/>
  <c r="I4" i="8"/>
  <c r="I4" i="20" s="1"/>
  <c r="J4" i="8"/>
  <c r="K4" i="8"/>
  <c r="K4" i="20" s="1"/>
  <c r="L4" i="8"/>
  <c r="L4" i="19" s="1"/>
  <c r="M4" i="8"/>
  <c r="N4" i="8"/>
  <c r="N4" i="20" s="1"/>
  <c r="O4" i="8"/>
  <c r="P4" i="8"/>
  <c r="P4" i="19" s="1"/>
  <c r="Q4" i="8"/>
  <c r="Q4" i="20" s="1"/>
  <c r="B5" i="8"/>
  <c r="B5" i="20" s="1"/>
  <c r="C5" i="14"/>
  <c r="D5" i="14"/>
  <c r="D4" i="10" s="1"/>
  <c r="E5" i="14"/>
  <c r="F5" i="14"/>
  <c r="G5" i="14"/>
  <c r="H5" i="14"/>
  <c r="H4" i="10" s="1"/>
  <c r="I5" i="14"/>
  <c r="J5" i="14"/>
  <c r="J5" i="18" s="1"/>
  <c r="K5" i="14"/>
  <c r="L5" i="14"/>
  <c r="M5" i="14"/>
  <c r="N5" i="14"/>
  <c r="N5" i="18" s="1"/>
  <c r="O5" i="14"/>
  <c r="P5" i="14"/>
  <c r="P5" i="18" s="1"/>
  <c r="Q5" i="8"/>
  <c r="Q5" i="19" s="1"/>
  <c r="B6" i="8"/>
  <c r="B6" i="19" s="1"/>
  <c r="C6" i="14"/>
  <c r="C6" i="8" s="1"/>
  <c r="C6" i="19" s="1"/>
  <c r="D6" i="14"/>
  <c r="D6" i="13" s="1"/>
  <c r="E6" i="14"/>
  <c r="F6" i="14"/>
  <c r="F6" i="8" s="1"/>
  <c r="F6" i="19" s="1"/>
  <c r="G6" i="14"/>
  <c r="H6" i="14"/>
  <c r="I6" i="14"/>
  <c r="I6" i="8" s="1"/>
  <c r="I6" i="19" s="1"/>
  <c r="J6" i="14"/>
  <c r="K6" i="14"/>
  <c r="L6" i="14"/>
  <c r="M6" i="10" s="1"/>
  <c r="M6" i="14"/>
  <c r="N6" i="14"/>
  <c r="N6" i="8" s="1"/>
  <c r="O6" i="14"/>
  <c r="P6" i="14"/>
  <c r="P6" i="13" s="1"/>
  <c r="Q6" i="8"/>
  <c r="B7" i="8"/>
  <c r="B7" i="20" s="1"/>
  <c r="C7" i="14"/>
  <c r="D7" i="14"/>
  <c r="E7" i="14"/>
  <c r="F7" i="14"/>
  <c r="G7" i="14"/>
  <c r="H7" i="14"/>
  <c r="H7" i="12" s="1"/>
  <c r="I7" i="14"/>
  <c r="I7" i="8" s="1"/>
  <c r="I7" i="20" s="1"/>
  <c r="J7" i="14"/>
  <c r="K7" i="14"/>
  <c r="L7" i="14"/>
  <c r="L7" i="8" s="1"/>
  <c r="L7" i="19" s="1"/>
  <c r="M7" i="14"/>
  <c r="N7" i="14"/>
  <c r="N7" i="18" s="1"/>
  <c r="O7" i="14"/>
  <c r="P7" i="14"/>
  <c r="Q7" i="9" s="1"/>
  <c r="Q7" i="8"/>
  <c r="B8" i="8"/>
  <c r="B8" i="19" s="1"/>
  <c r="C8" i="14"/>
  <c r="D8" i="14"/>
  <c r="D8" i="13" s="1"/>
  <c r="E8" i="14"/>
  <c r="F8" i="14"/>
  <c r="G8" i="14"/>
  <c r="H8" i="14"/>
  <c r="I8" i="14"/>
  <c r="J8" i="14"/>
  <c r="I8" i="12" s="1"/>
  <c r="K8" i="14"/>
  <c r="L8" i="14"/>
  <c r="M8" i="14"/>
  <c r="N8" i="14"/>
  <c r="O8" i="14"/>
  <c r="P8" i="14"/>
  <c r="P8" i="12" s="1"/>
  <c r="Q8" i="8"/>
  <c r="Q8" i="20" s="1"/>
  <c r="B9" i="8"/>
  <c r="C9" i="14"/>
  <c r="D9" i="14"/>
  <c r="D9" i="13" s="1"/>
  <c r="E9" i="14"/>
  <c r="F9" i="14"/>
  <c r="F9" i="18" s="1"/>
  <c r="G9" i="14"/>
  <c r="G9" i="8" s="1"/>
  <c r="G9" i="20" s="1"/>
  <c r="H9" i="14"/>
  <c r="I9" i="14"/>
  <c r="J9" i="14"/>
  <c r="K9" i="14"/>
  <c r="L9" i="14"/>
  <c r="L9" i="8" s="1"/>
  <c r="M9" i="14"/>
  <c r="M9" i="8" s="1"/>
  <c r="M9" i="19" s="1"/>
  <c r="N9" i="14"/>
  <c r="O9" i="14"/>
  <c r="P9" i="14"/>
  <c r="Q9" i="9" s="1"/>
  <c r="Q9" i="8"/>
  <c r="Q9" i="19" s="1"/>
  <c r="B10" i="8"/>
  <c r="B10" i="19" s="1"/>
  <c r="C10" i="14"/>
  <c r="D10" i="14"/>
  <c r="D10" i="18" s="1"/>
  <c r="E10" i="14"/>
  <c r="F10" i="14"/>
  <c r="F11" i="18" s="1"/>
  <c r="G10" i="14"/>
  <c r="H10" i="14"/>
  <c r="H10" i="12" s="1"/>
  <c r="I10" i="14"/>
  <c r="J10" i="14"/>
  <c r="K10" i="14"/>
  <c r="J10" i="12" s="1"/>
  <c r="L10" i="14"/>
  <c r="M10" i="14"/>
  <c r="M11" i="18" s="1"/>
  <c r="N10" i="14"/>
  <c r="N10" i="8" s="1"/>
  <c r="N10" i="20" s="1"/>
  <c r="O10" i="14"/>
  <c r="O10" i="8" s="1"/>
  <c r="O10" i="20" s="1"/>
  <c r="P10" i="14"/>
  <c r="P10" i="18" s="1"/>
  <c r="Q10" i="8"/>
  <c r="B11" i="8"/>
  <c r="B11" i="19" s="1"/>
  <c r="C11" i="8"/>
  <c r="C11" i="20" s="1"/>
  <c r="D11" i="8"/>
  <c r="D11" i="20" s="1"/>
  <c r="E11" i="8"/>
  <c r="F11" i="8"/>
  <c r="G11" i="8"/>
  <c r="H11" i="8"/>
  <c r="H11" i="20" s="1"/>
  <c r="I11" i="8"/>
  <c r="J11" i="8"/>
  <c r="J11" i="19" s="1"/>
  <c r="K11" i="8"/>
  <c r="K11" i="20" s="1"/>
  <c r="L11" i="8"/>
  <c r="L11" i="20" s="1"/>
  <c r="M11" i="8"/>
  <c r="N11" i="8"/>
  <c r="N11" i="20" s="1"/>
  <c r="O11" i="8"/>
  <c r="P11" i="8"/>
  <c r="P11" i="20" s="1"/>
  <c r="Q11" i="8"/>
  <c r="Q11" i="19" s="1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Q5" i="12"/>
  <c r="Q6" i="12"/>
  <c r="Q7" i="12"/>
  <c r="Q8" i="12"/>
  <c r="Q9" i="12"/>
  <c r="Q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Q5" i="13"/>
  <c r="Q6" i="13"/>
  <c r="Q7" i="13"/>
  <c r="Q8" i="13"/>
  <c r="Q9" i="13"/>
  <c r="Q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BP23" i="18"/>
  <c r="BA23" i="18"/>
  <c r="BP22" i="18"/>
  <c r="BA22" i="18"/>
  <c r="BP21" i="18"/>
  <c r="BA21" i="18"/>
  <c r="BP20" i="18"/>
  <c r="BA20" i="18"/>
  <c r="BP19" i="18"/>
  <c r="BA19" i="18"/>
  <c r="BP18" i="18"/>
  <c r="BA18" i="18"/>
  <c r="BP17" i="18"/>
  <c r="BA17" i="18"/>
  <c r="BP16" i="18"/>
  <c r="BO16" i="18"/>
  <c r="BN16" i="18"/>
  <c r="BM16" i="18"/>
  <c r="BL16" i="18"/>
  <c r="BK16" i="18"/>
  <c r="BJ16" i="18"/>
  <c r="BI16" i="18"/>
  <c r="BH16" i="18"/>
  <c r="BG16" i="18"/>
  <c r="BF16" i="18"/>
  <c r="BE16" i="18"/>
  <c r="BD16" i="18"/>
  <c r="BC16" i="18"/>
  <c r="BB16" i="18"/>
  <c r="AY23" i="18"/>
  <c r="AJ23" i="18"/>
  <c r="AY22" i="18"/>
  <c r="AJ22" i="18"/>
  <c r="AY21" i="18"/>
  <c r="AJ21" i="18"/>
  <c r="AY20" i="18"/>
  <c r="AJ20" i="18"/>
  <c r="AY19" i="18"/>
  <c r="AJ19" i="18"/>
  <c r="AY18" i="18"/>
  <c r="AJ18" i="18"/>
  <c r="AY17" i="18"/>
  <c r="AJ17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H23" i="18"/>
  <c r="S23" i="18"/>
  <c r="AH22" i="18"/>
  <c r="S22" i="18"/>
  <c r="AH21" i="18"/>
  <c r="S21" i="18"/>
  <c r="AH20" i="18"/>
  <c r="S20" i="18"/>
  <c r="AH19" i="18"/>
  <c r="S19" i="18"/>
  <c r="AH18" i="18"/>
  <c r="S18" i="18"/>
  <c r="AH17" i="18"/>
  <c r="S17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Q23" i="18"/>
  <c r="B23" i="18"/>
  <c r="Q22" i="18"/>
  <c r="B22" i="18"/>
  <c r="Q21" i="18"/>
  <c r="B21" i="18"/>
  <c r="Q20" i="18"/>
  <c r="B20" i="18"/>
  <c r="Q19" i="18"/>
  <c r="B19" i="18"/>
  <c r="Q18" i="18"/>
  <c r="B18" i="18"/>
  <c r="Q17" i="18"/>
  <c r="B17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P11" i="18"/>
  <c r="BA11" i="18"/>
  <c r="BP10" i="18"/>
  <c r="BA10" i="18"/>
  <c r="BP9" i="18"/>
  <c r="BA9" i="18"/>
  <c r="BP8" i="18"/>
  <c r="BA8" i="18"/>
  <c r="BP7" i="18"/>
  <c r="BA7" i="18"/>
  <c r="BP6" i="18"/>
  <c r="BA6" i="18"/>
  <c r="BP5" i="18"/>
  <c r="BA5" i="18"/>
  <c r="BP4" i="18"/>
  <c r="BO4" i="18"/>
  <c r="BN4" i="18"/>
  <c r="BM4" i="18"/>
  <c r="BL4" i="18"/>
  <c r="BK4" i="18"/>
  <c r="BJ4" i="18"/>
  <c r="BI4" i="18"/>
  <c r="BH4" i="18"/>
  <c r="BG4" i="18"/>
  <c r="BF4" i="18"/>
  <c r="BE4" i="18"/>
  <c r="BD4" i="18"/>
  <c r="BC4" i="18"/>
  <c r="BB4" i="18"/>
  <c r="AY11" i="18"/>
  <c r="AJ11" i="18"/>
  <c r="AY10" i="18"/>
  <c r="AJ10" i="18"/>
  <c r="AY9" i="18"/>
  <c r="AJ9" i="18"/>
  <c r="AY8" i="18"/>
  <c r="AJ8" i="18"/>
  <c r="AY7" i="18"/>
  <c r="AJ7" i="18"/>
  <c r="AY6" i="18"/>
  <c r="AJ6" i="18"/>
  <c r="AY5" i="18"/>
  <c r="AJ5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H11" i="18"/>
  <c r="S11" i="18"/>
  <c r="AH10" i="18"/>
  <c r="S10" i="18"/>
  <c r="AH9" i="18"/>
  <c r="S9" i="18"/>
  <c r="AH8" i="18"/>
  <c r="S8" i="18"/>
  <c r="AH7" i="18"/>
  <c r="S7" i="18"/>
  <c r="AH6" i="18"/>
  <c r="S6" i="18"/>
  <c r="AH5" i="18"/>
  <c r="S5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Q11" i="18"/>
  <c r="B11" i="18"/>
  <c r="Q10" i="18"/>
  <c r="B10" i="18"/>
  <c r="Q9" i="18"/>
  <c r="B9" i="18"/>
  <c r="Q8" i="18"/>
  <c r="B8" i="18"/>
  <c r="Q7" i="18"/>
  <c r="B7" i="18"/>
  <c r="Q6" i="18"/>
  <c r="B6" i="18"/>
  <c r="Q5" i="18"/>
  <c r="B5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A100" i="16"/>
  <c r="A6" i="16"/>
  <c r="B2" i="7" s="1"/>
  <c r="A8" i="16"/>
  <c r="C64" i="17" s="1"/>
  <c r="A12" i="16"/>
  <c r="H65" i="17" s="1"/>
  <c r="A15" i="16"/>
  <c r="AJ2" i="14" s="1"/>
  <c r="AJ4" i="18" s="1"/>
  <c r="A16" i="16"/>
  <c r="A21" i="16"/>
  <c r="B26" i="14" s="1"/>
  <c r="A24" i="16"/>
  <c r="A28" i="16"/>
  <c r="A31" i="16"/>
  <c r="A32" i="16"/>
  <c r="A33" i="16"/>
  <c r="A35" i="16"/>
  <c r="E67" i="17" s="1"/>
  <c r="A36" i="16"/>
  <c r="D7" i="7" s="1"/>
  <c r="A38" i="16"/>
  <c r="D11" i="7" s="1"/>
  <c r="A39" i="16"/>
  <c r="A41" i="16"/>
  <c r="A44" i="16"/>
  <c r="A45" i="16"/>
  <c r="D13" i="7" s="1"/>
  <c r="A47" i="16"/>
  <c r="A48" i="16"/>
  <c r="D14" i="7" s="1"/>
  <c r="A50" i="16"/>
  <c r="D16" i="7" s="1"/>
  <c r="A51" i="16"/>
  <c r="A53" i="16"/>
  <c r="D17" i="7" s="1"/>
  <c r="A55" i="16"/>
  <c r="A57" i="16"/>
  <c r="A58" i="16"/>
  <c r="A60" i="16"/>
  <c r="A61" i="16"/>
  <c r="A63" i="16"/>
  <c r="A65" i="16"/>
  <c r="A66" i="16"/>
  <c r="A68" i="16"/>
  <c r="A70" i="16"/>
  <c r="B13" i="17" s="1"/>
  <c r="A71" i="16"/>
  <c r="B18" i="17" s="1"/>
  <c r="A75" i="16"/>
  <c r="B59" i="17" s="1"/>
  <c r="A77" i="16"/>
  <c r="A78" i="16"/>
  <c r="A80" i="16"/>
  <c r="A82" i="16"/>
  <c r="A83" i="16"/>
  <c r="B62" i="17" s="1"/>
  <c r="A86" i="16"/>
  <c r="A89" i="16"/>
  <c r="A90" i="16"/>
  <c r="AF11" i="15" s="1"/>
  <c r="A91" i="16"/>
  <c r="A93" i="16"/>
  <c r="A94" i="16"/>
  <c r="A95" i="16"/>
  <c r="V4" i="7" s="1"/>
  <c r="A97" i="16"/>
  <c r="D18" i="7" s="1"/>
  <c r="A99" i="16"/>
  <c r="A103" i="16"/>
  <c r="A1" i="15" s="1"/>
  <c r="A107" i="16"/>
  <c r="A108" i="16"/>
  <c r="D9" i="7" s="1"/>
  <c r="A109" i="16"/>
  <c r="S3" i="15" s="1"/>
  <c r="A111" i="16"/>
  <c r="B2" i="21" s="1"/>
  <c r="A113" i="16"/>
  <c r="B14" i="17" s="1"/>
  <c r="A114" i="16"/>
  <c r="R39" i="15" s="1"/>
  <c r="A116" i="16"/>
  <c r="D21" i="7" s="1"/>
  <c r="A117" i="16"/>
  <c r="D22" i="7" s="1"/>
  <c r="A120" i="16"/>
  <c r="D10" i="7" s="1"/>
  <c r="A121" i="16"/>
  <c r="A122" i="16"/>
  <c r="C4" i="7" s="1"/>
  <c r="A125" i="16"/>
  <c r="A126" i="16"/>
  <c r="A128" i="16"/>
  <c r="A130" i="16"/>
  <c r="A132" i="16"/>
  <c r="A133" i="16"/>
  <c r="A136" i="16"/>
  <c r="A137" i="16"/>
  <c r="A138" i="16"/>
  <c r="A141" i="16"/>
  <c r="A142" i="16"/>
  <c r="A144" i="16"/>
  <c r="A146" i="16"/>
  <c r="A148" i="16"/>
  <c r="A149" i="16"/>
  <c r="A152" i="16"/>
  <c r="A153" i="16"/>
  <c r="A154" i="16"/>
  <c r="A157" i="16"/>
  <c r="A158" i="16"/>
  <c r="A160" i="16"/>
  <c r="A162" i="16"/>
  <c r="A164" i="16"/>
  <c r="A165" i="16"/>
  <c r="A168" i="16"/>
  <c r="A169" i="16"/>
  <c r="A170" i="16"/>
  <c r="A173" i="16"/>
  <c r="A174" i="16"/>
  <c r="A176" i="16"/>
  <c r="A178" i="16"/>
  <c r="A180" i="16"/>
  <c r="A181" i="16"/>
  <c r="A184" i="16"/>
  <c r="A185" i="16"/>
  <c r="A186" i="16"/>
  <c r="A189" i="16"/>
  <c r="A190" i="16"/>
  <c r="A192" i="16"/>
  <c r="A194" i="16"/>
  <c r="A196" i="16"/>
  <c r="A197" i="16"/>
  <c r="A200" i="16"/>
  <c r="A5" i="16"/>
  <c r="D1" i="7" s="1"/>
  <c r="P21" i="20"/>
  <c r="D17" i="18"/>
  <c r="AS7" i="18"/>
  <c r="AW6" i="18"/>
  <c r="AB8" i="18"/>
  <c r="AB5" i="18"/>
  <c r="X5" i="18"/>
  <c r="CY38" i="10"/>
  <c r="CX38" i="10"/>
  <c r="CW38" i="10"/>
  <c r="CV38" i="10"/>
  <c r="CU38" i="10"/>
  <c r="CT38" i="10"/>
  <c r="CS38" i="10"/>
  <c r="CR38" i="10"/>
  <c r="CQ38" i="10"/>
  <c r="CP38" i="10"/>
  <c r="CO38" i="10"/>
  <c r="CN38" i="10"/>
  <c r="CM38" i="10"/>
  <c r="CL38" i="10"/>
  <c r="CK38" i="10"/>
  <c r="CJ38" i="10"/>
  <c r="CI38" i="10"/>
  <c r="CH38" i="10"/>
  <c r="CG38" i="10"/>
  <c r="CF38" i="10"/>
  <c r="CE38" i="10"/>
  <c r="CD38" i="10"/>
  <c r="CC38" i="10"/>
  <c r="CB38" i="10"/>
  <c r="CA38" i="10"/>
  <c r="BZ38" i="10"/>
  <c r="BY38" i="10"/>
  <c r="BX38" i="10"/>
  <c r="BW38" i="10"/>
  <c r="BV38" i="10"/>
  <c r="BU38" i="10"/>
  <c r="BT38" i="10"/>
  <c r="BS38" i="10"/>
  <c r="BR38" i="10"/>
  <c r="BQ38" i="10"/>
  <c r="BP38" i="10"/>
  <c r="BO38" i="10"/>
  <c r="BN38" i="10"/>
  <c r="BM38" i="10"/>
  <c r="BL38" i="10"/>
  <c r="BK38" i="10"/>
  <c r="BJ38" i="10"/>
  <c r="BI38" i="10"/>
  <c r="BH38" i="10"/>
  <c r="BG38" i="10"/>
  <c r="BF38" i="10"/>
  <c r="BE38" i="10"/>
  <c r="BD38" i="10"/>
  <c r="BC38" i="10"/>
  <c r="BB38" i="10"/>
  <c r="BA38" i="10"/>
  <c r="AZ38" i="10"/>
  <c r="AY38" i="10"/>
  <c r="AX38" i="10"/>
  <c r="AW38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CY28" i="10"/>
  <c r="J38" i="15"/>
  <c r="BO23" i="15"/>
  <c r="AX23" i="15"/>
  <c r="AG23" i="15"/>
  <c r="P23" i="15"/>
  <c r="BO11" i="15"/>
  <c r="AX11" i="15"/>
  <c r="AG11" i="15"/>
  <c r="P11" i="15"/>
  <c r="B28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C23" i="10"/>
  <c r="BB23" i="10"/>
  <c r="BA23" i="10"/>
  <c r="BP16" i="10"/>
  <c r="BA16" i="10"/>
  <c r="BP11" i="10"/>
  <c r="BO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B11" i="10"/>
  <c r="BA11" i="10"/>
  <c r="BP4" i="10"/>
  <c r="BA4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Y16" i="10"/>
  <c r="AJ16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Y4" i="10"/>
  <c r="AJ4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AH16" i="10"/>
  <c r="S16" i="10"/>
  <c r="Q16" i="10"/>
  <c r="B16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AH4" i="10"/>
  <c r="S4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Q4" i="10"/>
  <c r="B4" i="10"/>
  <c r="AW4" i="10"/>
  <c r="B18" i="10"/>
  <c r="S9" i="10"/>
  <c r="AF16" i="10"/>
  <c r="S19" i="10"/>
  <c r="C16" i="10"/>
  <c r="BA5" i="10"/>
  <c r="BJ4" i="10"/>
  <c r="S7" i="10"/>
  <c r="H16" i="10"/>
  <c r="S8" i="10"/>
  <c r="AQ4" i="10"/>
  <c r="K16" i="10"/>
  <c r="Q19" i="10"/>
  <c r="X16" i="10"/>
  <c r="S17" i="10"/>
  <c r="D16" i="10"/>
  <c r="BA7" i="10"/>
  <c r="B22" i="10"/>
  <c r="B17" i="10"/>
  <c r="C17" i="10"/>
  <c r="O16" i="10"/>
  <c r="S10" i="10"/>
  <c r="AJ10" i="10"/>
  <c r="S6" i="10"/>
  <c r="BA6" i="10"/>
  <c r="G16" i="10"/>
  <c r="AM4" i="10"/>
  <c r="Q22" i="10"/>
  <c r="AU4" i="10"/>
  <c r="AJ6" i="10"/>
  <c r="T7" i="10"/>
  <c r="F16" i="10"/>
  <c r="J16" i="10"/>
  <c r="N16" i="10"/>
  <c r="L28" i="10"/>
  <c r="T4" i="10"/>
  <c r="X4" i="10"/>
  <c r="AB4" i="10"/>
  <c r="AF4" i="10"/>
  <c r="CY33" i="10"/>
  <c r="AJ9" i="10"/>
  <c r="G18" i="10"/>
  <c r="CY32" i="10"/>
  <c r="G20" i="10"/>
  <c r="K18" i="10"/>
  <c r="L19" i="10"/>
  <c r="S5" i="10"/>
  <c r="B21" i="10"/>
  <c r="S21" i="10"/>
  <c r="BB4" i="10"/>
  <c r="AS4" i="10"/>
  <c r="BA8" i="10"/>
  <c r="BI16" i="10"/>
  <c r="AF5" i="18"/>
  <c r="X6" i="18"/>
  <c r="AK5" i="18"/>
  <c r="AS6" i="18"/>
  <c r="D20" i="18"/>
  <c r="H20" i="18"/>
  <c r="L20" i="18"/>
  <c r="BI17" i="18"/>
  <c r="BE20" i="18"/>
  <c r="AF6" i="18"/>
  <c r="X7" i="18"/>
  <c r="T8" i="18"/>
  <c r="U11" i="18"/>
  <c r="AK6" i="18"/>
  <c r="AK11" i="18"/>
  <c r="AK10" i="18"/>
  <c r="AO11" i="18"/>
  <c r="AO10" i="18"/>
  <c r="AS11" i="18"/>
  <c r="AS10" i="18"/>
  <c r="BO5" i="18"/>
  <c r="BJ8" i="18"/>
  <c r="BF11" i="18"/>
  <c r="BF10" i="18"/>
  <c r="BJ11" i="18"/>
  <c r="BJ10" i="18"/>
  <c r="C17" i="18"/>
  <c r="G17" i="18"/>
  <c r="J17" i="18"/>
  <c r="N17" i="18"/>
  <c r="C18" i="18"/>
  <c r="K19" i="18"/>
  <c r="O19" i="18"/>
  <c r="T17" i="18"/>
  <c r="T23" i="18"/>
  <c r="T22" i="18"/>
  <c r="BM18" i="18"/>
  <c r="BM19" i="18"/>
  <c r="AO8" i="18"/>
  <c r="AK9" i="18"/>
  <c r="BJ6" i="18"/>
  <c r="BF7" i="18"/>
  <c r="BJ7" i="18"/>
  <c r="BB8" i="18"/>
  <c r="H19" i="18"/>
  <c r="AJ5" i="10"/>
  <c r="AQ5" i="18"/>
  <c r="AM8" i="18"/>
  <c r="AU11" i="18"/>
  <c r="AU10" i="18"/>
  <c r="O21" i="18"/>
  <c r="D23" i="18"/>
  <c r="D22" i="18"/>
  <c r="K22" i="18"/>
  <c r="T19" i="18"/>
  <c r="T21" i="18"/>
  <c r="AF23" i="18"/>
  <c r="AF22" i="18"/>
  <c r="AB9" i="18"/>
  <c r="AB11" i="18"/>
  <c r="AB10" i="18"/>
  <c r="AF11" i="18"/>
  <c r="AF10" i="18"/>
  <c r="AU7" i="18"/>
  <c r="AK8" i="18"/>
  <c r="AO9" i="18"/>
  <c r="AS9" i="18"/>
  <c r="BB5" i="18"/>
  <c r="BB6" i="18"/>
  <c r="BN6" i="18"/>
  <c r="BF8" i="18"/>
  <c r="BB9" i="18"/>
  <c r="BN9" i="18"/>
  <c r="K17" i="18"/>
  <c r="O17" i="18"/>
  <c r="G18" i="18"/>
  <c r="J18" i="18"/>
  <c r="P20" i="18"/>
  <c r="H21" i="18"/>
  <c r="L21" i="18"/>
  <c r="H23" i="18"/>
  <c r="H22" i="18"/>
  <c r="L22" i="18"/>
  <c r="L23" i="18"/>
  <c r="N23" i="18"/>
  <c r="N22" i="18"/>
  <c r="AF17" i="18"/>
  <c r="AF18" i="18"/>
  <c r="AF19" i="18"/>
  <c r="X21" i="18"/>
  <c r="AB21" i="18"/>
  <c r="AF21" i="18"/>
  <c r="X23" i="18"/>
  <c r="X22" i="18"/>
  <c r="BI23" i="18"/>
  <c r="V6" i="18"/>
  <c r="AB6" i="18"/>
  <c r="AF7" i="18"/>
  <c r="T9" i="18"/>
  <c r="T11" i="18"/>
  <c r="T10" i="18"/>
  <c r="AM5" i="18"/>
  <c r="AU5" i="18"/>
  <c r="AL6" i="18"/>
  <c r="AO6" i="18"/>
  <c r="AW8" i="18"/>
  <c r="AM9" i="18"/>
  <c r="AW9" i="18"/>
  <c r="AM11" i="18"/>
  <c r="AM10" i="18"/>
  <c r="AQ11" i="18"/>
  <c r="AQ10" i="18"/>
  <c r="AW11" i="18"/>
  <c r="AW10" i="18"/>
  <c r="BF5" i="18"/>
  <c r="BJ5" i="18"/>
  <c r="BF6" i="18"/>
  <c r="BN7" i="18"/>
  <c r="BN8" i="18"/>
  <c r="BF9" i="18"/>
  <c r="BN11" i="18"/>
  <c r="BN10" i="18"/>
  <c r="K18" i="18"/>
  <c r="F19" i="18"/>
  <c r="J19" i="18"/>
  <c r="P19" i="18"/>
  <c r="F20" i="18"/>
  <c r="J20" i="18"/>
  <c r="N20" i="18"/>
  <c r="F21" i="18"/>
  <c r="P21" i="18"/>
  <c r="X19" i="18"/>
  <c r="AF20" i="18"/>
  <c r="BE17" i="18"/>
  <c r="BM17" i="18"/>
  <c r="BI19" i="18"/>
  <c r="BM20" i="18"/>
  <c r="BE22" i="18"/>
  <c r="BM22" i="18"/>
  <c r="BE23" i="18"/>
  <c r="BM23" i="18"/>
  <c r="T5" i="18"/>
  <c r="T6" i="18"/>
  <c r="T7" i="18"/>
  <c r="V8" i="18"/>
  <c r="AF8" i="18"/>
  <c r="X9" i="18"/>
  <c r="AF9" i="18"/>
  <c r="X11" i="18"/>
  <c r="X10" i="18"/>
  <c r="AD10" i="18"/>
  <c r="AM6" i="18"/>
  <c r="AU6" i="18"/>
  <c r="AK7" i="18"/>
  <c r="AM7" i="18"/>
  <c r="AW7" i="18"/>
  <c r="AU8" i="18"/>
  <c r="AQ9" i="18"/>
  <c r="AU9" i="18"/>
  <c r="AX9" i="18"/>
  <c r="BN5" i="18"/>
  <c r="BB7" i="18"/>
  <c r="BJ9" i="18"/>
  <c r="BB11" i="18"/>
  <c r="BB10" i="18"/>
  <c r="F17" i="18"/>
  <c r="F18" i="18"/>
  <c r="N18" i="18"/>
  <c r="N19" i="18"/>
  <c r="D21" i="18"/>
  <c r="G21" i="18"/>
  <c r="J21" i="18"/>
  <c r="N21" i="18"/>
  <c r="C22" i="18"/>
  <c r="F23" i="18"/>
  <c r="F22" i="18"/>
  <c r="J23" i="18"/>
  <c r="J22" i="18"/>
  <c r="P22" i="18"/>
  <c r="P23" i="18"/>
  <c r="T18" i="18"/>
  <c r="T20" i="18"/>
  <c r="X20" i="18"/>
  <c r="AB23" i="18"/>
  <c r="AS6" i="20"/>
  <c r="AS6" i="19"/>
  <c r="K18" i="20"/>
  <c r="AF19" i="20"/>
  <c r="AF19" i="19"/>
  <c r="P19" i="20"/>
  <c r="P19" i="19"/>
  <c r="AB21" i="19"/>
  <c r="AO9" i="20"/>
  <c r="AO9" i="19"/>
  <c r="B6" i="20"/>
  <c r="B8" i="20"/>
  <c r="L11" i="19"/>
  <c r="S6" i="20"/>
  <c r="S6" i="19"/>
  <c r="S8" i="20"/>
  <c r="S8" i="19"/>
  <c r="AH9" i="20"/>
  <c r="AH9" i="19"/>
  <c r="T11" i="20"/>
  <c r="T11" i="19"/>
  <c r="X11" i="20"/>
  <c r="X11" i="19"/>
  <c r="AB11" i="20"/>
  <c r="AB11" i="19"/>
  <c r="AF11" i="20"/>
  <c r="AF11" i="19"/>
  <c r="AK4" i="20"/>
  <c r="AK4" i="19"/>
  <c r="AO4" i="20"/>
  <c r="AO4" i="19"/>
  <c r="AS4" i="20"/>
  <c r="AS4" i="19"/>
  <c r="AW4" i="20"/>
  <c r="AW4" i="19"/>
  <c r="AY7" i="20"/>
  <c r="AK11" i="20"/>
  <c r="AK11" i="19"/>
  <c r="AO11" i="20"/>
  <c r="AO11" i="19"/>
  <c r="AS11" i="20"/>
  <c r="AS11" i="19"/>
  <c r="AW11" i="20"/>
  <c r="AW11" i="19"/>
  <c r="BB4" i="20"/>
  <c r="BB4" i="19"/>
  <c r="BF4" i="20"/>
  <c r="BF4" i="19"/>
  <c r="BJ4" i="20"/>
  <c r="BJ4" i="19"/>
  <c r="BN4" i="20"/>
  <c r="BN4" i="19"/>
  <c r="BA7" i="20"/>
  <c r="BA7" i="19"/>
  <c r="BP8" i="20"/>
  <c r="V16" i="20"/>
  <c r="V16" i="19"/>
  <c r="Z16" i="20"/>
  <c r="Z16" i="19"/>
  <c r="AD16" i="20"/>
  <c r="AD16" i="19"/>
  <c r="AH16" i="20"/>
  <c r="AH16" i="19"/>
  <c r="AH18" i="20"/>
  <c r="AH18" i="19"/>
  <c r="AH20" i="20"/>
  <c r="AH20" i="19"/>
  <c r="AH22" i="20"/>
  <c r="AH22" i="19"/>
  <c r="V23" i="20"/>
  <c r="V23" i="19"/>
  <c r="Z23" i="20"/>
  <c r="Z23" i="19"/>
  <c r="AD23" i="20"/>
  <c r="AD23" i="19"/>
  <c r="AH23" i="20"/>
  <c r="AH23" i="19"/>
  <c r="AM16" i="20"/>
  <c r="AM16" i="19"/>
  <c r="AQ16" i="20"/>
  <c r="AQ16" i="19"/>
  <c r="AU16" i="20"/>
  <c r="AU16" i="19"/>
  <c r="AY16" i="20"/>
  <c r="AY16" i="19"/>
  <c r="AJ20" i="20"/>
  <c r="AJ20" i="19"/>
  <c r="AJ22" i="20"/>
  <c r="AJ22" i="19"/>
  <c r="BC16" i="20"/>
  <c r="BC16" i="19"/>
  <c r="BG16" i="20"/>
  <c r="BG16" i="19"/>
  <c r="BK16" i="20"/>
  <c r="BK16" i="19"/>
  <c r="BO16" i="20"/>
  <c r="BO16" i="19"/>
  <c r="BA20" i="20"/>
  <c r="BA20" i="19"/>
  <c r="BP21" i="20"/>
  <c r="BP21" i="19"/>
  <c r="E28" i="20"/>
  <c r="E28" i="19"/>
  <c r="I28" i="20"/>
  <c r="I28" i="19"/>
  <c r="M28" i="20"/>
  <c r="M28" i="19"/>
  <c r="Q28" i="20"/>
  <c r="Q28" i="19"/>
  <c r="U28" i="20"/>
  <c r="U28" i="19"/>
  <c r="Y28" i="20"/>
  <c r="Y28" i="19"/>
  <c r="AC28" i="20"/>
  <c r="AC28" i="19"/>
  <c r="AG28" i="20"/>
  <c r="AG28" i="19"/>
  <c r="AK28" i="20"/>
  <c r="AK28" i="19"/>
  <c r="AO28" i="20"/>
  <c r="AO28" i="19"/>
  <c r="AS28" i="20"/>
  <c r="AS28" i="19"/>
  <c r="AW28" i="20"/>
  <c r="AW28" i="19"/>
  <c r="BA28" i="20"/>
  <c r="BA28" i="19"/>
  <c r="BE28" i="20"/>
  <c r="BE28" i="19"/>
  <c r="BI28" i="20"/>
  <c r="BI28" i="19"/>
  <c r="BM28" i="20"/>
  <c r="BM28" i="19"/>
  <c r="BQ28" i="20"/>
  <c r="BQ28" i="19"/>
  <c r="BU28" i="20"/>
  <c r="BU28" i="19"/>
  <c r="BY28" i="20"/>
  <c r="BY28" i="19"/>
  <c r="CC28" i="20"/>
  <c r="CC28" i="19"/>
  <c r="CG28" i="20"/>
  <c r="CG28" i="19"/>
  <c r="CK28" i="20"/>
  <c r="CK28" i="19"/>
  <c r="CO28" i="20"/>
  <c r="CO28" i="19"/>
  <c r="CS28" i="20"/>
  <c r="CS28" i="19"/>
  <c r="CW28" i="20"/>
  <c r="CW28" i="19"/>
  <c r="CY33" i="20"/>
  <c r="CY33" i="19"/>
  <c r="AU10" i="20"/>
  <c r="X21" i="20"/>
  <c r="X21" i="19"/>
  <c r="F17" i="20"/>
  <c r="F17" i="19"/>
  <c r="BJ6" i="20"/>
  <c r="BJ6" i="19"/>
  <c r="Q8" i="19"/>
  <c r="E11" i="20"/>
  <c r="E11" i="19"/>
  <c r="Q11" i="20"/>
  <c r="V4" i="20"/>
  <c r="V4" i="19"/>
  <c r="Z4" i="20"/>
  <c r="Z4" i="19"/>
  <c r="AD4" i="20"/>
  <c r="AD4" i="19"/>
  <c r="AH4" i="20"/>
  <c r="AH4" i="19"/>
  <c r="AH6" i="20"/>
  <c r="AH6" i="19"/>
  <c r="AH8" i="20"/>
  <c r="AH8" i="19"/>
  <c r="S10" i="20"/>
  <c r="S10" i="19"/>
  <c r="AJ6" i="20"/>
  <c r="AJ6" i="19"/>
  <c r="AJ8" i="20"/>
  <c r="AJ8" i="19"/>
  <c r="AJ10" i="20"/>
  <c r="AJ10" i="19"/>
  <c r="BA6" i="20"/>
  <c r="BA6" i="19"/>
  <c r="BA9" i="20"/>
  <c r="BA9" i="19"/>
  <c r="BA11" i="20"/>
  <c r="BA11" i="19"/>
  <c r="BE11" i="20"/>
  <c r="BE11" i="19"/>
  <c r="BI11" i="20"/>
  <c r="BI11" i="19"/>
  <c r="BM11" i="20"/>
  <c r="BM11" i="19"/>
  <c r="B16" i="20"/>
  <c r="B16" i="19"/>
  <c r="F16" i="20"/>
  <c r="F16" i="19"/>
  <c r="J16" i="20"/>
  <c r="J16" i="19"/>
  <c r="N16" i="20"/>
  <c r="N16" i="19"/>
  <c r="B17" i="20"/>
  <c r="B17" i="19"/>
  <c r="B19" i="20"/>
  <c r="B19" i="19"/>
  <c r="B21" i="20"/>
  <c r="B21" i="19"/>
  <c r="B23" i="20"/>
  <c r="B23" i="19"/>
  <c r="F23" i="20"/>
  <c r="F23" i="19"/>
  <c r="J23" i="20"/>
  <c r="J23" i="19"/>
  <c r="N23" i="20"/>
  <c r="N23" i="19"/>
  <c r="S17" i="19"/>
  <c r="AJ16" i="20"/>
  <c r="AJ16" i="19"/>
  <c r="AN16" i="20"/>
  <c r="AN16" i="19"/>
  <c r="AR16" i="20"/>
  <c r="AR16" i="19"/>
  <c r="AV16" i="20"/>
  <c r="AV16" i="19"/>
  <c r="AJ17" i="20"/>
  <c r="AJ17" i="19"/>
  <c r="AY18" i="20"/>
  <c r="AY18" i="19"/>
  <c r="AY20" i="20"/>
  <c r="AY20" i="19"/>
  <c r="AY22" i="20"/>
  <c r="AY22" i="19"/>
  <c r="AM23" i="20"/>
  <c r="AM23" i="19"/>
  <c r="AQ23" i="20"/>
  <c r="AQ23" i="19"/>
  <c r="AU23" i="20"/>
  <c r="AU23" i="19"/>
  <c r="AY23" i="20"/>
  <c r="AY23" i="19"/>
  <c r="BD16" i="20"/>
  <c r="BD16" i="19"/>
  <c r="BH16" i="20"/>
  <c r="BH16" i="19"/>
  <c r="BL16" i="20"/>
  <c r="BL16" i="19"/>
  <c r="BP16" i="20"/>
  <c r="BP16" i="19"/>
  <c r="BP18" i="20"/>
  <c r="BP18" i="19"/>
  <c r="BA22" i="20"/>
  <c r="BA22" i="19"/>
  <c r="BC23" i="19"/>
  <c r="BC23" i="20"/>
  <c r="BG23" i="20"/>
  <c r="BG23" i="19"/>
  <c r="BK23" i="19"/>
  <c r="BK23" i="20"/>
  <c r="BO23" i="20"/>
  <c r="BO23" i="19"/>
  <c r="B28" i="20"/>
  <c r="B28" i="19"/>
  <c r="F28" i="20"/>
  <c r="F28" i="19"/>
  <c r="J28" i="20"/>
  <c r="J28" i="19"/>
  <c r="N28" i="20"/>
  <c r="N28" i="19"/>
  <c r="R28" i="20"/>
  <c r="R28" i="19"/>
  <c r="V28" i="20"/>
  <c r="V28" i="19"/>
  <c r="Z28" i="20"/>
  <c r="Z28" i="19"/>
  <c r="AD28" i="20"/>
  <c r="AD28" i="19"/>
  <c r="AH28" i="20"/>
  <c r="AH28" i="19"/>
  <c r="AL28" i="20"/>
  <c r="AL28" i="19"/>
  <c r="AP28" i="20"/>
  <c r="AP28" i="19"/>
  <c r="AT28" i="20"/>
  <c r="AT28" i="19"/>
  <c r="AX28" i="20"/>
  <c r="AX28" i="19"/>
  <c r="BB28" i="20"/>
  <c r="BB28" i="19"/>
  <c r="BF28" i="20"/>
  <c r="BF28" i="19"/>
  <c r="BJ28" i="20"/>
  <c r="BJ28" i="19"/>
  <c r="BN28" i="20"/>
  <c r="BN28" i="19"/>
  <c r="BR28" i="20"/>
  <c r="BR28" i="19"/>
  <c r="BV28" i="20"/>
  <c r="BV28" i="19"/>
  <c r="BZ28" i="20"/>
  <c r="BZ28" i="19"/>
  <c r="CD28" i="20"/>
  <c r="CD28" i="19"/>
  <c r="CH28" i="20"/>
  <c r="CH28" i="19"/>
  <c r="CL28" i="20"/>
  <c r="CL28" i="19"/>
  <c r="CP28" i="20"/>
  <c r="CP28" i="19"/>
  <c r="CT28" i="20"/>
  <c r="CT28" i="19"/>
  <c r="CX28" i="20"/>
  <c r="CX28" i="19"/>
  <c r="B32" i="20"/>
  <c r="B34" i="20"/>
  <c r="B34" i="19"/>
  <c r="H38" i="20"/>
  <c r="H38" i="19"/>
  <c r="P38" i="20"/>
  <c r="P38" i="19"/>
  <c r="X38" i="19"/>
  <c r="AF38" i="19"/>
  <c r="AN38" i="19"/>
  <c r="AV38" i="19"/>
  <c r="BD38" i="19"/>
  <c r="BL38" i="19"/>
  <c r="BT38" i="19"/>
  <c r="CB38" i="19"/>
  <c r="CJ38" i="19"/>
  <c r="CR38" i="19"/>
  <c r="H20" i="20"/>
  <c r="H20" i="19"/>
  <c r="BI20" i="20"/>
  <c r="BI20" i="19"/>
  <c r="BM20" i="20"/>
  <c r="BM20" i="19"/>
  <c r="P22" i="20"/>
  <c r="P22" i="19"/>
  <c r="F4" i="19"/>
  <c r="J4" i="20"/>
  <c r="J4" i="19"/>
  <c r="N4" i="19"/>
  <c r="B5" i="19"/>
  <c r="B9" i="20"/>
  <c r="B9" i="19"/>
  <c r="B11" i="20"/>
  <c r="J11" i="20"/>
  <c r="S4" i="20"/>
  <c r="S4" i="19"/>
  <c r="W4" i="20"/>
  <c r="W4" i="19"/>
  <c r="AA4" i="20"/>
  <c r="AA4" i="19"/>
  <c r="AE4" i="20"/>
  <c r="AE4" i="19"/>
  <c r="S5" i="20"/>
  <c r="S5" i="19"/>
  <c r="S7" i="20"/>
  <c r="S7" i="19"/>
  <c r="S9" i="20"/>
  <c r="S9" i="19"/>
  <c r="AH10" i="20"/>
  <c r="AH10" i="19"/>
  <c r="V11" i="20"/>
  <c r="V11" i="19"/>
  <c r="Z11" i="20"/>
  <c r="Z11" i="19"/>
  <c r="AD11" i="20"/>
  <c r="AD11" i="19"/>
  <c r="AH11" i="20"/>
  <c r="AH11" i="19"/>
  <c r="AY4" i="19"/>
  <c r="BD4" i="19"/>
  <c r="BA8" i="20"/>
  <c r="BA8" i="19"/>
  <c r="BB11" i="20"/>
  <c r="BB11" i="19"/>
  <c r="BF11" i="20"/>
  <c r="BF11" i="19"/>
  <c r="BJ11" i="20"/>
  <c r="BJ11" i="19"/>
  <c r="BN11" i="20"/>
  <c r="BN11" i="19"/>
  <c r="C16" i="20"/>
  <c r="C16" i="19"/>
  <c r="G16" i="20"/>
  <c r="G16" i="19"/>
  <c r="K16" i="20"/>
  <c r="K16" i="19"/>
  <c r="O16" i="20"/>
  <c r="O16" i="19"/>
  <c r="C23" i="20"/>
  <c r="C23" i="19"/>
  <c r="G23" i="20"/>
  <c r="G23" i="19"/>
  <c r="K23" i="20"/>
  <c r="K23" i="19"/>
  <c r="O23" i="20"/>
  <c r="O23" i="19"/>
  <c r="T16" i="20"/>
  <c r="T16" i="19"/>
  <c r="X16" i="20"/>
  <c r="X16" i="19"/>
  <c r="AB16" i="20"/>
  <c r="AB16" i="19"/>
  <c r="AF16" i="20"/>
  <c r="AF16" i="19"/>
  <c r="AH17" i="20"/>
  <c r="AH17" i="19"/>
  <c r="AH19" i="20"/>
  <c r="AH19" i="19"/>
  <c r="AH21" i="20"/>
  <c r="AH21" i="19"/>
  <c r="T23" i="20"/>
  <c r="T23" i="19"/>
  <c r="X23" i="20"/>
  <c r="X23" i="19"/>
  <c r="AB23" i="20"/>
  <c r="AB23" i="19"/>
  <c r="AF23" i="20"/>
  <c r="AF23" i="19"/>
  <c r="AY17" i="20"/>
  <c r="AY17" i="19"/>
  <c r="AJ19" i="20"/>
  <c r="AJ19" i="19"/>
  <c r="AJ21" i="20"/>
  <c r="AJ21" i="19"/>
  <c r="AJ23" i="20"/>
  <c r="AJ23" i="19"/>
  <c r="AN23" i="20"/>
  <c r="AN23" i="19"/>
  <c r="AR23" i="20"/>
  <c r="AR23" i="19"/>
  <c r="AV23" i="20"/>
  <c r="AV23" i="19"/>
  <c r="BA16" i="20"/>
  <c r="BA16" i="19"/>
  <c r="BE16" i="20"/>
  <c r="BE16" i="19"/>
  <c r="BI16" i="20"/>
  <c r="BI16" i="19"/>
  <c r="BM16" i="20"/>
  <c r="BM16" i="19"/>
  <c r="BA17" i="20"/>
  <c r="BA17" i="19"/>
  <c r="BA19" i="20"/>
  <c r="BA19" i="19"/>
  <c r="BP20" i="20"/>
  <c r="BP20" i="19"/>
  <c r="BP22" i="20"/>
  <c r="BP22" i="19"/>
  <c r="BD23" i="20"/>
  <c r="BD23" i="19"/>
  <c r="BH23" i="20"/>
  <c r="BH23" i="19"/>
  <c r="BL23" i="20"/>
  <c r="BL23" i="19"/>
  <c r="BP23" i="20"/>
  <c r="BP23" i="19"/>
  <c r="CY37" i="20"/>
  <c r="CY37" i="19"/>
  <c r="E38" i="20"/>
  <c r="E38" i="19"/>
  <c r="I38" i="20"/>
  <c r="I38" i="19"/>
  <c r="M38" i="20"/>
  <c r="M38" i="19"/>
  <c r="Q38" i="20"/>
  <c r="Q38" i="19"/>
  <c r="U38" i="20"/>
  <c r="U38" i="19"/>
  <c r="Y38" i="20"/>
  <c r="Y38" i="19"/>
  <c r="AC38" i="20"/>
  <c r="AC38" i="19"/>
  <c r="AG38" i="20"/>
  <c r="AG38" i="19"/>
  <c r="AK38" i="20"/>
  <c r="AK38" i="19"/>
  <c r="AO38" i="20"/>
  <c r="AO38" i="19"/>
  <c r="AS38" i="20"/>
  <c r="AS38" i="19"/>
  <c r="AW38" i="20"/>
  <c r="AW38" i="19"/>
  <c r="BA38" i="20"/>
  <c r="BA38" i="19"/>
  <c r="BE38" i="20"/>
  <c r="BE38" i="19"/>
  <c r="BI38" i="20"/>
  <c r="BI38" i="19"/>
  <c r="BM38" i="20"/>
  <c r="BM38" i="19"/>
  <c r="BQ38" i="20"/>
  <c r="BQ38" i="19"/>
  <c r="BU38" i="20"/>
  <c r="BU38" i="19"/>
  <c r="BY38" i="20"/>
  <c r="BY38" i="19"/>
  <c r="CC38" i="20"/>
  <c r="CC38" i="19"/>
  <c r="CG38" i="20"/>
  <c r="CG38" i="19"/>
  <c r="CK38" i="20"/>
  <c r="CK38" i="19"/>
  <c r="CO38" i="20"/>
  <c r="CO38" i="19"/>
  <c r="CS38" i="20"/>
  <c r="CS38" i="19"/>
  <c r="CW38" i="20"/>
  <c r="CW38" i="19"/>
  <c r="AL9" i="18"/>
  <c r="L20" i="20"/>
  <c r="L20" i="19"/>
  <c r="L21" i="20"/>
  <c r="L21" i="19"/>
  <c r="D20" i="20"/>
  <c r="D20" i="19"/>
  <c r="AF18" i="20"/>
  <c r="AF18" i="19"/>
  <c r="D22" i="20"/>
  <c r="D22" i="19"/>
  <c r="O17" i="20"/>
  <c r="O17" i="19"/>
  <c r="G17" i="20"/>
  <c r="G17" i="19"/>
  <c r="H19" i="20"/>
  <c r="H19" i="19"/>
  <c r="Q5" i="20"/>
  <c r="T4" i="20"/>
  <c r="T4" i="19"/>
  <c r="X4" i="20"/>
  <c r="X4" i="19"/>
  <c r="AB4" i="20"/>
  <c r="AB4" i="19"/>
  <c r="AF4" i="20"/>
  <c r="AF4" i="19"/>
  <c r="AH5" i="20"/>
  <c r="AH5" i="19"/>
  <c r="AH7" i="20"/>
  <c r="AH7" i="19"/>
  <c r="S11" i="20"/>
  <c r="S11" i="19"/>
  <c r="W11" i="20"/>
  <c r="W11" i="19"/>
  <c r="AA11" i="20"/>
  <c r="AA11" i="19"/>
  <c r="AE11" i="20"/>
  <c r="AE11" i="19"/>
  <c r="AJ4" i="20"/>
  <c r="AJ4" i="19"/>
  <c r="AN4" i="20"/>
  <c r="AN4" i="19"/>
  <c r="AR4" i="20"/>
  <c r="AR4" i="19"/>
  <c r="AV4" i="20"/>
  <c r="AV4" i="19"/>
  <c r="AJ5" i="20"/>
  <c r="AJ5" i="19"/>
  <c r="AJ7" i="20"/>
  <c r="AJ7" i="19"/>
  <c r="AJ9" i="20"/>
  <c r="AJ9" i="19"/>
  <c r="AJ11" i="20"/>
  <c r="AJ11" i="19"/>
  <c r="AN11" i="20"/>
  <c r="AN11" i="19"/>
  <c r="AR11" i="20"/>
  <c r="AR11" i="19"/>
  <c r="AV11" i="20"/>
  <c r="AV11" i="19"/>
  <c r="BA4" i="20"/>
  <c r="BA4" i="19"/>
  <c r="BE4" i="20"/>
  <c r="BE4" i="19"/>
  <c r="BI4" i="20"/>
  <c r="BI4" i="19"/>
  <c r="BM4" i="20"/>
  <c r="BM4" i="19"/>
  <c r="BA5" i="20"/>
  <c r="BA5" i="19"/>
  <c r="BA10" i="20"/>
  <c r="BA10" i="19"/>
  <c r="D16" i="20"/>
  <c r="D16" i="19"/>
  <c r="H16" i="20"/>
  <c r="H16" i="19"/>
  <c r="L16" i="20"/>
  <c r="L16" i="19"/>
  <c r="P16" i="20"/>
  <c r="P16" i="19"/>
  <c r="B18" i="20"/>
  <c r="B18" i="19"/>
  <c r="B20" i="20"/>
  <c r="B20" i="19"/>
  <c r="B22" i="20"/>
  <c r="B22" i="19"/>
  <c r="D23" i="20"/>
  <c r="D23" i="19"/>
  <c r="H23" i="20"/>
  <c r="H23" i="19"/>
  <c r="L23" i="20"/>
  <c r="L23" i="19"/>
  <c r="P23" i="20"/>
  <c r="P23" i="19"/>
  <c r="S22" i="20"/>
  <c r="AJ18" i="20"/>
  <c r="AJ18" i="19"/>
  <c r="AY19" i="20"/>
  <c r="AY19" i="19"/>
  <c r="AY21" i="20"/>
  <c r="AY21" i="19"/>
  <c r="BP17" i="20"/>
  <c r="BP17" i="19"/>
  <c r="BP19" i="20"/>
  <c r="BP19" i="19"/>
  <c r="BA21" i="20"/>
  <c r="BA21" i="19"/>
  <c r="BA23" i="20"/>
  <c r="BA23" i="19"/>
  <c r="BE23" i="20"/>
  <c r="BE23" i="19"/>
  <c r="BI23" i="20"/>
  <c r="BI23" i="19"/>
  <c r="BM23" i="20"/>
  <c r="BM23" i="19"/>
  <c r="B33" i="20"/>
  <c r="B35" i="19"/>
  <c r="B38" i="19"/>
  <c r="F38" i="20"/>
  <c r="F38" i="19"/>
  <c r="J38" i="19"/>
  <c r="R38" i="20"/>
  <c r="R38" i="19"/>
  <c r="V38" i="19"/>
  <c r="Z38" i="19"/>
  <c r="AD38" i="20"/>
  <c r="AD38" i="19"/>
  <c r="AH38" i="19"/>
  <c r="AP38" i="20"/>
  <c r="AP38" i="19"/>
  <c r="AT38" i="19"/>
  <c r="AX38" i="19"/>
  <c r="BB38" i="20"/>
  <c r="BB38" i="19"/>
  <c r="BF38" i="19"/>
  <c r="BN38" i="20"/>
  <c r="BN38" i="19"/>
  <c r="BR38" i="19"/>
  <c r="BV38" i="19"/>
  <c r="BZ38" i="20"/>
  <c r="BZ38" i="19"/>
  <c r="CD38" i="19"/>
  <c r="CL38" i="20"/>
  <c r="CL38" i="19"/>
  <c r="CP38" i="19"/>
  <c r="CT38" i="19"/>
  <c r="CX38" i="20"/>
  <c r="CX38" i="19"/>
  <c r="P21" i="19"/>
  <c r="AJ7" i="10"/>
  <c r="Q21" i="10"/>
  <c r="BA18" i="19"/>
  <c r="BP33" i="8"/>
  <c r="BP33" i="22" s="1"/>
  <c r="CX32" i="12"/>
  <c r="BV32" i="8"/>
  <c r="BV32" i="19" s="1"/>
  <c r="BF32" i="8"/>
  <c r="BF32" i="22" s="1"/>
  <c r="CR29" i="8"/>
  <c r="CR29" i="20" s="1"/>
  <c r="CR28" i="10"/>
  <c r="CJ29" i="8"/>
  <c r="CJ29" i="22" s="1"/>
  <c r="CF28" i="10"/>
  <c r="B36" i="20"/>
  <c r="AN28" i="10"/>
  <c r="AB28" i="10"/>
  <c r="T29" i="8"/>
  <c r="T29" i="20" s="1"/>
  <c r="BE16" i="10"/>
  <c r="BH28" i="10"/>
  <c r="BI22" i="18"/>
  <c r="BE21" i="18"/>
  <c r="BE18" i="18"/>
  <c r="AZ28" i="10"/>
  <c r="AF28" i="10"/>
  <c r="T28" i="10"/>
  <c r="BO6" i="10"/>
  <c r="J19" i="13"/>
  <c r="BX28" i="10"/>
  <c r="BL28" i="10"/>
  <c r="CJ37" i="8"/>
  <c r="CJ37" i="20" s="1"/>
  <c r="CY36" i="10"/>
  <c r="CH36" i="8"/>
  <c r="BZ36" i="8"/>
  <c r="BV36" i="8"/>
  <c r="BV36" i="20" s="1"/>
  <c r="BR36" i="8"/>
  <c r="BR36" i="19" s="1"/>
  <c r="I36" i="13"/>
  <c r="R34" i="8"/>
  <c r="R34" i="20" s="1"/>
  <c r="CB33" i="8"/>
  <c r="CB33" i="22" s="1"/>
  <c r="BT33" i="8"/>
  <c r="CX32" i="8"/>
  <c r="CX32" i="22" s="1"/>
  <c r="CY32" i="9"/>
  <c r="CT32" i="8"/>
  <c r="CT32" i="22" s="1"/>
  <c r="BR32" i="8"/>
  <c r="BR32" i="20" s="1"/>
  <c r="AT32" i="8"/>
  <c r="AT32" i="22" s="1"/>
  <c r="AH32" i="8"/>
  <c r="AH32" i="22" s="1"/>
  <c r="V32" i="8"/>
  <c r="CN29" i="8"/>
  <c r="CN29" i="20" s="1"/>
  <c r="CN28" i="10"/>
  <c r="CB28" i="10"/>
  <c r="BT29" i="8"/>
  <c r="BT29" i="22" s="1"/>
  <c r="BP28" i="10"/>
  <c r="P29" i="8"/>
  <c r="D28" i="10"/>
  <c r="BI22" i="8"/>
  <c r="BI22" i="20" s="1"/>
  <c r="BE22" i="8"/>
  <c r="BE22" i="19" s="1"/>
  <c r="BM18" i="8"/>
  <c r="BM18" i="19" s="1"/>
  <c r="AV28" i="10"/>
  <c r="P28" i="10"/>
  <c r="AR28" i="10"/>
  <c r="BT28" i="10"/>
  <c r="H28" i="10"/>
  <c r="CX32" i="13"/>
  <c r="N17" i="12"/>
  <c r="BC37" i="12"/>
  <c r="CM35" i="8"/>
  <c r="CA35" i="8"/>
  <c r="BW35" i="8"/>
  <c r="BK35" i="8"/>
  <c r="BK35" i="19" s="1"/>
  <c r="BG35" i="8"/>
  <c r="BG35" i="19" s="1"/>
  <c r="AY35" i="8"/>
  <c r="AU35" i="8"/>
  <c r="AU35" i="20" s="1"/>
  <c r="AU35" i="12"/>
  <c r="AM35" i="8"/>
  <c r="AM35" i="20" s="1"/>
  <c r="AI35" i="8"/>
  <c r="AI35" i="19" s="1"/>
  <c r="AP32" i="8"/>
  <c r="AP32" i="22" s="1"/>
  <c r="CV29" i="8"/>
  <c r="CV29" i="19" s="1"/>
  <c r="CF29" i="8"/>
  <c r="CF29" i="22" s="1"/>
  <c r="CB29" i="8"/>
  <c r="CB29" i="20" s="1"/>
  <c r="BX29" i="8"/>
  <c r="BX29" i="22" s="1"/>
  <c r="AB29" i="8"/>
  <c r="AB29" i="22" s="1"/>
  <c r="CA35" i="13"/>
  <c r="AU35" i="13"/>
  <c r="BK35" i="12"/>
  <c r="AQ35" i="12"/>
  <c r="CV37" i="8"/>
  <c r="CV37" i="19" s="1"/>
  <c r="CB37" i="8"/>
  <c r="CB37" i="19" s="1"/>
  <c r="CT36" i="8"/>
  <c r="CP36" i="8"/>
  <c r="CL36" i="8"/>
  <c r="CL36" i="19" s="1"/>
  <c r="CI35" i="12"/>
  <c r="N22" i="8"/>
  <c r="N22" i="19" s="1"/>
  <c r="N22" i="12"/>
  <c r="J22" i="8"/>
  <c r="J22" i="20" s="1"/>
  <c r="J22" i="13"/>
  <c r="F22" i="8"/>
  <c r="F22" i="19" s="1"/>
  <c r="N21" i="8"/>
  <c r="N21" i="20" s="1"/>
  <c r="N21" i="12"/>
  <c r="J21" i="8"/>
  <c r="J21" i="19" s="1"/>
  <c r="J21" i="12"/>
  <c r="F21" i="8"/>
  <c r="F21" i="20" s="1"/>
  <c r="N20" i="8"/>
  <c r="N20" i="20" s="1"/>
  <c r="N20" i="13"/>
  <c r="J20" i="8"/>
  <c r="J20" i="20" s="1"/>
  <c r="J20" i="12"/>
  <c r="F20" i="8"/>
  <c r="N19" i="8"/>
  <c r="N19" i="19" s="1"/>
  <c r="N19" i="12"/>
  <c r="J19" i="8"/>
  <c r="J19" i="19" s="1"/>
  <c r="F19" i="8"/>
  <c r="N18" i="8"/>
  <c r="N18" i="19" s="1"/>
  <c r="N18" i="12"/>
  <c r="J18" i="8"/>
  <c r="J18" i="20" s="1"/>
  <c r="J18" i="13"/>
  <c r="F18" i="8"/>
  <c r="F18" i="19" s="1"/>
  <c r="F18" i="12"/>
  <c r="N17" i="8"/>
  <c r="N17" i="19" s="1"/>
  <c r="N17" i="13"/>
  <c r="J17" i="8"/>
  <c r="J17" i="20" s="1"/>
  <c r="J17" i="12"/>
  <c r="J18" i="12"/>
  <c r="J17" i="13"/>
  <c r="N20" i="12"/>
  <c r="F18" i="13"/>
  <c r="F20" i="12"/>
  <c r="AJ34" i="8"/>
  <c r="AJ34" i="20" s="1"/>
  <c r="X34" i="8"/>
  <c r="X34" i="20" s="1"/>
  <c r="T34" i="8"/>
  <c r="H34" i="8"/>
  <c r="D34" i="8"/>
  <c r="CX33" i="8"/>
  <c r="CX33" i="20" s="1"/>
  <c r="CY33" i="9"/>
  <c r="CX33" i="12"/>
  <c r="CX33" i="13"/>
  <c r="CT33" i="8"/>
  <c r="CT33" i="22" s="1"/>
  <c r="BJ33" i="8"/>
  <c r="BJ33" i="22" s="1"/>
  <c r="BF33" i="8"/>
  <c r="BF33" i="20" s="1"/>
  <c r="BB33" i="8"/>
  <c r="BB33" i="22" s="1"/>
  <c r="AX33" i="8"/>
  <c r="AX33" i="22" s="1"/>
  <c r="AT33" i="8"/>
  <c r="AT33" i="22" s="1"/>
  <c r="AP33" i="8"/>
  <c r="AP33" i="20" s="1"/>
  <c r="AL33" i="8"/>
  <c r="AL33" i="22" s="1"/>
  <c r="Z33" i="8"/>
  <c r="Z33" i="22" s="1"/>
  <c r="V33" i="8"/>
  <c r="V33" i="22" s="1"/>
  <c r="R33" i="8"/>
  <c r="R33" i="19" s="1"/>
  <c r="N33" i="8"/>
  <c r="N33" i="20" s="1"/>
  <c r="BE36" i="8"/>
  <c r="BE36" i="19" s="1"/>
  <c r="BA36" i="8"/>
  <c r="BA36" i="19" s="1"/>
  <c r="AW36" i="8"/>
  <c r="AW36" i="19" s="1"/>
  <c r="AS36" i="8"/>
  <c r="AS36" i="20" s="1"/>
  <c r="AO36" i="8"/>
  <c r="AO36" i="20" s="1"/>
  <c r="AK36" i="8"/>
  <c r="AK36" i="20" s="1"/>
  <c r="AG36" i="8"/>
  <c r="AG36" i="19" s="1"/>
  <c r="AC36" i="8"/>
  <c r="AC36" i="19" s="1"/>
  <c r="U36" i="8"/>
  <c r="U36" i="20" s="1"/>
  <c r="Q36" i="8"/>
  <c r="Q36" i="20" s="1"/>
  <c r="M36" i="8"/>
  <c r="M36" i="19" s="1"/>
  <c r="CR35" i="8"/>
  <c r="I36" i="8"/>
  <c r="I36" i="19" s="1"/>
  <c r="E36" i="8"/>
  <c r="E36" i="19" s="1"/>
  <c r="CU35" i="8"/>
  <c r="CU35" i="20" s="1"/>
  <c r="AB35" i="8"/>
  <c r="AB35" i="20" s="1"/>
  <c r="CF32" i="8"/>
  <c r="AM35" i="12"/>
  <c r="W37" i="8"/>
  <c r="W37" i="20" s="1"/>
  <c r="CJ34" i="8"/>
  <c r="CJ34" i="22" s="1"/>
  <c r="CF34" i="8"/>
  <c r="CF34" i="19" s="1"/>
  <c r="CL32" i="8"/>
  <c r="CL32" i="20" s="1"/>
  <c r="D29" i="8"/>
  <c r="D29" i="22" s="1"/>
  <c r="B22" i="13"/>
  <c r="B21" i="13"/>
  <c r="B20" i="13"/>
  <c r="B19" i="13"/>
  <c r="F17" i="13"/>
  <c r="B20" i="12"/>
  <c r="F17" i="12"/>
  <c r="Q22" i="9"/>
  <c r="Q21" i="9"/>
  <c r="Q20" i="9"/>
  <c r="H19" i="9"/>
  <c r="Q18" i="9"/>
  <c r="F22" i="13"/>
  <c r="F21" i="13"/>
  <c r="F20" i="13"/>
  <c r="F19" i="13"/>
  <c r="F22" i="12"/>
  <c r="F21" i="12"/>
  <c r="L19" i="9"/>
  <c r="BA9" i="9"/>
  <c r="BN36" i="8"/>
  <c r="BN36" i="19" s="1"/>
  <c r="BJ36" i="8"/>
  <c r="BJ36" i="20" s="1"/>
  <c r="F33" i="8"/>
  <c r="F33" i="22" s="1"/>
  <c r="CV32" i="8"/>
  <c r="CV32" i="22" s="1"/>
  <c r="CR32" i="8"/>
  <c r="CR32" i="22" s="1"/>
  <c r="AN37" i="8"/>
  <c r="AN37" i="20" s="1"/>
  <c r="T37" i="8"/>
  <c r="T37" i="20" s="1"/>
  <c r="BU36" i="12"/>
  <c r="AE35" i="8"/>
  <c r="AE35" i="19" s="1"/>
  <c r="AE35" i="12"/>
  <c r="CP33" i="8"/>
  <c r="CP33" i="22" s="1"/>
  <c r="CL33" i="8"/>
  <c r="CL33" i="20" s="1"/>
  <c r="CH33" i="8"/>
  <c r="CD33" i="8"/>
  <c r="BZ33" i="8"/>
  <c r="BN33" i="8"/>
  <c r="BN33" i="22" s="1"/>
  <c r="AR33" i="8"/>
  <c r="AR33" i="22" s="1"/>
  <c r="AN33" i="8"/>
  <c r="AN33" i="22" s="1"/>
  <c r="AB33" i="8"/>
  <c r="AB33" i="22" s="1"/>
  <c r="BH29" i="8"/>
  <c r="BH29" i="19" s="1"/>
  <c r="BD29" i="8"/>
  <c r="BD29" i="22" s="1"/>
  <c r="AZ29" i="8"/>
  <c r="AR29" i="8"/>
  <c r="AR29" i="22" s="1"/>
  <c r="AN29" i="8"/>
  <c r="AN29" i="22" s="1"/>
  <c r="F34" i="8"/>
  <c r="CB34" i="8"/>
  <c r="BP34" i="8"/>
  <c r="BP34" i="22" s="1"/>
  <c r="BN32" i="8"/>
  <c r="BN32" i="22" s="1"/>
  <c r="AM7" i="8"/>
  <c r="AM7" i="19" s="1"/>
  <c r="AC10" i="12"/>
  <c r="U9" i="13"/>
  <c r="CY36" i="9"/>
  <c r="CN32" i="8"/>
  <c r="CN32" i="19" s="1"/>
  <c r="BJ32" i="8"/>
  <c r="X29" i="8"/>
  <c r="X29" i="22" s="1"/>
  <c r="H5" i="18"/>
  <c r="AD32" i="8"/>
  <c r="BL29" i="8"/>
  <c r="BL29" i="22" s="1"/>
  <c r="AJ10" i="9"/>
  <c r="AJ10" i="12"/>
  <c r="AJ10" i="13"/>
  <c r="AW6" i="13"/>
  <c r="AU6" i="8"/>
  <c r="AU6" i="19" s="1"/>
  <c r="O22" i="8"/>
  <c r="O22" i="19" s="1"/>
  <c r="P22" i="9"/>
  <c r="O22" i="9"/>
  <c r="O22" i="12"/>
  <c r="O22" i="13"/>
  <c r="K22" i="8"/>
  <c r="K22" i="20" s="1"/>
  <c r="K22" i="9"/>
  <c r="K22" i="12"/>
  <c r="K22" i="13"/>
  <c r="G22" i="8"/>
  <c r="G22" i="19" s="1"/>
  <c r="G22" i="9"/>
  <c r="G22" i="12"/>
  <c r="G22" i="13"/>
  <c r="C22" i="8"/>
  <c r="C22" i="9"/>
  <c r="C22" i="12"/>
  <c r="C22" i="13"/>
  <c r="O21" i="8"/>
  <c r="O21" i="20" s="1"/>
  <c r="P21" i="9"/>
  <c r="O21" i="9"/>
  <c r="O21" i="12"/>
  <c r="O21" i="13"/>
  <c r="K21" i="8"/>
  <c r="K21" i="20" s="1"/>
  <c r="K21" i="9"/>
  <c r="K21" i="12"/>
  <c r="K21" i="13"/>
  <c r="G21" i="8"/>
  <c r="G21" i="9"/>
  <c r="G21" i="12"/>
  <c r="G21" i="13"/>
  <c r="C21" i="8"/>
  <c r="C21" i="20" s="1"/>
  <c r="C21" i="9"/>
  <c r="C21" i="12"/>
  <c r="C21" i="13"/>
  <c r="O20" i="8"/>
  <c r="O20" i="20" s="1"/>
  <c r="P20" i="9"/>
  <c r="O20" i="9"/>
  <c r="O20" i="12"/>
  <c r="O20" i="13"/>
  <c r="K20" i="8"/>
  <c r="K20" i="20" s="1"/>
  <c r="K20" i="9"/>
  <c r="K20" i="12"/>
  <c r="K20" i="13"/>
  <c r="G20" i="8"/>
  <c r="G20" i="19" s="1"/>
  <c r="G20" i="9"/>
  <c r="G20" i="12"/>
  <c r="G20" i="13"/>
  <c r="C20" i="8"/>
  <c r="C20" i="20" s="1"/>
  <c r="C20" i="9"/>
  <c r="C20" i="12"/>
  <c r="C20" i="13"/>
  <c r="O19" i="8"/>
  <c r="O19" i="20" s="1"/>
  <c r="P19" i="9"/>
  <c r="O19" i="9"/>
  <c r="O19" i="12"/>
  <c r="O19" i="13"/>
  <c r="K19" i="8"/>
  <c r="K19" i="9"/>
  <c r="K19" i="12"/>
  <c r="K19" i="13"/>
  <c r="G19" i="8"/>
  <c r="G19" i="9"/>
  <c r="G19" i="12"/>
  <c r="G19" i="13"/>
  <c r="C19" i="8"/>
  <c r="C19" i="9"/>
  <c r="C19" i="12"/>
  <c r="C19" i="13"/>
  <c r="BA7" i="9"/>
  <c r="O18" i="13"/>
  <c r="O17" i="13"/>
  <c r="G17" i="13"/>
  <c r="O18" i="12"/>
  <c r="K17" i="12"/>
  <c r="G17" i="12"/>
  <c r="O18" i="9"/>
  <c r="K18" i="9"/>
  <c r="C18" i="9"/>
  <c r="G17" i="9"/>
  <c r="P18" i="9"/>
  <c r="P4" i="10"/>
  <c r="CN35" i="8"/>
  <c r="CN35" i="20" s="1"/>
  <c r="CJ35" i="8"/>
  <c r="CJ35" i="20" s="1"/>
  <c r="BH35" i="8"/>
  <c r="BH35" i="19" s="1"/>
  <c r="BD35" i="8"/>
  <c r="BD35" i="19" s="1"/>
  <c r="BD35" i="9"/>
  <c r="P35" i="8"/>
  <c r="P35" i="19" s="1"/>
  <c r="AT34" i="8"/>
  <c r="AP34" i="8"/>
  <c r="AP34" i="19" s="1"/>
  <c r="CR33" i="8"/>
  <c r="CR33" i="22" s="1"/>
  <c r="CN33" i="8"/>
  <c r="CJ33" i="8"/>
  <c r="CJ33" i="22" s="1"/>
  <c r="CF33" i="8"/>
  <c r="CF33" i="20" s="1"/>
  <c r="BR33" i="8"/>
  <c r="BR33" i="19" s="1"/>
  <c r="BD33" i="8"/>
  <c r="BD33" i="22" s="1"/>
  <c r="AZ33" i="8"/>
  <c r="AZ33" i="20" s="1"/>
  <c r="AD33" i="8"/>
  <c r="I5" i="18"/>
  <c r="AV29" i="8"/>
  <c r="BM22" i="8"/>
  <c r="BM22" i="20" s="1"/>
  <c r="BK18" i="8"/>
  <c r="BK18" i="20" s="1"/>
  <c r="J33" i="8"/>
  <c r="BX32" i="8"/>
  <c r="BX32" i="22" s="1"/>
  <c r="AJ29" i="8"/>
  <c r="T19" i="8"/>
  <c r="T19" i="19" s="1"/>
  <c r="S19" i="12"/>
  <c r="S19" i="9"/>
  <c r="S19" i="13"/>
  <c r="BO10" i="13"/>
  <c r="BP35" i="8"/>
  <c r="BP35" i="19" s="1"/>
  <c r="BL35" i="8"/>
  <c r="BL35" i="20" s="1"/>
  <c r="BV33" i="8"/>
  <c r="BV33" i="22" s="1"/>
  <c r="BL33" i="8"/>
  <c r="BL33" i="20" s="1"/>
  <c r="BH33" i="8"/>
  <c r="BH33" i="22" s="1"/>
  <c r="AH33" i="8"/>
  <c r="AH33" i="19" s="1"/>
  <c r="CH32" i="8"/>
  <c r="CH32" i="22" s="1"/>
  <c r="CD32" i="8"/>
  <c r="CD32" i="20" s="1"/>
  <c r="BT32" i="8"/>
  <c r="BT32" i="19" s="1"/>
  <c r="BB32" i="8"/>
  <c r="BB32" i="22" s="1"/>
  <c r="AX32" i="8"/>
  <c r="BP29" i="8"/>
  <c r="AF21" i="8"/>
  <c r="AF21" i="19" s="1"/>
  <c r="AG19" i="12"/>
  <c r="BA9" i="12"/>
  <c r="BA9" i="13"/>
  <c r="BN8" i="8"/>
  <c r="AO7" i="8"/>
  <c r="AX6" i="8"/>
  <c r="AX6" i="19" s="1"/>
  <c r="BE20" i="8"/>
  <c r="BE20" i="20" s="1"/>
  <c r="BA5" i="13"/>
  <c r="BA5" i="12"/>
  <c r="BJ10" i="8"/>
  <c r="BJ10" i="19" s="1"/>
  <c r="AJ9" i="13"/>
  <c r="AM9" i="8"/>
  <c r="AL9" i="12"/>
  <c r="AU7" i="8"/>
  <c r="AU7" i="19" s="1"/>
  <c r="T21" i="8"/>
  <c r="T21" i="19" s="1"/>
  <c r="S21" i="9"/>
  <c r="S17" i="9"/>
  <c r="S17" i="13"/>
  <c r="BB10" i="8"/>
  <c r="BA10" i="12"/>
  <c r="BB6" i="8"/>
  <c r="BB6" i="20" s="1"/>
  <c r="BA6" i="12"/>
  <c r="AX7" i="9"/>
  <c r="AO6" i="12"/>
  <c r="AJ5" i="12"/>
  <c r="AJ5" i="9"/>
  <c r="AL8" i="12"/>
  <c r="T8" i="12"/>
  <c r="AG22" i="13"/>
  <c r="AH22" i="9"/>
  <c r="AF22" i="8"/>
  <c r="AF22" i="20" s="1"/>
  <c r="AG19" i="9"/>
  <c r="BF8" i="8"/>
  <c r="BO7" i="13"/>
  <c r="AB22" i="8"/>
  <c r="AB22" i="20" s="1"/>
  <c r="AB22" i="12"/>
  <c r="AL18" i="9"/>
  <c r="X22" i="8"/>
  <c r="AG22" i="8"/>
  <c r="AG22" i="19" s="1"/>
  <c r="T22" i="8"/>
  <c r="T22" i="20" s="1"/>
  <c r="AO8" i="9"/>
  <c r="BA7" i="12"/>
  <c r="BP5" i="9"/>
  <c r="AP5" i="9"/>
  <c r="AK5" i="8"/>
  <c r="AK5" i="20" s="1"/>
  <c r="AX10" i="13"/>
  <c r="M9" i="20"/>
  <c r="BI18" i="8"/>
  <c r="BI18" i="20" s="1"/>
  <c r="BF10" i="8"/>
  <c r="BF10" i="19" s="1"/>
  <c r="BJ8" i="8"/>
  <c r="BJ8" i="20" s="1"/>
  <c r="BP7" i="9"/>
  <c r="AK9" i="9"/>
  <c r="AK9" i="8"/>
  <c r="BB8" i="8"/>
  <c r="BB8" i="20" s="1"/>
  <c r="BA8" i="9"/>
  <c r="BB8" i="13"/>
  <c r="AS10" i="8"/>
  <c r="AS10" i="20" s="1"/>
  <c r="AQ9" i="8"/>
  <c r="AQ9" i="20" s="1"/>
  <c r="AP9" i="9"/>
  <c r="BA8" i="13"/>
  <c r="BN6" i="8"/>
  <c r="BN6" i="20" s="1"/>
  <c r="AL20" i="9"/>
  <c r="BF6" i="8"/>
  <c r="BF6" i="20" s="1"/>
  <c r="AJ7" i="13"/>
  <c r="AJ6" i="13"/>
  <c r="AJ7" i="12"/>
  <c r="AJ6" i="12"/>
  <c r="AG5" i="12"/>
  <c r="AO5" i="12"/>
  <c r="AG10" i="12"/>
  <c r="AC6" i="12"/>
  <c r="AT5" i="13"/>
  <c r="AL6" i="12"/>
  <c r="AX5" i="12"/>
  <c r="AY5" i="9"/>
  <c r="U7" i="13"/>
  <c r="Y10" i="12"/>
  <c r="AS20" i="8"/>
  <c r="AS20" i="20" s="1"/>
  <c r="AB18" i="8"/>
  <c r="AB18" i="19" s="1"/>
  <c r="V18" i="8"/>
  <c r="V18" i="19" s="1"/>
  <c r="M5" i="18"/>
  <c r="BB19" i="8"/>
  <c r="BB19" i="20" s="1"/>
  <c r="AP21" i="8"/>
  <c r="AP21" i="19" s="1"/>
  <c r="AP17" i="8"/>
  <c r="AP17" i="20" s="1"/>
  <c r="S22" i="9"/>
  <c r="S22" i="13"/>
  <c r="S22" i="12"/>
  <c r="S20" i="9"/>
  <c r="S20" i="13"/>
  <c r="S20" i="12"/>
  <c r="AF18" i="13"/>
  <c r="BP18" i="9"/>
  <c r="AJ18" i="13"/>
  <c r="T17" i="13"/>
  <c r="BN10" i="13"/>
  <c r="BF10" i="12"/>
  <c r="BO6" i="9"/>
  <c r="BF6" i="12"/>
  <c r="BD5" i="8"/>
  <c r="BG18" i="8"/>
  <c r="BG18" i="19" s="1"/>
  <c r="AQ20" i="8"/>
  <c r="AQ20" i="19" s="1"/>
  <c r="AL17" i="8"/>
  <c r="T18" i="8"/>
  <c r="T18" i="20" s="1"/>
  <c r="S18" i="9"/>
  <c r="S18" i="13"/>
  <c r="T18" i="9"/>
  <c r="S18" i="12"/>
  <c r="AF17" i="8"/>
  <c r="BN9" i="8"/>
  <c r="BN9" i="19" s="1"/>
  <c r="BF9" i="8"/>
  <c r="BF9" i="19" s="1"/>
  <c r="BJ7" i="8"/>
  <c r="BJ7" i="19" s="1"/>
  <c r="BB7" i="8"/>
  <c r="BB7" i="19" s="1"/>
  <c r="BN5" i="8"/>
  <c r="BN5" i="20" s="1"/>
  <c r="BN5" i="12"/>
  <c r="BF5" i="8"/>
  <c r="BF5" i="20" s="1"/>
  <c r="AS10" i="13"/>
  <c r="AS10" i="12"/>
  <c r="AQ10" i="8"/>
  <c r="AQ10" i="19" s="1"/>
  <c r="AW9" i="8"/>
  <c r="AW9" i="20" s="1"/>
  <c r="AW9" i="13"/>
  <c r="AT9" i="9"/>
  <c r="AS9" i="12"/>
  <c r="AF10" i="8"/>
  <c r="AF10" i="20" s="1"/>
  <c r="AF10" i="12"/>
  <c r="AB10" i="8"/>
  <c r="X10" i="8"/>
  <c r="X10" i="20" s="1"/>
  <c r="S10" i="13"/>
  <c r="S10" i="12"/>
  <c r="AF9" i="8"/>
  <c r="AB9" i="8"/>
  <c r="AB9" i="20" s="1"/>
  <c r="AB9" i="12"/>
  <c r="AB9" i="13"/>
  <c r="X9" i="8"/>
  <c r="X9" i="19" s="1"/>
  <c r="S9" i="12"/>
  <c r="S9" i="13"/>
  <c r="AF8" i="8"/>
  <c r="AF8" i="19" s="1"/>
  <c r="AB8" i="8"/>
  <c r="AB8" i="20" s="1"/>
  <c r="X8" i="8"/>
  <c r="X8" i="20" s="1"/>
  <c r="X8" i="13"/>
  <c r="S8" i="12"/>
  <c r="S8" i="13"/>
  <c r="AF7" i="8"/>
  <c r="AF7" i="20" s="1"/>
  <c r="AB7" i="8"/>
  <c r="X7" i="8"/>
  <c r="X7" i="20" s="1"/>
  <c r="S7" i="13"/>
  <c r="T7" i="13"/>
  <c r="T7" i="9"/>
  <c r="S7" i="12"/>
  <c r="AF6" i="8"/>
  <c r="AF6" i="20" s="1"/>
  <c r="AF6" i="12"/>
  <c r="AF6" i="13"/>
  <c r="AB6" i="8"/>
  <c r="X6" i="8"/>
  <c r="X6" i="19" s="1"/>
  <c r="X6" i="13"/>
  <c r="S6" i="12"/>
  <c r="S6" i="13"/>
  <c r="AF5" i="8"/>
  <c r="AB5" i="8"/>
  <c r="AB5" i="13"/>
  <c r="S5" i="12"/>
  <c r="T5" i="9"/>
  <c r="BK10" i="8"/>
  <c r="BK10" i="20" s="1"/>
  <c r="BO8" i="8"/>
  <c r="BO8" i="20" s="1"/>
  <c r="BC6" i="8"/>
  <c r="BC6" i="19" s="1"/>
  <c r="AX9" i="9"/>
  <c r="AO10" i="12"/>
  <c r="AM10" i="8"/>
  <c r="AM10" i="20" s="1"/>
  <c r="S5" i="13"/>
  <c r="BB10" i="13"/>
  <c r="BA7" i="13"/>
  <c r="BN5" i="13"/>
  <c r="BJ9" i="8"/>
  <c r="BJ9" i="20" s="1"/>
  <c r="BB9" i="8"/>
  <c r="BB9" i="19" s="1"/>
  <c r="BN7" i="8"/>
  <c r="BN7" i="12"/>
  <c r="BF7" i="8"/>
  <c r="BF7" i="20" s="1"/>
  <c r="BJ5" i="8"/>
  <c r="BB5" i="8"/>
  <c r="BC5" i="9"/>
  <c r="AO8" i="13"/>
  <c r="AM8" i="8"/>
  <c r="AS7" i="8"/>
  <c r="AS7" i="20" s="1"/>
  <c r="AS7" i="12"/>
  <c r="AL8" i="13"/>
  <c r="AX7" i="13"/>
  <c r="AJ8" i="9"/>
  <c r="AK8" i="13"/>
  <c r="AW7" i="13"/>
  <c r="AJ9" i="12"/>
  <c r="AJ8" i="12"/>
  <c r="AX10" i="9"/>
  <c r="AU8" i="9"/>
  <c r="AW10" i="8"/>
  <c r="AL10" i="9"/>
  <c r="AL9" i="8"/>
  <c r="AL9" i="19" s="1"/>
  <c r="AS8" i="8"/>
  <c r="AK7" i="8"/>
  <c r="AW6" i="8"/>
  <c r="AW6" i="20" s="1"/>
  <c r="AJ6" i="9"/>
  <c r="AG9" i="12"/>
  <c r="AH6" i="9"/>
  <c r="AG6" i="12"/>
  <c r="M10" i="8"/>
  <c r="M10" i="19" s="1"/>
  <c r="L10" i="13"/>
  <c r="M10" i="13"/>
  <c r="E10" i="8"/>
  <c r="E10" i="20" s="1"/>
  <c r="E10" i="12"/>
  <c r="E10" i="9"/>
  <c r="E10" i="13"/>
  <c r="D9" i="8"/>
  <c r="D9" i="20" s="1"/>
  <c r="I8" i="8"/>
  <c r="I8" i="20" s="1"/>
  <c r="H8" i="13"/>
  <c r="M6" i="8"/>
  <c r="M6" i="12"/>
  <c r="M6" i="13"/>
  <c r="E6" i="8"/>
  <c r="E6" i="20" s="1"/>
  <c r="E6" i="12"/>
  <c r="E10" i="10"/>
  <c r="N9" i="8"/>
  <c r="N9" i="19" s="1"/>
  <c r="M9" i="12"/>
  <c r="M9" i="13"/>
  <c r="F9" i="8"/>
  <c r="J7" i="8"/>
  <c r="I7" i="12"/>
  <c r="I7" i="13"/>
  <c r="N5" i="8"/>
  <c r="M5" i="12"/>
  <c r="M5" i="13"/>
  <c r="N4" i="10"/>
  <c r="F5" i="8"/>
  <c r="F5" i="19" s="1"/>
  <c r="E5" i="12"/>
  <c r="E5" i="13"/>
  <c r="E11" i="18"/>
  <c r="L6" i="18"/>
  <c r="M7" i="18"/>
  <c r="E6" i="18"/>
  <c r="F4" i="10"/>
  <c r="M6" i="18"/>
  <c r="P7" i="12"/>
  <c r="I10" i="8"/>
  <c r="I10" i="20" s="1"/>
  <c r="I10" i="12"/>
  <c r="I10" i="13"/>
  <c r="P9" i="13"/>
  <c r="M8" i="8"/>
  <c r="M8" i="20" s="1"/>
  <c r="M8" i="12"/>
  <c r="M8" i="13"/>
  <c r="E8" i="8"/>
  <c r="E8" i="19" s="1"/>
  <c r="E8" i="12"/>
  <c r="E8" i="9"/>
  <c r="E8" i="13"/>
  <c r="D7" i="8"/>
  <c r="I6" i="13"/>
  <c r="Q5" i="9"/>
  <c r="L5" i="12"/>
  <c r="J9" i="8"/>
  <c r="I9" i="12"/>
  <c r="I9" i="13"/>
  <c r="M7" i="12"/>
  <c r="F7" i="8"/>
  <c r="F7" i="20" s="1"/>
  <c r="E7" i="12"/>
  <c r="E7" i="13"/>
  <c r="J5" i="8"/>
  <c r="J5" i="19" s="1"/>
  <c r="I5" i="12"/>
  <c r="BI21" i="8"/>
  <c r="BI21" i="20" s="1"/>
  <c r="BM19" i="8"/>
  <c r="BM19" i="19" s="1"/>
  <c r="BE19" i="8"/>
  <c r="BI17" i="8"/>
  <c r="BO19" i="8"/>
  <c r="BO19" i="19" s="1"/>
  <c r="BP19" i="9"/>
  <c r="BM21" i="8"/>
  <c r="BM21" i="19" s="1"/>
  <c r="BE21" i="8"/>
  <c r="BI19" i="8"/>
  <c r="BI19" i="20" s="1"/>
  <c r="BM17" i="8"/>
  <c r="BE17" i="8"/>
  <c r="BE17" i="19" s="1"/>
  <c r="BE17" i="12"/>
  <c r="AK10" i="8"/>
  <c r="AK10" i="20" s="1"/>
  <c r="AK8" i="8"/>
  <c r="AK8" i="19" s="1"/>
  <c r="AD10" i="8"/>
  <c r="AD10" i="19" s="1"/>
  <c r="Z10" i="8"/>
  <c r="V10" i="8"/>
  <c r="AD9" i="8"/>
  <c r="AD9" i="20" s="1"/>
  <c r="V9" i="8"/>
  <c r="V9" i="20" s="1"/>
  <c r="AD8" i="8"/>
  <c r="AD8" i="20" s="1"/>
  <c r="AD8" i="9"/>
  <c r="V8" i="8"/>
  <c r="V8" i="20" s="1"/>
  <c r="AD7" i="8"/>
  <c r="V7" i="8"/>
  <c r="V7" i="20" s="1"/>
  <c r="AD6" i="8"/>
  <c r="AD6" i="19" s="1"/>
  <c r="V6" i="8"/>
  <c r="AD5" i="8"/>
  <c r="Z5" i="8"/>
  <c r="V5" i="8"/>
  <c r="U5" i="12"/>
  <c r="AG10" i="9"/>
  <c r="Y10" i="9"/>
  <c r="AC9" i="8"/>
  <c r="AC9" i="9"/>
  <c r="U9" i="9"/>
  <c r="U8" i="8"/>
  <c r="U8" i="20" s="1"/>
  <c r="AG7" i="9"/>
  <c r="AG6" i="9"/>
  <c r="Y6" i="8"/>
  <c r="Y6" i="20" s="1"/>
  <c r="U6" i="9"/>
  <c r="AC5" i="8"/>
  <c r="Y5" i="8"/>
  <c r="T10" i="8"/>
  <c r="T10" i="19" s="1"/>
  <c r="S10" i="9"/>
  <c r="T9" i="8"/>
  <c r="S9" i="9"/>
  <c r="T8" i="8"/>
  <c r="T8" i="19" s="1"/>
  <c r="S8" i="9"/>
  <c r="T7" i="8"/>
  <c r="T7" i="19" s="1"/>
  <c r="S7" i="9"/>
  <c r="T6" i="8"/>
  <c r="T6" i="20" s="1"/>
  <c r="S6" i="9"/>
  <c r="X5" i="8"/>
  <c r="X5" i="19" s="1"/>
  <c r="T5" i="12"/>
  <c r="T5" i="8"/>
  <c r="T5" i="20" s="1"/>
  <c r="S5" i="9"/>
  <c r="CJ29" i="19"/>
  <c r="BP33" i="19"/>
  <c r="CB33" i="20"/>
  <c r="BZ36" i="19"/>
  <c r="BZ36" i="20"/>
  <c r="BE22" i="20"/>
  <c r="BT29" i="19"/>
  <c r="X35" i="20"/>
  <c r="X35" i="19"/>
  <c r="BT35" i="20"/>
  <c r="BT35" i="19"/>
  <c r="AV37" i="20"/>
  <c r="AK29" i="19"/>
  <c r="BI22" i="19"/>
  <c r="F18" i="20"/>
  <c r="F19" i="20"/>
  <c r="F19" i="19"/>
  <c r="CB37" i="20"/>
  <c r="AM35" i="19"/>
  <c r="N19" i="20"/>
  <c r="N20" i="19"/>
  <c r="J22" i="19"/>
  <c r="CF29" i="20"/>
  <c r="CF29" i="19"/>
  <c r="J17" i="19"/>
  <c r="AB29" i="20"/>
  <c r="BG35" i="20"/>
  <c r="CM35" i="20"/>
  <c r="CM35" i="19"/>
  <c r="D29" i="19"/>
  <c r="BB33" i="19"/>
  <c r="BJ33" i="19"/>
  <c r="AN29" i="20"/>
  <c r="BD29" i="19"/>
  <c r="O21" i="19"/>
  <c r="AO7" i="19"/>
  <c r="AO7" i="20"/>
  <c r="K11" i="7"/>
  <c r="L11" i="7"/>
  <c r="J11" i="7"/>
  <c r="N11" i="7"/>
  <c r="N10" i="19"/>
  <c r="F6" i="20"/>
  <c r="N6" i="20"/>
  <c r="N6" i="19"/>
  <c r="CQ37" i="8"/>
  <c r="CQ37" i="20" s="1"/>
  <c r="CI37" i="8"/>
  <c r="CI37" i="19" s="1"/>
  <c r="BS37" i="8"/>
  <c r="BS37" i="20" s="1"/>
  <c r="AI37" i="8"/>
  <c r="AI37" i="19" s="1"/>
  <c r="BO38" i="18"/>
  <c r="CQ34" i="18"/>
  <c r="BX34" i="18"/>
  <c r="BX34" i="8"/>
  <c r="CX38" i="18"/>
  <c r="CS38" i="18"/>
  <c r="CP38" i="18"/>
  <c r="CK38" i="18"/>
  <c r="CH38" i="18"/>
  <c r="CG36" i="13"/>
  <c r="BY38" i="18"/>
  <c r="BR36" i="18"/>
  <c r="BR38" i="18"/>
  <c r="BJ38" i="18"/>
  <c r="BA38" i="18"/>
  <c r="AW38" i="18"/>
  <c r="AS38" i="18"/>
  <c r="AO38" i="18"/>
  <c r="CI35" i="8"/>
  <c r="BS35" i="8"/>
  <c r="BS35" i="19" s="1"/>
  <c r="CB32" i="18"/>
  <c r="CB32" i="8"/>
  <c r="CB32" i="22" s="1"/>
  <c r="CE37" i="8"/>
  <c r="CE37" i="20" s="1"/>
  <c r="BW37" i="8"/>
  <c r="BW37" i="20" s="1"/>
  <c r="S37" i="8"/>
  <c r="S37" i="19" s="1"/>
  <c r="CU38" i="18"/>
  <c r="CL38" i="18"/>
  <c r="BQ38" i="18"/>
  <c r="Q38" i="18"/>
  <c r="M38" i="18"/>
  <c r="CQ35" i="8"/>
  <c r="CE35" i="8"/>
  <c r="CE35" i="20" s="1"/>
  <c r="BO35" i="8"/>
  <c r="BO35" i="19" s="1"/>
  <c r="R35" i="8"/>
  <c r="X32" i="18"/>
  <c r="P29" i="10"/>
  <c r="CW38" i="18"/>
  <c r="CT38" i="18"/>
  <c r="CO38" i="18"/>
  <c r="CA38" i="18"/>
  <c r="BF38" i="18"/>
  <c r="AQ38" i="18"/>
  <c r="Z38" i="18"/>
  <c r="Z36" i="18"/>
  <c r="I38" i="18"/>
  <c r="BC35" i="8"/>
  <c r="BC35" i="20" s="1"/>
  <c r="CN34" i="18"/>
  <c r="CN34" i="8"/>
  <c r="BL32" i="18"/>
  <c r="BL32" i="8"/>
  <c r="BL32" i="22" s="1"/>
  <c r="CG38" i="18"/>
  <c r="CD38" i="18"/>
  <c r="BV38" i="18"/>
  <c r="BE38" i="18"/>
  <c r="AX38" i="18"/>
  <c r="AP36" i="18"/>
  <c r="AI36" i="18"/>
  <c r="AC38" i="18"/>
  <c r="Y38" i="18"/>
  <c r="V38" i="18"/>
  <c r="V36" i="18"/>
  <c r="E38" i="18"/>
  <c r="CV33" i="18"/>
  <c r="CR33" i="18"/>
  <c r="BD33" i="18"/>
  <c r="X28" i="10"/>
  <c r="BN21" i="8"/>
  <c r="BE18" i="8"/>
  <c r="BE18" i="19" s="1"/>
  <c r="X18" i="12"/>
  <c r="BB5" i="10"/>
  <c r="D17" i="8"/>
  <c r="CC38" i="18"/>
  <c r="BZ38" i="18"/>
  <c r="BZ36" i="18"/>
  <c r="BU38" i="18"/>
  <c r="BS38" i="18"/>
  <c r="BN38" i="18"/>
  <c r="BN36" i="18"/>
  <c r="BI38" i="18"/>
  <c r="BB38" i="18"/>
  <c r="AT38" i="18"/>
  <c r="AT36" i="18"/>
  <c r="AK38" i="18"/>
  <c r="AG38" i="18"/>
  <c r="U38" i="18"/>
  <c r="R38" i="18"/>
  <c r="CJ33" i="18"/>
  <c r="CF33" i="18"/>
  <c r="H33" i="18"/>
  <c r="BD28" i="10"/>
  <c r="H29" i="8"/>
  <c r="H29" i="22" s="1"/>
  <c r="S17" i="12"/>
  <c r="T17" i="8"/>
  <c r="T17" i="19" s="1"/>
  <c r="B21" i="12"/>
  <c r="B21" i="9"/>
  <c r="F10" i="8"/>
  <c r="F10" i="19" s="1"/>
  <c r="CJ34" i="18"/>
  <c r="BT34" i="18"/>
  <c r="AB33" i="18"/>
  <c r="C18" i="8"/>
  <c r="C18" i="20" s="1"/>
  <c r="B18" i="9"/>
  <c r="B18" i="12"/>
  <c r="B18" i="13"/>
  <c r="AR37" i="8"/>
  <c r="AR37" i="20" s="1"/>
  <c r="CU34" i="12"/>
  <c r="AL20" i="8"/>
  <c r="AL20" i="19" s="1"/>
  <c r="E29" i="18"/>
  <c r="P20" i="8"/>
  <c r="P20" i="20" s="1"/>
  <c r="P20" i="13"/>
  <c r="AF29" i="8"/>
  <c r="AF29" i="22" s="1"/>
  <c r="BO7" i="10"/>
  <c r="Q19" i="9"/>
  <c r="P19" i="12"/>
  <c r="P19" i="13"/>
  <c r="P21" i="12"/>
  <c r="P21" i="13"/>
  <c r="A105" i="16"/>
  <c r="A198" i="16"/>
  <c r="A193" i="16"/>
  <c r="A188" i="16"/>
  <c r="A182" i="16"/>
  <c r="A177" i="16"/>
  <c r="A172" i="16"/>
  <c r="A166" i="16"/>
  <c r="A161" i="16"/>
  <c r="A156" i="16"/>
  <c r="A150" i="16"/>
  <c r="A145" i="16"/>
  <c r="A140" i="16"/>
  <c r="A134" i="16"/>
  <c r="A129" i="16"/>
  <c r="A124" i="16"/>
  <c r="A118" i="16"/>
  <c r="A20" i="7" s="1"/>
  <c r="A110" i="16"/>
  <c r="B1" i="21" s="1"/>
  <c r="A104" i="16"/>
  <c r="A101" i="16"/>
  <c r="B46" i="17" s="1"/>
  <c r="A96" i="16"/>
  <c r="V5" i="7" s="1"/>
  <c r="A92" i="16"/>
  <c r="AA24" i="15" s="1"/>
  <c r="A88" i="16"/>
  <c r="A85" i="16"/>
  <c r="B71" i="17" s="1"/>
  <c r="A81" i="16"/>
  <c r="A74" i="16"/>
  <c r="B31" i="17" s="1"/>
  <c r="A69" i="16"/>
  <c r="B10" i="17" s="1"/>
  <c r="A54" i="16"/>
  <c r="A42" i="16"/>
  <c r="D12" i="7" s="1"/>
  <c r="A30" i="16"/>
  <c r="A25" i="16"/>
  <c r="A19" i="16"/>
  <c r="A73" i="16"/>
  <c r="A7" i="16"/>
  <c r="A10" i="16"/>
  <c r="B4" i="7" s="1"/>
  <c r="A14" i="16"/>
  <c r="A17" i="16"/>
  <c r="A20" i="16"/>
  <c r="A22" i="16"/>
  <c r="A26" i="16"/>
  <c r="A29" i="16"/>
  <c r="A34" i="16"/>
  <c r="A37" i="16"/>
  <c r="D8" i="7" s="1"/>
  <c r="A40" i="16"/>
  <c r="A43" i="16"/>
  <c r="A46" i="16"/>
  <c r="A49" i="16"/>
  <c r="D15" i="7" s="1"/>
  <c r="A52" i="16"/>
  <c r="A56" i="16"/>
  <c r="A59" i="16"/>
  <c r="F25" i="7" s="1"/>
  <c r="A62" i="16"/>
  <c r="F27" i="7" s="1"/>
  <c r="A64" i="16"/>
  <c r="A67" i="16"/>
  <c r="A72" i="16"/>
  <c r="A76" i="16"/>
  <c r="A79" i="16"/>
  <c r="A84" i="16"/>
  <c r="B70" i="17" s="1"/>
  <c r="A87" i="16"/>
  <c r="A98" i="16"/>
  <c r="A102" i="16"/>
  <c r="F28" i="7" s="1"/>
  <c r="A106" i="16"/>
  <c r="A112" i="16"/>
  <c r="B4" i="21" s="1"/>
  <c r="A115" i="16"/>
  <c r="D20" i="7" s="1"/>
  <c r="A123" i="16"/>
  <c r="A127" i="16"/>
  <c r="A131" i="16"/>
  <c r="A135" i="16"/>
  <c r="A139" i="16"/>
  <c r="A143" i="16"/>
  <c r="A147" i="16"/>
  <c r="A151" i="16"/>
  <c r="A155" i="16"/>
  <c r="A159" i="16"/>
  <c r="A163" i="16"/>
  <c r="A167" i="16"/>
  <c r="A171" i="16"/>
  <c r="A175" i="16"/>
  <c r="A179" i="16"/>
  <c r="A183" i="16"/>
  <c r="A187" i="16"/>
  <c r="A191" i="16"/>
  <c r="A195" i="16"/>
  <c r="A199" i="16"/>
  <c r="A11" i="16"/>
  <c r="E65" i="17" s="1"/>
  <c r="A13" i="16"/>
  <c r="A18" i="16"/>
  <c r="A23" i="16"/>
  <c r="A27" i="16"/>
  <c r="K65" i="17"/>
  <c r="I4" i="7"/>
  <c r="BA12" i="15"/>
  <c r="CD36" i="19" l="1"/>
  <c r="CD36" i="20"/>
  <c r="BX33" i="22"/>
  <c r="BX33" i="19"/>
  <c r="CP32" i="22"/>
  <c r="CP32" i="19"/>
  <c r="BT29" i="20"/>
  <c r="N7" i="8"/>
  <c r="N7" i="20" s="1"/>
  <c r="AF22" i="19"/>
  <c r="CT32" i="19"/>
  <c r="E9" i="13"/>
  <c r="R9" i="13" s="1"/>
  <c r="M10" i="12"/>
  <c r="J8" i="8"/>
  <c r="CH38" i="19"/>
  <c r="BJ38" i="19"/>
  <c r="AL38" i="19"/>
  <c r="N38" i="19"/>
  <c r="L10" i="18"/>
  <c r="I8" i="9"/>
  <c r="BD35" i="20"/>
  <c r="AX33" i="20"/>
  <c r="CT32" i="20"/>
  <c r="E9" i="12"/>
  <c r="I8" i="13"/>
  <c r="AT22" i="18"/>
  <c r="AL21" i="18"/>
  <c r="AC21" i="18"/>
  <c r="BG6" i="18"/>
  <c r="AB18" i="18"/>
  <c r="I5" i="13"/>
  <c r="P37" i="8"/>
  <c r="P37" i="19" s="1"/>
  <c r="E8" i="18"/>
  <c r="BM7" i="18"/>
  <c r="B4" i="19"/>
  <c r="AX6" i="20"/>
  <c r="CJ37" i="19"/>
  <c r="AR37" i="12"/>
  <c r="BV36" i="12"/>
  <c r="CB35" i="9"/>
  <c r="AR35" i="9"/>
  <c r="AL32" i="12"/>
  <c r="N32" i="12"/>
  <c r="BP29" i="12"/>
  <c r="BE20" i="9"/>
  <c r="BI19" i="9"/>
  <c r="Y21" i="18"/>
  <c r="Y18" i="18"/>
  <c r="G20" i="18"/>
  <c r="J9" i="18"/>
  <c r="AB20" i="18"/>
  <c r="X18" i="18"/>
  <c r="AO7" i="18"/>
  <c r="N18" i="20"/>
  <c r="E6" i="13"/>
  <c r="B7" i="19"/>
  <c r="I22" i="13"/>
  <c r="H9" i="13"/>
  <c r="L8" i="13"/>
  <c r="E7" i="9"/>
  <c r="M5" i="9"/>
  <c r="CT33" i="19"/>
  <c r="M7" i="13"/>
  <c r="M10" i="10"/>
  <c r="BL37" i="12"/>
  <c r="AZ35" i="12"/>
  <c r="AN35" i="12"/>
  <c r="AB35" i="13"/>
  <c r="P33" i="9"/>
  <c r="AH32" i="13"/>
  <c r="BE19" i="9"/>
  <c r="BI18" i="9"/>
  <c r="BF7" i="13"/>
  <c r="CJ29" i="20"/>
  <c r="AT20" i="9"/>
  <c r="AP18" i="9"/>
  <c r="Y19" i="9"/>
  <c r="AU7" i="20"/>
  <c r="G22" i="20"/>
  <c r="AN29" i="19"/>
  <c r="J20" i="19"/>
  <c r="J18" i="19"/>
  <c r="L8" i="18"/>
  <c r="P22" i="12"/>
  <c r="V33" i="19"/>
  <c r="AT33" i="20"/>
  <c r="AV5" i="13"/>
  <c r="AE9" i="12"/>
  <c r="AQ6" i="8"/>
  <c r="AQ6" i="20" s="1"/>
  <c r="AQ8" i="19"/>
  <c r="AQ8" i="9"/>
  <c r="Y9" i="13"/>
  <c r="I7" i="9"/>
  <c r="AQ7" i="18"/>
  <c r="AP7" i="13"/>
  <c r="AQ7" i="19"/>
  <c r="AQ8" i="18"/>
  <c r="W8" i="13"/>
  <c r="I6" i="9"/>
  <c r="I6" i="12"/>
  <c r="L6" i="13"/>
  <c r="H11" i="18"/>
  <c r="E8" i="10"/>
  <c r="G8" i="12"/>
  <c r="C5" i="13"/>
  <c r="E35" i="12"/>
  <c r="CU34" i="13"/>
  <c r="CM34" i="12"/>
  <c r="CA34" i="12"/>
  <c r="BK34" i="13"/>
  <c r="BC34" i="13"/>
  <c r="P34" i="10"/>
  <c r="BP34" i="19"/>
  <c r="AB29" i="19"/>
  <c r="N21" i="19"/>
  <c r="F21" i="19"/>
  <c r="BM18" i="20"/>
  <c r="I5" i="9"/>
  <c r="P5" i="13"/>
  <c r="M7" i="9"/>
  <c r="M8" i="9"/>
  <c r="I9" i="9"/>
  <c r="M5" i="10"/>
  <c r="M9" i="10"/>
  <c r="L9" i="13"/>
  <c r="D10" i="12"/>
  <c r="C10" i="12"/>
  <c r="O8" i="13"/>
  <c r="O6" i="9"/>
  <c r="O22" i="20"/>
  <c r="AN33" i="20"/>
  <c r="AL33" i="19"/>
  <c r="CV37" i="20"/>
  <c r="CL36" i="20"/>
  <c r="BK35" i="20"/>
  <c r="J19" i="20"/>
  <c r="BF32" i="19"/>
  <c r="H5" i="13"/>
  <c r="P5" i="8"/>
  <c r="I10" i="9"/>
  <c r="D6" i="12"/>
  <c r="D9" i="12"/>
  <c r="E5" i="9"/>
  <c r="P10" i="12"/>
  <c r="Q6" i="9"/>
  <c r="CV38" i="19"/>
  <c r="CN38" i="19"/>
  <c r="CF38" i="19"/>
  <c r="BX38" i="19"/>
  <c r="BP38" i="19"/>
  <c r="BH38" i="19"/>
  <c r="AZ38" i="19"/>
  <c r="AR38" i="19"/>
  <c r="AJ38" i="19"/>
  <c r="AB38" i="19"/>
  <c r="T38" i="19"/>
  <c r="L38" i="19"/>
  <c r="D38" i="19"/>
  <c r="P11" i="19"/>
  <c r="H11" i="19"/>
  <c r="L4" i="20"/>
  <c r="O7" i="13"/>
  <c r="BF10" i="20"/>
  <c r="AF21" i="20"/>
  <c r="T37" i="19"/>
  <c r="AG36" i="20"/>
  <c r="CB33" i="19"/>
  <c r="BP33" i="20"/>
  <c r="BF32" i="20"/>
  <c r="D5" i="12"/>
  <c r="H5" i="8"/>
  <c r="H5" i="20" s="1"/>
  <c r="H10" i="13"/>
  <c r="P10" i="13"/>
  <c r="H4" i="20"/>
  <c r="AV10" i="12"/>
  <c r="AD10" i="13"/>
  <c r="G4" i="20"/>
  <c r="G4" i="19"/>
  <c r="CO37" i="23"/>
  <c r="CN37" i="12"/>
  <c r="CO37" i="8"/>
  <c r="CO37" i="20" s="1"/>
  <c r="BP37" i="12"/>
  <c r="BQ37" i="8"/>
  <c r="CU36" i="8"/>
  <c r="CU36" i="20" s="1"/>
  <c r="CU36" i="18"/>
  <c r="CI36" i="8"/>
  <c r="CH36" i="12"/>
  <c r="CI38" i="18"/>
  <c r="CD36" i="9"/>
  <c r="CD36" i="12"/>
  <c r="CE36" i="8"/>
  <c r="CE36" i="19" s="1"/>
  <c r="BL35" i="9"/>
  <c r="BM35" i="8"/>
  <c r="AV35" i="12"/>
  <c r="AV35" i="9"/>
  <c r="P35" i="13"/>
  <c r="Q35" i="8"/>
  <c r="Q35" i="20" s="1"/>
  <c r="CI34" i="12"/>
  <c r="CI34" i="8"/>
  <c r="BS34" i="19"/>
  <c r="BS34" i="20"/>
  <c r="BG34" i="12"/>
  <c r="BG34" i="8"/>
  <c r="AD32" i="12"/>
  <c r="AD32" i="13"/>
  <c r="B32" i="12"/>
  <c r="C32" i="8"/>
  <c r="C32" i="22" s="1"/>
  <c r="CS28" i="10"/>
  <c r="CR29" i="12"/>
  <c r="CK28" i="10"/>
  <c r="CJ29" i="13"/>
  <c r="CK29" i="8"/>
  <c r="CK29" i="20" s="1"/>
  <c r="CJ29" i="12"/>
  <c r="BY29" i="23"/>
  <c r="BY29" i="8"/>
  <c r="BE28" i="10"/>
  <c r="BD29" i="12"/>
  <c r="BD29" i="13"/>
  <c r="BE29" i="8"/>
  <c r="BE29" i="20" s="1"/>
  <c r="Y28" i="10"/>
  <c r="X29" i="13"/>
  <c r="M28" i="10"/>
  <c r="M29" i="8"/>
  <c r="L29" i="13"/>
  <c r="CY28" i="20"/>
  <c r="CY28" i="19"/>
  <c r="CI28" i="20"/>
  <c r="CI28" i="19"/>
  <c r="AE28" i="20"/>
  <c r="AE28" i="19"/>
  <c r="W28" i="20"/>
  <c r="W28" i="19"/>
  <c r="BI20" i="9"/>
  <c r="BJ20" i="9"/>
  <c r="BI20" i="10"/>
  <c r="BE18" i="10"/>
  <c r="BF18" i="8"/>
  <c r="AX23" i="19"/>
  <c r="AX23" i="20"/>
  <c r="AP23" i="19"/>
  <c r="AP23" i="20"/>
  <c r="AY22" i="9"/>
  <c r="AX22" i="13"/>
  <c r="AX21" i="12"/>
  <c r="AX21" i="13"/>
  <c r="AY21" i="9"/>
  <c r="AX21" i="8"/>
  <c r="AX21" i="20" s="1"/>
  <c r="AT21" i="18"/>
  <c r="AT21" i="8"/>
  <c r="AT21" i="19" s="1"/>
  <c r="AX20" i="8"/>
  <c r="AX20" i="12"/>
  <c r="AP20" i="18"/>
  <c r="AP20" i="8"/>
  <c r="AP20" i="20" s="1"/>
  <c r="AX19" i="13"/>
  <c r="AX19" i="8"/>
  <c r="AX19" i="12"/>
  <c r="AP19" i="18"/>
  <c r="AO19" i="12"/>
  <c r="AP19" i="9"/>
  <c r="AP19" i="8"/>
  <c r="AP19" i="19" s="1"/>
  <c r="AX18" i="8"/>
  <c r="AX18" i="19" s="1"/>
  <c r="AX18" i="12"/>
  <c r="AX18" i="13"/>
  <c r="AT18" i="18"/>
  <c r="AT18" i="9"/>
  <c r="AT18" i="8"/>
  <c r="AT18" i="20" s="1"/>
  <c r="AL18" i="10"/>
  <c r="AL18" i="8"/>
  <c r="AL18" i="19" s="1"/>
  <c r="AX17" i="18"/>
  <c r="AX16" i="10"/>
  <c r="AX17" i="13"/>
  <c r="AX17" i="8"/>
  <c r="AX17" i="19" s="1"/>
  <c r="AX16" i="20"/>
  <c r="AX16" i="19"/>
  <c r="AP16" i="20"/>
  <c r="AP16" i="19"/>
  <c r="AL16" i="19"/>
  <c r="AL16" i="20"/>
  <c r="AG23" i="20"/>
  <c r="AG23" i="19"/>
  <c r="AC23" i="19"/>
  <c r="AC23" i="20"/>
  <c r="Y23" i="20"/>
  <c r="Y23" i="19"/>
  <c r="U23" i="19"/>
  <c r="U23" i="20"/>
  <c r="AG22" i="12"/>
  <c r="AH22" i="10"/>
  <c r="AG22" i="9"/>
  <c r="AF22" i="13"/>
  <c r="AF22" i="12"/>
  <c r="AC23" i="18"/>
  <c r="AC22" i="18"/>
  <c r="AC22" i="8"/>
  <c r="AB22" i="13"/>
  <c r="Y23" i="18"/>
  <c r="Y22" i="8"/>
  <c r="Y22" i="20" s="1"/>
  <c r="X22" i="12"/>
  <c r="X22" i="13"/>
  <c r="T22" i="10"/>
  <c r="T22" i="12"/>
  <c r="T22" i="9"/>
  <c r="U22" i="8"/>
  <c r="U22" i="19" s="1"/>
  <c r="AH21" i="10"/>
  <c r="AG21" i="10"/>
  <c r="AF21" i="12"/>
  <c r="AG21" i="8"/>
  <c r="AG21" i="20" s="1"/>
  <c r="AG21" i="13"/>
  <c r="AF21" i="13"/>
  <c r="U21" i="18"/>
  <c r="T21" i="12"/>
  <c r="T21" i="13"/>
  <c r="AH20" i="10"/>
  <c r="AG20" i="13"/>
  <c r="AF20" i="13"/>
  <c r="AG20" i="9"/>
  <c r="AF20" i="12"/>
  <c r="AG20" i="8"/>
  <c r="AG20" i="20" s="1"/>
  <c r="AH20" i="9"/>
  <c r="AG20" i="12"/>
  <c r="Y20" i="9"/>
  <c r="X20" i="9"/>
  <c r="T20" i="10"/>
  <c r="T20" i="9"/>
  <c r="U20" i="18"/>
  <c r="U20" i="8"/>
  <c r="U20" i="19" s="1"/>
  <c r="T20" i="13"/>
  <c r="AG19" i="18"/>
  <c r="AG19" i="8"/>
  <c r="AG19" i="19" s="1"/>
  <c r="AH19" i="9"/>
  <c r="AF19" i="12"/>
  <c r="AG19" i="13"/>
  <c r="AH19" i="10"/>
  <c r="AC19" i="10"/>
  <c r="AC19" i="8"/>
  <c r="U19" i="18"/>
  <c r="T19" i="12"/>
  <c r="T19" i="13"/>
  <c r="U19" i="8"/>
  <c r="U19" i="20" s="1"/>
  <c r="AG18" i="13"/>
  <c r="AG18" i="10"/>
  <c r="AF18" i="12"/>
  <c r="AG18" i="12"/>
  <c r="AH18" i="9"/>
  <c r="AG18" i="9"/>
  <c r="AG18" i="8"/>
  <c r="AG18" i="20" s="1"/>
  <c r="AC18" i="18"/>
  <c r="AB18" i="10"/>
  <c r="U18" i="8"/>
  <c r="U18" i="18"/>
  <c r="T18" i="12"/>
  <c r="T18" i="13"/>
  <c r="AH17" i="10"/>
  <c r="AG17" i="8"/>
  <c r="AG17" i="20" s="1"/>
  <c r="AG17" i="12"/>
  <c r="AG17" i="13"/>
  <c r="AH17" i="9"/>
  <c r="AF17" i="13"/>
  <c r="AC17" i="18"/>
  <c r="AB17" i="12"/>
  <c r="U17" i="18"/>
  <c r="U16" i="10"/>
  <c r="T17" i="12"/>
  <c r="U17" i="8"/>
  <c r="U17" i="20" s="1"/>
  <c r="T17" i="9"/>
  <c r="AG16" i="20"/>
  <c r="AG16" i="19"/>
  <c r="AC16" i="19"/>
  <c r="AC16" i="20"/>
  <c r="Y16" i="20"/>
  <c r="Y16" i="19"/>
  <c r="U16" i="19"/>
  <c r="U16" i="20"/>
  <c r="BQ11" i="13"/>
  <c r="BQ11" i="19" s="1"/>
  <c r="BO11" i="19"/>
  <c r="BO11" i="20"/>
  <c r="BK11" i="20"/>
  <c r="BK11" i="19"/>
  <c r="BC11" i="20"/>
  <c r="BC11" i="19"/>
  <c r="BP10" i="10"/>
  <c r="BO11" i="18"/>
  <c r="BO10" i="12"/>
  <c r="BO10" i="9"/>
  <c r="BO10" i="18"/>
  <c r="BN10" i="12"/>
  <c r="BP10" i="9"/>
  <c r="BK11" i="18"/>
  <c r="BJ10" i="13"/>
  <c r="BJ10" i="12"/>
  <c r="BG11" i="18"/>
  <c r="BG10" i="8"/>
  <c r="BG10" i="20" s="1"/>
  <c r="BF10" i="13"/>
  <c r="BB10" i="10"/>
  <c r="BC11" i="18"/>
  <c r="BC10" i="8"/>
  <c r="BC10" i="20" s="1"/>
  <c r="BB10" i="9"/>
  <c r="BB10" i="12"/>
  <c r="BP9" i="10"/>
  <c r="BO9" i="10"/>
  <c r="BP9" i="9"/>
  <c r="BO9" i="18"/>
  <c r="BO9" i="13"/>
  <c r="BO9" i="8"/>
  <c r="BO9" i="9"/>
  <c r="BO9" i="12"/>
  <c r="BN9" i="12"/>
  <c r="BK9" i="8"/>
  <c r="BQ9" i="8" s="1"/>
  <c r="BJ9" i="12"/>
  <c r="BB9" i="10"/>
  <c r="BB9" i="13"/>
  <c r="BC9" i="8"/>
  <c r="BC9" i="19" s="1"/>
  <c r="BP8" i="10"/>
  <c r="BO8" i="18"/>
  <c r="BN8" i="13"/>
  <c r="BN8" i="12"/>
  <c r="BO8" i="13"/>
  <c r="BP8" i="9"/>
  <c r="BO8" i="12"/>
  <c r="BK8" i="18"/>
  <c r="BJ8" i="12"/>
  <c r="BG8" i="18"/>
  <c r="BG8" i="9"/>
  <c r="BC8" i="18"/>
  <c r="BB8" i="9"/>
  <c r="BO7" i="18"/>
  <c r="BO7" i="8"/>
  <c r="BO7" i="19" s="1"/>
  <c r="BO7" i="9"/>
  <c r="BP7" i="10"/>
  <c r="BO7" i="12"/>
  <c r="BN7" i="13"/>
  <c r="BK7" i="18"/>
  <c r="BJ7" i="10"/>
  <c r="BK7" i="9"/>
  <c r="BJ7" i="12"/>
  <c r="BC7" i="8"/>
  <c r="BC7" i="19" s="1"/>
  <c r="BB7" i="10"/>
  <c r="BO6" i="13"/>
  <c r="BP6" i="10"/>
  <c r="BO6" i="8"/>
  <c r="BO6" i="20" s="1"/>
  <c r="BO6" i="12"/>
  <c r="BO6" i="18"/>
  <c r="BP6" i="9"/>
  <c r="BN6" i="13"/>
  <c r="BC6" i="18"/>
  <c r="BB6" i="13"/>
  <c r="BO5" i="12"/>
  <c r="BO5" i="8"/>
  <c r="BO5" i="9"/>
  <c r="BO5" i="13"/>
  <c r="BK4" i="10"/>
  <c r="BK5" i="18"/>
  <c r="BJ5" i="13"/>
  <c r="BJ5" i="12"/>
  <c r="BK5" i="8"/>
  <c r="BK5" i="19" s="1"/>
  <c r="BG5" i="8"/>
  <c r="BG4" i="10"/>
  <c r="BF5" i="13"/>
  <c r="BF5" i="12"/>
  <c r="BC5" i="18"/>
  <c r="BC4" i="10"/>
  <c r="BB5" i="9"/>
  <c r="BC5" i="8"/>
  <c r="BC5" i="20" s="1"/>
  <c r="BB5" i="12"/>
  <c r="BB5" i="13"/>
  <c r="BO4" i="20"/>
  <c r="BO4" i="19"/>
  <c r="BK4" i="20"/>
  <c r="BK4" i="19"/>
  <c r="BG4" i="20"/>
  <c r="BG4" i="19"/>
  <c r="BC4" i="20"/>
  <c r="BC4" i="19"/>
  <c r="AZ4" i="13"/>
  <c r="AZ4" i="19" s="1"/>
  <c r="AX11" i="20"/>
  <c r="AX11" i="19"/>
  <c r="AT11" i="20"/>
  <c r="AT11" i="19"/>
  <c r="AP11" i="20"/>
  <c r="AP11" i="19"/>
  <c r="AL11" i="20"/>
  <c r="AL11" i="19"/>
  <c r="AX10" i="8"/>
  <c r="AX11" i="18"/>
  <c r="AY10" i="10"/>
  <c r="AY10" i="9"/>
  <c r="AW10" i="13"/>
  <c r="AX10" i="12"/>
  <c r="AW10" i="12"/>
  <c r="AT10" i="10"/>
  <c r="AT10" i="18"/>
  <c r="AT11" i="18"/>
  <c r="AT10" i="8"/>
  <c r="AT10" i="20" s="1"/>
  <c r="AT10" i="12"/>
  <c r="AT10" i="9"/>
  <c r="AT10" i="13"/>
  <c r="AP11" i="18"/>
  <c r="AP10" i="18"/>
  <c r="AO10" i="13"/>
  <c r="AP10" i="12"/>
  <c r="AP10" i="8"/>
  <c r="AP10" i="9"/>
  <c r="AK10" i="9"/>
  <c r="AL10" i="10"/>
  <c r="AL11" i="18"/>
  <c r="AL10" i="8"/>
  <c r="AL10" i="12"/>
  <c r="AL10" i="13"/>
  <c r="AK10" i="13"/>
  <c r="AK10" i="12"/>
  <c r="AX9" i="8"/>
  <c r="AX9" i="12"/>
  <c r="AX9" i="13"/>
  <c r="AY9" i="9"/>
  <c r="AW9" i="12"/>
  <c r="AT9" i="18"/>
  <c r="AT9" i="8"/>
  <c r="AT9" i="13"/>
  <c r="AT9" i="12"/>
  <c r="AS9" i="13"/>
  <c r="AP9" i="18"/>
  <c r="AO9" i="13"/>
  <c r="AP9" i="12"/>
  <c r="AP9" i="8"/>
  <c r="AP9" i="13"/>
  <c r="AO9" i="12"/>
  <c r="AL9" i="9"/>
  <c r="AL9" i="13"/>
  <c r="AK9" i="12"/>
  <c r="AK9" i="13"/>
  <c r="AY8" i="10"/>
  <c r="AX8" i="18"/>
  <c r="AY8" i="9"/>
  <c r="AX8" i="8"/>
  <c r="AX8" i="13"/>
  <c r="AW8" i="13"/>
  <c r="AX8" i="9"/>
  <c r="AX8" i="12"/>
  <c r="AW8" i="12"/>
  <c r="AT8" i="8"/>
  <c r="AS8" i="12"/>
  <c r="AU8" i="10"/>
  <c r="AT8" i="18"/>
  <c r="AT8" i="12"/>
  <c r="AS8" i="13"/>
  <c r="AT8" i="9"/>
  <c r="AT8" i="13"/>
  <c r="AS8" i="9"/>
  <c r="AP8" i="18"/>
  <c r="AQ8" i="10"/>
  <c r="AO8" i="10"/>
  <c r="AP8" i="8"/>
  <c r="AP8" i="20" s="1"/>
  <c r="AP8" i="13"/>
  <c r="AP8" i="10"/>
  <c r="AP8" i="12"/>
  <c r="AP8" i="9"/>
  <c r="AL8" i="8"/>
  <c r="AM8" i="10"/>
  <c r="AL8" i="18"/>
  <c r="AK8" i="9"/>
  <c r="AL8" i="9"/>
  <c r="AM8" i="9"/>
  <c r="AY7" i="9"/>
  <c r="AY7" i="10"/>
  <c r="AX7" i="18"/>
  <c r="AX7" i="8"/>
  <c r="AW7" i="12"/>
  <c r="AT7" i="8"/>
  <c r="AU7" i="10"/>
  <c r="AT7" i="10"/>
  <c r="AT7" i="18"/>
  <c r="AT7" i="13"/>
  <c r="AS7" i="13"/>
  <c r="AS7" i="9"/>
  <c r="AS7" i="10"/>
  <c r="AT7" i="12"/>
  <c r="AU7" i="9"/>
  <c r="AT7" i="9"/>
  <c r="AP7" i="18"/>
  <c r="AQ7" i="10"/>
  <c r="AO7" i="10"/>
  <c r="AQ7" i="9"/>
  <c r="AO7" i="13"/>
  <c r="AP7" i="10"/>
  <c r="AO7" i="9"/>
  <c r="AP7" i="12"/>
  <c r="AP7" i="8"/>
  <c r="AP7" i="20" s="1"/>
  <c r="AP7" i="9"/>
  <c r="AL7" i="18"/>
  <c r="AM7" i="10"/>
  <c r="AL7" i="10"/>
  <c r="AK7" i="13"/>
  <c r="AK7" i="12"/>
  <c r="AL7" i="13"/>
  <c r="AK7" i="9"/>
  <c r="AL7" i="12"/>
  <c r="AL7" i="9"/>
  <c r="AL7" i="8"/>
  <c r="AL7" i="19" s="1"/>
  <c r="AY6" i="10"/>
  <c r="AX6" i="18"/>
  <c r="AX6" i="12"/>
  <c r="AX6" i="9"/>
  <c r="AW6" i="12"/>
  <c r="AX6" i="13"/>
  <c r="AY6" i="9"/>
  <c r="AT6" i="18"/>
  <c r="AS6" i="12"/>
  <c r="AT6" i="8"/>
  <c r="AT6" i="19" s="1"/>
  <c r="AT6" i="13"/>
  <c r="AT6" i="9"/>
  <c r="AT6" i="12"/>
  <c r="AP6" i="8"/>
  <c r="AP6" i="18"/>
  <c r="AP6" i="12"/>
  <c r="AO6" i="13"/>
  <c r="AP6" i="13"/>
  <c r="AP6" i="9"/>
  <c r="AL6" i="8"/>
  <c r="AL6" i="10"/>
  <c r="AK6" i="13"/>
  <c r="AL6" i="13"/>
  <c r="AL6" i="9"/>
  <c r="AX5" i="8"/>
  <c r="AY5" i="10"/>
  <c r="AX4" i="10"/>
  <c r="AX5" i="13"/>
  <c r="AX5" i="18"/>
  <c r="AX5" i="9"/>
  <c r="AW5" i="13"/>
  <c r="AW5" i="12"/>
  <c r="AT5" i="8"/>
  <c r="AT5" i="12"/>
  <c r="AT5" i="9"/>
  <c r="AT5" i="18"/>
  <c r="AS5" i="12"/>
  <c r="AP5" i="8"/>
  <c r="AP4" i="10"/>
  <c r="AP5" i="18"/>
  <c r="AO5" i="13"/>
  <c r="AP5" i="12"/>
  <c r="AP5" i="13"/>
  <c r="AL5" i="18"/>
  <c r="AL5" i="10"/>
  <c r="AK5" i="13"/>
  <c r="AL5" i="9"/>
  <c r="AL5" i="12"/>
  <c r="AL5" i="8"/>
  <c r="AL5" i="19" s="1"/>
  <c r="AX4" i="20"/>
  <c r="AX4" i="19"/>
  <c r="AT4" i="20"/>
  <c r="AT4" i="19"/>
  <c r="AP4" i="20"/>
  <c r="AP4" i="19"/>
  <c r="AL4" i="20"/>
  <c r="AL4" i="19"/>
  <c r="AI4" i="13"/>
  <c r="AI4" i="19" s="1"/>
  <c r="Y11" i="19"/>
  <c r="Y11" i="20"/>
  <c r="AG10" i="13"/>
  <c r="AH10" i="10"/>
  <c r="AG10" i="10"/>
  <c r="AG11" i="18"/>
  <c r="AG10" i="18"/>
  <c r="AG10" i="8"/>
  <c r="AG10" i="20" s="1"/>
  <c r="AF10" i="13"/>
  <c r="AC11" i="18"/>
  <c r="AC10" i="18"/>
  <c r="AC10" i="13"/>
  <c r="AB10" i="12"/>
  <c r="AC10" i="9"/>
  <c r="AB10" i="13"/>
  <c r="AC10" i="8"/>
  <c r="AC10" i="20" s="1"/>
  <c r="Y11" i="18"/>
  <c r="Y10" i="13"/>
  <c r="X10" i="13"/>
  <c r="Y10" i="8"/>
  <c r="Y10" i="20" s="1"/>
  <c r="Y10" i="18"/>
  <c r="T10" i="10"/>
  <c r="U10" i="12"/>
  <c r="U10" i="18"/>
  <c r="T10" i="12"/>
  <c r="T10" i="13"/>
  <c r="U10" i="13"/>
  <c r="U10" i="8"/>
  <c r="U10" i="20" s="1"/>
  <c r="T10" i="9"/>
  <c r="AG9" i="13"/>
  <c r="AH9" i="10"/>
  <c r="AG9" i="18"/>
  <c r="AG9" i="10"/>
  <c r="AF9" i="12"/>
  <c r="AH9" i="9"/>
  <c r="AG9" i="9"/>
  <c r="AF9" i="13"/>
  <c r="AG9" i="8"/>
  <c r="AG9" i="20" s="1"/>
  <c r="AC9" i="18"/>
  <c r="AC9" i="13"/>
  <c r="AC9" i="12"/>
  <c r="Y9" i="9"/>
  <c r="Y9" i="12"/>
  <c r="Y9" i="8"/>
  <c r="X9" i="13"/>
  <c r="T9" i="10"/>
  <c r="T9" i="12"/>
  <c r="T9" i="13"/>
  <c r="U9" i="18"/>
  <c r="U9" i="12"/>
  <c r="T9" i="9"/>
  <c r="U9" i="8"/>
  <c r="U9" i="19" s="1"/>
  <c r="AG8" i="12"/>
  <c r="AG8" i="18"/>
  <c r="AG8" i="10"/>
  <c r="AF8" i="12"/>
  <c r="AG8" i="8"/>
  <c r="AG8" i="19" s="1"/>
  <c r="AH8" i="10"/>
  <c r="AH8" i="9"/>
  <c r="AC8" i="18"/>
  <c r="AC8" i="9"/>
  <c r="AB8" i="13"/>
  <c r="U8" i="18"/>
  <c r="U8" i="13"/>
  <c r="T8" i="10"/>
  <c r="V8" i="9"/>
  <c r="U8" i="10"/>
  <c r="T8" i="13"/>
  <c r="U8" i="12"/>
  <c r="T8" i="9"/>
  <c r="U8" i="9"/>
  <c r="AG7" i="12"/>
  <c r="AG7" i="10"/>
  <c r="AG7" i="18"/>
  <c r="AF7" i="12"/>
  <c r="AH7" i="9"/>
  <c r="AG7" i="8"/>
  <c r="AG7" i="19" s="1"/>
  <c r="AH7" i="10"/>
  <c r="AF7" i="13"/>
  <c r="AG7" i="13"/>
  <c r="AC7" i="12"/>
  <c r="AC7" i="8"/>
  <c r="AC7" i="19" s="1"/>
  <c r="Y7" i="18"/>
  <c r="Y7" i="12"/>
  <c r="U7" i="18"/>
  <c r="U7" i="12"/>
  <c r="U7" i="9"/>
  <c r="T7" i="12"/>
  <c r="U7" i="8"/>
  <c r="AG6" i="13"/>
  <c r="AG6" i="10"/>
  <c r="AG6" i="18"/>
  <c r="AH6" i="10"/>
  <c r="AB6" i="12"/>
  <c r="AC6" i="8"/>
  <c r="AC6" i="20" s="1"/>
  <c r="AC6" i="18"/>
  <c r="AC6" i="13"/>
  <c r="AC6" i="9"/>
  <c r="AB6" i="13"/>
  <c r="Y6" i="18"/>
  <c r="X6" i="12"/>
  <c r="Y6" i="12"/>
  <c r="Y6" i="13"/>
  <c r="Y6" i="9"/>
  <c r="U6" i="12"/>
  <c r="T6" i="9"/>
  <c r="U6" i="13"/>
  <c r="T6" i="13"/>
  <c r="U6" i="8"/>
  <c r="U6" i="20" s="1"/>
  <c r="T6" i="10"/>
  <c r="U6" i="18"/>
  <c r="T6" i="12"/>
  <c r="AH5" i="9"/>
  <c r="AH5" i="10"/>
  <c r="AG5" i="18"/>
  <c r="AG4" i="10"/>
  <c r="AG5" i="13"/>
  <c r="AF5" i="12"/>
  <c r="AG5" i="8"/>
  <c r="AG5" i="19" s="1"/>
  <c r="AG5" i="10"/>
  <c r="AF5" i="13"/>
  <c r="AG5" i="9"/>
  <c r="AC5" i="18"/>
  <c r="AC4" i="10"/>
  <c r="AC5" i="12"/>
  <c r="AC5" i="9"/>
  <c r="AB5" i="12"/>
  <c r="AC5" i="13"/>
  <c r="Y5" i="18"/>
  <c r="Y4" i="10"/>
  <c r="Y5" i="13"/>
  <c r="Y5" i="12"/>
  <c r="X5" i="13"/>
  <c r="Y5" i="9"/>
  <c r="X5" i="12"/>
  <c r="U4" i="10"/>
  <c r="T5" i="10"/>
  <c r="U5" i="18"/>
  <c r="U5" i="13"/>
  <c r="T5" i="13"/>
  <c r="U5" i="9"/>
  <c r="U5" i="8"/>
  <c r="Q22" i="19"/>
  <c r="Q22" i="20"/>
  <c r="M20" i="9"/>
  <c r="N20" i="9"/>
  <c r="L20" i="9"/>
  <c r="N20" i="10"/>
  <c r="L20" i="10"/>
  <c r="J20" i="10"/>
  <c r="H20" i="10"/>
  <c r="J20" i="9"/>
  <c r="F20" i="10"/>
  <c r="F20" i="9"/>
  <c r="N19" i="10"/>
  <c r="N19" i="9"/>
  <c r="J19" i="10"/>
  <c r="H19" i="10"/>
  <c r="J19" i="9"/>
  <c r="F19" i="9"/>
  <c r="F19" i="10"/>
  <c r="N18" i="10"/>
  <c r="N18" i="9"/>
  <c r="J18" i="10"/>
  <c r="J18" i="9"/>
  <c r="F18" i="9"/>
  <c r="F18" i="10"/>
  <c r="Q17" i="20"/>
  <c r="Q17" i="19"/>
  <c r="K10" i="7"/>
  <c r="K9" i="7"/>
  <c r="B7" i="10"/>
  <c r="D7" i="9"/>
  <c r="K5" i="18"/>
  <c r="L5" i="9"/>
  <c r="BT37" i="13"/>
  <c r="BT37" i="12"/>
  <c r="CP36" i="12"/>
  <c r="CQ36" i="8"/>
  <c r="CQ36" i="19" s="1"/>
  <c r="BC36" i="8"/>
  <c r="BC36" i="20" s="1"/>
  <c r="BC38" i="18"/>
  <c r="CR35" i="9"/>
  <c r="CS35" i="8"/>
  <c r="CS35" i="19" s="1"/>
  <c r="CO35" i="8"/>
  <c r="CO35" i="19" s="1"/>
  <c r="CN35" i="9"/>
  <c r="CG35" i="8"/>
  <c r="CG35" i="19" s="1"/>
  <c r="CF35" i="9"/>
  <c r="BI35" i="8"/>
  <c r="BI35" i="19" s="1"/>
  <c r="BH35" i="9"/>
  <c r="BE35" i="8"/>
  <c r="BE35" i="19" s="1"/>
  <c r="BD35" i="12"/>
  <c r="BW34" i="12"/>
  <c r="BW34" i="8"/>
  <c r="F32" i="13"/>
  <c r="G32" i="8"/>
  <c r="G32" i="19" s="1"/>
  <c r="CO28" i="10"/>
  <c r="CN29" i="12"/>
  <c r="CO29" i="8"/>
  <c r="CG28" i="10"/>
  <c r="CF29" i="13"/>
  <c r="BI28" i="10"/>
  <c r="BI29" i="8"/>
  <c r="BI29" i="22" s="1"/>
  <c r="AW28" i="10"/>
  <c r="AV29" i="13"/>
  <c r="U28" i="10"/>
  <c r="T29" i="12"/>
  <c r="T29" i="13"/>
  <c r="D29" i="12"/>
  <c r="E29" i="8"/>
  <c r="CA28" i="20"/>
  <c r="CA28" i="19"/>
  <c r="AU28" i="20"/>
  <c r="AU28" i="19"/>
  <c r="G28" i="20"/>
  <c r="G28" i="19"/>
  <c r="U29" i="8"/>
  <c r="CI36" i="18"/>
  <c r="AG29" i="18"/>
  <c r="BW36" i="18"/>
  <c r="T20" i="12"/>
  <c r="CE38" i="18"/>
  <c r="CQ36" i="18"/>
  <c r="AG22" i="20"/>
  <c r="AO20" i="13"/>
  <c r="T19" i="9"/>
  <c r="T21" i="9"/>
  <c r="BE18" i="13"/>
  <c r="AG21" i="9"/>
  <c r="Y18" i="9"/>
  <c r="AF19" i="13"/>
  <c r="AX22" i="8"/>
  <c r="AX22" i="19" s="1"/>
  <c r="AX17" i="12"/>
  <c r="G21" i="20"/>
  <c r="G21" i="19"/>
  <c r="AN29" i="12"/>
  <c r="K11" i="19"/>
  <c r="G11" i="19"/>
  <c r="G11" i="20"/>
  <c r="C4" i="20"/>
  <c r="C4" i="19"/>
  <c r="CK37" i="8"/>
  <c r="CK37" i="19" s="1"/>
  <c r="CJ37" i="9"/>
  <c r="CB37" i="13"/>
  <c r="CB37" i="12"/>
  <c r="BE37" i="23"/>
  <c r="BE37" i="8"/>
  <c r="CL36" i="12"/>
  <c r="CM38" i="18"/>
  <c r="BJ36" i="13"/>
  <c r="BK36" i="8"/>
  <c r="BK38" i="18"/>
  <c r="BX35" i="12"/>
  <c r="BY35" i="8"/>
  <c r="BY35" i="19" s="1"/>
  <c r="CQ34" i="8"/>
  <c r="CQ34" i="19" s="1"/>
  <c r="CQ34" i="13"/>
  <c r="BO34" i="8"/>
  <c r="BO34" i="19" s="1"/>
  <c r="BO34" i="12"/>
  <c r="BO34" i="13"/>
  <c r="BC34" i="12"/>
  <c r="BC34" i="8"/>
  <c r="BC34" i="19" s="1"/>
  <c r="AP32" i="13"/>
  <c r="AP32" i="12"/>
  <c r="W32" i="8"/>
  <c r="V32" i="13"/>
  <c r="BA28" i="10"/>
  <c r="AZ29" i="13"/>
  <c r="AB29" i="13"/>
  <c r="AC29" i="8"/>
  <c r="AC29" i="22" s="1"/>
  <c r="P29" i="9"/>
  <c r="P29" i="12"/>
  <c r="I28" i="10"/>
  <c r="H29" i="13"/>
  <c r="CQ28" i="19"/>
  <c r="CQ28" i="20"/>
  <c r="BS28" i="20"/>
  <c r="BS28" i="19"/>
  <c r="BK28" i="20"/>
  <c r="BK28" i="19"/>
  <c r="AM28" i="20"/>
  <c r="AM28" i="19"/>
  <c r="O28" i="20"/>
  <c r="O28" i="19"/>
  <c r="AC28" i="10"/>
  <c r="BC36" i="18"/>
  <c r="CE36" i="18"/>
  <c r="CM36" i="18"/>
  <c r="S38" i="18"/>
  <c r="AK29" i="20"/>
  <c r="BY37" i="19"/>
  <c r="Q29" i="8"/>
  <c r="Q29" i="22" s="1"/>
  <c r="BH35" i="12"/>
  <c r="BG36" i="18"/>
  <c r="X17" i="13"/>
  <c r="AW21" i="13"/>
  <c r="AX20" i="13"/>
  <c r="BT35" i="12"/>
  <c r="BC28" i="19"/>
  <c r="BG38" i="18"/>
  <c r="BS36" i="18"/>
  <c r="BW38" i="18"/>
  <c r="BQ29" i="8"/>
  <c r="BQ29" i="22" s="1"/>
  <c r="AI32" i="8"/>
  <c r="CA36" i="18"/>
  <c r="BM37" i="8"/>
  <c r="BM37" i="19" s="1"/>
  <c r="CM34" i="13"/>
  <c r="BO36" i="18"/>
  <c r="CQ38" i="18"/>
  <c r="BP34" i="20"/>
  <c r="CE34" i="20"/>
  <c r="AG6" i="8"/>
  <c r="AG6" i="20" s="1"/>
  <c r="AG8" i="9"/>
  <c r="U10" i="9"/>
  <c r="AG8" i="13"/>
  <c r="AK8" i="12"/>
  <c r="AO7" i="12"/>
  <c r="AO8" i="12"/>
  <c r="BN9" i="13"/>
  <c r="AP10" i="13"/>
  <c r="BO8" i="9"/>
  <c r="AF8" i="13"/>
  <c r="X9" i="12"/>
  <c r="X10" i="12"/>
  <c r="AL21" i="8"/>
  <c r="AL21" i="20" s="1"/>
  <c r="BN6" i="12"/>
  <c r="BO10" i="8"/>
  <c r="BO10" i="20" s="1"/>
  <c r="T22" i="13"/>
  <c r="AF17" i="12"/>
  <c r="AS21" i="12"/>
  <c r="AB18" i="9"/>
  <c r="AH10" i="9"/>
  <c r="AK5" i="9"/>
  <c r="AL5" i="13"/>
  <c r="AK6" i="9"/>
  <c r="AK5" i="12"/>
  <c r="AS6" i="13"/>
  <c r="AK6" i="12"/>
  <c r="AS5" i="13"/>
  <c r="AG21" i="12"/>
  <c r="U21" i="8"/>
  <c r="U21" i="20" s="1"/>
  <c r="BF8" i="9"/>
  <c r="AT20" i="8"/>
  <c r="AG17" i="9"/>
  <c r="AH21" i="9"/>
  <c r="CJ35" i="9"/>
  <c r="AX7" i="12"/>
  <c r="BP29" i="13"/>
  <c r="AT16" i="20"/>
  <c r="BG11" i="20"/>
  <c r="AL10" i="18"/>
  <c r="AN37" i="9"/>
  <c r="T37" i="12"/>
  <c r="P35" i="9"/>
  <c r="AT32" i="13"/>
  <c r="X20" i="13"/>
  <c r="X19" i="10"/>
  <c r="AE19" i="9"/>
  <c r="BM5" i="12"/>
  <c r="AR10" i="9"/>
  <c r="AR6" i="9"/>
  <c r="V8" i="10"/>
  <c r="BK9" i="18"/>
  <c r="BF7" i="12"/>
  <c r="BJ6" i="12"/>
  <c r="BG8" i="8"/>
  <c r="BG8" i="20" s="1"/>
  <c r="BG6" i="8"/>
  <c r="BG6" i="20" s="1"/>
  <c r="BB8" i="12"/>
  <c r="BK8" i="9"/>
  <c r="BJ6" i="13"/>
  <c r="BK7" i="8"/>
  <c r="BF8" i="13"/>
  <c r="BJ7" i="13"/>
  <c r="BL8" i="9"/>
  <c r="BK10" i="18"/>
  <c r="BF8" i="10"/>
  <c r="BG7" i="10"/>
  <c r="BB9" i="12"/>
  <c r="BJ7" i="9"/>
  <c r="BB7" i="13"/>
  <c r="BB7" i="12"/>
  <c r="BF9" i="12"/>
  <c r="BC8" i="8"/>
  <c r="BC8" i="20" s="1"/>
  <c r="BK8" i="8"/>
  <c r="BK8" i="20" s="1"/>
  <c r="BF6" i="13"/>
  <c r="BG7" i="9"/>
  <c r="BF9" i="13"/>
  <c r="BC9" i="18"/>
  <c r="BG9" i="20"/>
  <c r="BE7" i="12"/>
  <c r="BB6" i="12"/>
  <c r="BF8" i="12"/>
  <c r="BJ8" i="13"/>
  <c r="BB9" i="9"/>
  <c r="BJ9" i="13"/>
  <c r="BG7" i="8"/>
  <c r="BJ8" i="9"/>
  <c r="BB6" i="9"/>
  <c r="BB7" i="9"/>
  <c r="BK8" i="10"/>
  <c r="BJ8" i="10"/>
  <c r="AL9" i="10"/>
  <c r="AM7" i="9"/>
  <c r="Y7" i="9"/>
  <c r="Y8" i="8"/>
  <c r="Y8" i="19" s="1"/>
  <c r="AB7" i="13"/>
  <c r="X8" i="12"/>
  <c r="AB8" i="9"/>
  <c r="Y8" i="12"/>
  <c r="Y7" i="8"/>
  <c r="Y7" i="19" s="1"/>
  <c r="Y8" i="9"/>
  <c r="AC8" i="13"/>
  <c r="X7" i="12"/>
  <c r="AB7" i="12"/>
  <c r="AC7" i="13"/>
  <c r="Y8" i="13"/>
  <c r="Y7" i="13"/>
  <c r="AC8" i="10"/>
  <c r="AC7" i="18"/>
  <c r="Y9" i="18"/>
  <c r="Y8" i="10"/>
  <c r="X8" i="10"/>
  <c r="AE8" i="9"/>
  <c r="Z7" i="13"/>
  <c r="AC7" i="9"/>
  <c r="AC8" i="8"/>
  <c r="AC8" i="20" s="1"/>
  <c r="AC8" i="12"/>
  <c r="X7" i="13"/>
  <c r="X8" i="9"/>
  <c r="AB8" i="12"/>
  <c r="AB8" i="10"/>
  <c r="J8" i="9"/>
  <c r="F8" i="9"/>
  <c r="T35" i="20"/>
  <c r="T35" i="19"/>
  <c r="T33" i="22"/>
  <c r="T33" i="19"/>
  <c r="T33" i="20"/>
  <c r="H33" i="22"/>
  <c r="H33" i="20"/>
  <c r="H33" i="19"/>
  <c r="Z32" i="22"/>
  <c r="Z32" i="19"/>
  <c r="Z32" i="20"/>
  <c r="N32" i="22"/>
  <c r="N32" i="19"/>
  <c r="N32" i="20"/>
  <c r="J32" i="22"/>
  <c r="J32" i="19"/>
  <c r="F32" i="22"/>
  <c r="F32" i="19"/>
  <c r="F32" i="20"/>
  <c r="AI32" i="18"/>
  <c r="AU38" i="18"/>
  <c r="AU32" i="18"/>
  <c r="E36" i="20"/>
  <c r="AA32" i="19"/>
  <c r="AJ35" i="9"/>
  <c r="R36" i="9"/>
  <c r="AZ37" i="12"/>
  <c r="Y35" i="8"/>
  <c r="Y35" i="20" s="1"/>
  <c r="R32" i="13"/>
  <c r="AV33" i="18"/>
  <c r="C38" i="18"/>
  <c r="AD38" i="18"/>
  <c r="AY38" i="18"/>
  <c r="G38" i="18"/>
  <c r="BA37" i="8"/>
  <c r="AB35" i="19"/>
  <c r="AP32" i="20"/>
  <c r="AV35" i="20"/>
  <c r="D33" i="20"/>
  <c r="AA32" i="20"/>
  <c r="AJ35" i="8"/>
  <c r="AJ35" i="19" s="1"/>
  <c r="R36" i="8"/>
  <c r="S32" i="8"/>
  <c r="S32" i="22" s="1"/>
  <c r="X37" i="8"/>
  <c r="X37" i="19" s="1"/>
  <c r="AR35" i="8"/>
  <c r="AR35" i="20" s="1"/>
  <c r="E35" i="8"/>
  <c r="E35" i="19" s="1"/>
  <c r="N32" i="13"/>
  <c r="AI35" i="12"/>
  <c r="AF35" i="8"/>
  <c r="AF35" i="19" s="1"/>
  <c r="AZ37" i="8"/>
  <c r="AE32" i="8"/>
  <c r="AE32" i="22" s="1"/>
  <c r="M35" i="13"/>
  <c r="S32" i="18"/>
  <c r="O38" i="18"/>
  <c r="AN33" i="19"/>
  <c r="AW36" i="20"/>
  <c r="M35" i="8"/>
  <c r="M35" i="20" s="1"/>
  <c r="AW35" i="8"/>
  <c r="AW35" i="20" s="1"/>
  <c r="Z32" i="12"/>
  <c r="AV37" i="13"/>
  <c r="C36" i="8"/>
  <c r="C36" i="19" s="1"/>
  <c r="AR35" i="13"/>
  <c r="AX37" i="9"/>
  <c r="BE20" i="10"/>
  <c r="BI19" i="10"/>
  <c r="BE19" i="10"/>
  <c r="BI18" i="10"/>
  <c r="BE18" i="9"/>
  <c r="AT20" i="10"/>
  <c r="AT18" i="10"/>
  <c r="AL22" i="18"/>
  <c r="AL18" i="18"/>
  <c r="AS18" i="9"/>
  <c r="AB17" i="13"/>
  <c r="AB18" i="12"/>
  <c r="AB20" i="13"/>
  <c r="AC18" i="9"/>
  <c r="Y20" i="8"/>
  <c r="Y20" i="20" s="1"/>
  <c r="AC20" i="9"/>
  <c r="X18" i="13"/>
  <c r="Y21" i="8"/>
  <c r="Y21" i="19" s="1"/>
  <c r="X19" i="13"/>
  <c r="X20" i="12"/>
  <c r="X18" i="10"/>
  <c r="Y18" i="10"/>
  <c r="AC17" i="8"/>
  <c r="AC17" i="20" s="1"/>
  <c r="AB20" i="9"/>
  <c r="X17" i="12"/>
  <c r="AB17" i="8"/>
  <c r="AB17" i="20" s="1"/>
  <c r="X19" i="12"/>
  <c r="AC21" i="8"/>
  <c r="AC21" i="19" s="1"/>
  <c r="AB20" i="12"/>
  <c r="Y18" i="8"/>
  <c r="Y18" i="19" s="1"/>
  <c r="AB19" i="12"/>
  <c r="X21" i="13"/>
  <c r="X19" i="8"/>
  <c r="AC18" i="8"/>
  <c r="AC18" i="19" s="1"/>
  <c r="AB19" i="9"/>
  <c r="X17" i="19"/>
  <c r="AC19" i="18"/>
  <c r="Y16" i="10"/>
  <c r="AC20" i="10"/>
  <c r="Y19" i="8"/>
  <c r="Y19" i="19" s="1"/>
  <c r="AB19" i="13"/>
  <c r="X19" i="9"/>
  <c r="X21" i="12"/>
  <c r="Y19" i="18"/>
  <c r="AB18" i="13"/>
  <c r="AB21" i="13"/>
  <c r="Y18" i="12"/>
  <c r="AC19" i="9"/>
  <c r="AB21" i="12"/>
  <c r="Y17" i="20"/>
  <c r="AB22" i="18"/>
  <c r="Y22" i="18"/>
  <c r="X17" i="18"/>
  <c r="AC20" i="18"/>
  <c r="L18" i="9"/>
  <c r="K19" i="10"/>
  <c r="AC37" i="20"/>
  <c r="AC37" i="19"/>
  <c r="CA36" i="20"/>
  <c r="CA36" i="19"/>
  <c r="S36" i="19"/>
  <c r="S36" i="20"/>
  <c r="CW35" i="19"/>
  <c r="AY36" i="19"/>
  <c r="O4" i="20"/>
  <c r="O4" i="19"/>
  <c r="CQ38" i="19"/>
  <c r="CQ38" i="20"/>
  <c r="BK38" i="19"/>
  <c r="BK38" i="20"/>
  <c r="AO37" i="8"/>
  <c r="AN37" i="13"/>
  <c r="CY36" i="19"/>
  <c r="CY36" i="20"/>
  <c r="CY34" i="19"/>
  <c r="CY34" i="20"/>
  <c r="B32" i="13"/>
  <c r="B32" i="10"/>
  <c r="CW29" i="23"/>
  <c r="CW28" i="10"/>
  <c r="CC29" i="23"/>
  <c r="CB29" i="13"/>
  <c r="BQ29" i="23"/>
  <c r="BQ28" i="10"/>
  <c r="AS29" i="23"/>
  <c r="AS28" i="10"/>
  <c r="AO29" i="23"/>
  <c r="AO28" i="10"/>
  <c r="AJ29" i="13"/>
  <c r="AK28" i="10"/>
  <c r="AG29" i="23"/>
  <c r="AG28" i="10"/>
  <c r="Q28" i="10"/>
  <c r="P29" i="13"/>
  <c r="CU28" i="19"/>
  <c r="CU28" i="20"/>
  <c r="CM28" i="19"/>
  <c r="CM28" i="20"/>
  <c r="CE28" i="19"/>
  <c r="CE28" i="20"/>
  <c r="BW28" i="19"/>
  <c r="BW28" i="20"/>
  <c r="BO28" i="19"/>
  <c r="BO28" i="20"/>
  <c r="BG28" i="19"/>
  <c r="BG28" i="20"/>
  <c r="AY28" i="19"/>
  <c r="AY28" i="20"/>
  <c r="AQ28" i="19"/>
  <c r="AQ28" i="20"/>
  <c r="AI28" i="19"/>
  <c r="AI28" i="20"/>
  <c r="AA28" i="19"/>
  <c r="AA28" i="20"/>
  <c r="S28" i="19"/>
  <c r="S28" i="20"/>
  <c r="K28" i="19"/>
  <c r="K28" i="20"/>
  <c r="C28" i="19"/>
  <c r="C28" i="20"/>
  <c r="AT23" i="19"/>
  <c r="AT23" i="20"/>
  <c r="AL23" i="19"/>
  <c r="AL23" i="20"/>
  <c r="AX22" i="12"/>
  <c r="AX23" i="18"/>
  <c r="AX22" i="18"/>
  <c r="AT22" i="8"/>
  <c r="AT23" i="18"/>
  <c r="AP22" i="8"/>
  <c r="AP22" i="18"/>
  <c r="AP23" i="18"/>
  <c r="AL22" i="8"/>
  <c r="AL23" i="18"/>
  <c r="AX21" i="18"/>
  <c r="AY21" i="10"/>
  <c r="AY20" i="9"/>
  <c r="AY20" i="10"/>
  <c r="AX20" i="18"/>
  <c r="AP20" i="9"/>
  <c r="AP20" i="10"/>
  <c r="AL20" i="10"/>
  <c r="AL20" i="18"/>
  <c r="AY19" i="9"/>
  <c r="AY19" i="10"/>
  <c r="AX19" i="18"/>
  <c r="AT19" i="9"/>
  <c r="AT19" i="10"/>
  <c r="AT19" i="18"/>
  <c r="AL19" i="9"/>
  <c r="AL19" i="10"/>
  <c r="AL19" i="18"/>
  <c r="AY18" i="9"/>
  <c r="AY18" i="10"/>
  <c r="AX18" i="18"/>
  <c r="AP18" i="8"/>
  <c r="AP18" i="18"/>
  <c r="AP18" i="10"/>
  <c r="AY17" i="9"/>
  <c r="AY17" i="10"/>
  <c r="AT17" i="18"/>
  <c r="AT16" i="10"/>
  <c r="AP17" i="18"/>
  <c r="AP16" i="10"/>
  <c r="AL16" i="10"/>
  <c r="AL17" i="18"/>
  <c r="C32" i="19"/>
  <c r="O8" i="8"/>
  <c r="F9" i="9"/>
  <c r="BP35" i="9"/>
  <c r="CU34" i="8"/>
  <c r="CU34" i="22" s="1"/>
  <c r="CU35" i="22" s="1"/>
  <c r="CU36" i="22" s="1"/>
  <c r="CU37" i="22" s="1"/>
  <c r="CW29" i="8"/>
  <c r="X35" i="12"/>
  <c r="CT36" i="12"/>
  <c r="AV37" i="12"/>
  <c r="CF37" i="12"/>
  <c r="T35" i="12"/>
  <c r="P35" i="12"/>
  <c r="AC35" i="8"/>
  <c r="AC35" i="20" s="1"/>
  <c r="BA35" i="8"/>
  <c r="CC35" i="8"/>
  <c r="BT35" i="9"/>
  <c r="BH29" i="13"/>
  <c r="Z32" i="13"/>
  <c r="BO36" i="8"/>
  <c r="H29" i="12"/>
  <c r="CV29" i="12"/>
  <c r="AN29" i="13"/>
  <c r="D29" i="13"/>
  <c r="BL29" i="13"/>
  <c r="AB29" i="12"/>
  <c r="CF29" i="12"/>
  <c r="AV29" i="12"/>
  <c r="L29" i="12"/>
  <c r="AR29" i="12"/>
  <c r="BH29" i="12"/>
  <c r="BN36" i="13"/>
  <c r="Y29" i="8"/>
  <c r="Y29" i="20" s="1"/>
  <c r="CG29" i="8"/>
  <c r="CG29" i="22" s="1"/>
  <c r="O32" i="8"/>
  <c r="O32" i="19" s="1"/>
  <c r="CE34" i="12"/>
  <c r="G36" i="8"/>
  <c r="G36" i="20" s="1"/>
  <c r="I37" i="8"/>
  <c r="I37" i="19" s="1"/>
  <c r="CG37" i="8"/>
  <c r="L35" i="13"/>
  <c r="AE38" i="20"/>
  <c r="F11" i="20"/>
  <c r="F11" i="19"/>
  <c r="P8" i="10"/>
  <c r="CT36" i="13"/>
  <c r="Q37" i="8"/>
  <c r="I35" i="12"/>
  <c r="C11" i="19"/>
  <c r="M11" i="19"/>
  <c r="M11" i="20"/>
  <c r="I11" i="19"/>
  <c r="I11" i="20"/>
  <c r="BN36" i="20"/>
  <c r="BB33" i="20"/>
  <c r="AS36" i="19"/>
  <c r="L35" i="20"/>
  <c r="J32" i="20"/>
  <c r="J21" i="20"/>
  <c r="G9" i="10"/>
  <c r="CM34" i="8"/>
  <c r="BN36" i="9"/>
  <c r="BU29" i="8"/>
  <c r="BU29" i="22" s="1"/>
  <c r="AN37" i="12"/>
  <c r="BH37" i="12"/>
  <c r="BX37" i="12"/>
  <c r="AB35" i="12"/>
  <c r="BT29" i="12"/>
  <c r="AF29" i="13"/>
  <c r="CR29" i="13"/>
  <c r="BW36" i="8"/>
  <c r="BW36" i="20" s="1"/>
  <c r="AF29" i="12"/>
  <c r="AT32" i="12"/>
  <c r="X29" i="12"/>
  <c r="CN29" i="13"/>
  <c r="AL32" i="13"/>
  <c r="AJ29" i="12"/>
  <c r="AZ29" i="12"/>
  <c r="CV29" i="13"/>
  <c r="I29" i="8"/>
  <c r="I29" i="19" s="1"/>
  <c r="AW29" i="8"/>
  <c r="AW29" i="22" s="1"/>
  <c r="B32" i="9"/>
  <c r="B36" i="9"/>
  <c r="CM36" i="8"/>
  <c r="AR29" i="13"/>
  <c r="AP19" i="10"/>
  <c r="AY22" i="10"/>
  <c r="AT20" i="18"/>
  <c r="U23" i="18"/>
  <c r="AG23" i="18"/>
  <c r="BG10" i="18"/>
  <c r="BG9" i="18"/>
  <c r="BC7" i="18"/>
  <c r="AX10" i="18"/>
  <c r="AG16" i="10"/>
  <c r="AT6" i="10"/>
  <c r="BO8" i="10"/>
  <c r="AK8" i="10"/>
  <c r="AC18" i="10"/>
  <c r="AX6" i="10"/>
  <c r="AX5" i="10"/>
  <c r="AY9" i="10"/>
  <c r="AL4" i="10"/>
  <c r="T17" i="10"/>
  <c r="BK7" i="10"/>
  <c r="AT8" i="10"/>
  <c r="AG19" i="10"/>
  <c r="BG7" i="18"/>
  <c r="Y17" i="18"/>
  <c r="D11" i="19"/>
  <c r="CM33" i="12"/>
  <c r="AE5" i="13"/>
  <c r="AG17" i="18"/>
  <c r="Y20" i="10"/>
  <c r="T18" i="10"/>
  <c r="Y19" i="10"/>
  <c r="Y20" i="18"/>
  <c r="AG20" i="10"/>
  <c r="BO4" i="10"/>
  <c r="AH18" i="10"/>
  <c r="AC37" i="10"/>
  <c r="M37" i="10"/>
  <c r="CH35" i="12"/>
  <c r="AY35" i="10"/>
  <c r="B17" i="13"/>
  <c r="AG20" i="18"/>
  <c r="AG18" i="18"/>
  <c r="AG22" i="18"/>
  <c r="AG21" i="18"/>
  <c r="U22" i="18"/>
  <c r="AG22" i="10"/>
  <c r="BC10" i="18"/>
  <c r="AK9" i="10"/>
  <c r="AX9" i="10"/>
  <c r="AT4" i="10"/>
  <c r="BP5" i="10"/>
  <c r="BG5" i="18"/>
  <c r="BT37" i="9"/>
  <c r="BD37" i="13"/>
  <c r="CP36" i="13"/>
  <c r="CL36" i="13"/>
  <c r="CH36" i="13"/>
  <c r="CD36" i="13"/>
  <c r="AF35" i="13"/>
  <c r="T35" i="13"/>
  <c r="J35" i="20"/>
  <c r="J35" i="19"/>
  <c r="F10" i="12"/>
  <c r="N6" i="12"/>
  <c r="BU37" i="9"/>
  <c r="AA36" i="13"/>
  <c r="S36" i="12"/>
  <c r="CA35" i="9"/>
  <c r="BG35" i="9"/>
  <c r="AO35" i="13"/>
  <c r="Y35" i="12"/>
  <c r="U35" i="12"/>
  <c r="CS36" i="18"/>
  <c r="CO36" i="18"/>
  <c r="CG36" i="18"/>
  <c r="BQ36" i="18"/>
  <c r="BA36" i="18"/>
  <c r="AS36" i="18"/>
  <c r="X34" i="13"/>
  <c r="Q36" i="18"/>
  <c r="E36" i="18"/>
  <c r="CP33" i="12"/>
  <c r="CE35" i="18"/>
  <c r="CA35" i="18"/>
  <c r="BW33" i="10"/>
  <c r="BR33" i="12"/>
  <c r="BO35" i="18"/>
  <c r="CF32" i="13"/>
  <c r="Z6" i="9"/>
  <c r="AB5" i="9"/>
  <c r="D17" i="12"/>
  <c r="J9" i="7"/>
  <c r="J10" i="7"/>
  <c r="D34" i="22"/>
  <c r="O9" i="7"/>
  <c r="O10" i="7"/>
  <c r="L9" i="7"/>
  <c r="L10" i="7"/>
  <c r="B3" i="7"/>
  <c r="O4" i="7"/>
  <c r="A9" i="16"/>
  <c r="A119" i="16"/>
  <c r="B3" i="21" s="1"/>
  <c r="I9" i="7"/>
  <c r="I10" i="7"/>
  <c r="H9" i="7"/>
  <c r="O23" i="15"/>
  <c r="E54" i="17"/>
  <c r="E40" i="17"/>
  <c r="C33" i="9"/>
  <c r="CA29" i="13"/>
  <c r="BD20" i="12"/>
  <c r="BL19" i="13"/>
  <c r="BL18" i="13"/>
  <c r="W6" i="9"/>
  <c r="AT18" i="19"/>
  <c r="L37" i="12"/>
  <c r="AR34" i="22"/>
  <c r="BE36" i="20"/>
  <c r="CU36" i="19"/>
  <c r="Z33" i="19"/>
  <c r="U35" i="20"/>
  <c r="BW36" i="19"/>
  <c r="BG36" i="20"/>
  <c r="AP32" i="19"/>
  <c r="F22" i="20"/>
  <c r="BC9" i="20"/>
  <c r="AO36" i="19"/>
  <c r="AX33" i="19"/>
  <c r="Z33" i="20"/>
  <c r="R34" i="19"/>
  <c r="P33" i="10"/>
  <c r="U34" i="10"/>
  <c r="AQ36" i="20"/>
  <c r="AQ36" i="19"/>
  <c r="U36" i="19"/>
  <c r="AP36" i="12"/>
  <c r="AO37" i="19"/>
  <c r="AO37" i="20"/>
  <c r="E37" i="8"/>
  <c r="V32" i="12"/>
  <c r="W31" i="10"/>
  <c r="V32" i="9"/>
  <c r="V32" i="10"/>
  <c r="Q36" i="19"/>
  <c r="P34" i="9"/>
  <c r="CH33" i="22"/>
  <c r="CH33" i="19"/>
  <c r="CH33" i="20"/>
  <c r="K11" i="18"/>
  <c r="K10" i="18"/>
  <c r="K10" i="13"/>
  <c r="J10" i="9"/>
  <c r="K10" i="8"/>
  <c r="L10" i="9"/>
  <c r="N9" i="13"/>
  <c r="N9" i="9"/>
  <c r="O9" i="12"/>
  <c r="N9" i="12"/>
  <c r="C9" i="18"/>
  <c r="B9" i="12"/>
  <c r="C9" i="13"/>
  <c r="K8" i="18"/>
  <c r="K8" i="12"/>
  <c r="K8" i="8"/>
  <c r="K8" i="19" s="1"/>
  <c r="K8" i="9"/>
  <c r="J8" i="12"/>
  <c r="K8" i="10"/>
  <c r="C8" i="10"/>
  <c r="B8" i="12"/>
  <c r="C8" i="13"/>
  <c r="G7" i="18"/>
  <c r="G7" i="13"/>
  <c r="G7" i="12"/>
  <c r="H7" i="9"/>
  <c r="F7" i="12"/>
  <c r="K6" i="18"/>
  <c r="K6" i="8"/>
  <c r="K6" i="19" s="1"/>
  <c r="J6" i="13"/>
  <c r="L6" i="9"/>
  <c r="J6" i="12"/>
  <c r="O5" i="10"/>
  <c r="N5" i="12"/>
  <c r="O5" i="9"/>
  <c r="G5" i="18"/>
  <c r="G4" i="10"/>
  <c r="H5" i="10"/>
  <c r="G5" i="8"/>
  <c r="G5" i="20" s="1"/>
  <c r="F5" i="12"/>
  <c r="G5" i="9"/>
  <c r="G5" i="12"/>
  <c r="AE7" i="13"/>
  <c r="AD7" i="9"/>
  <c r="N6" i="9"/>
  <c r="O10" i="9"/>
  <c r="C9" i="12"/>
  <c r="N8" i="10"/>
  <c r="C5" i="10"/>
  <c r="AY35" i="19"/>
  <c r="AY35" i="20"/>
  <c r="CA35" i="19"/>
  <c r="CA35" i="20"/>
  <c r="Y29" i="22"/>
  <c r="G36" i="19"/>
  <c r="BQ37" i="19"/>
  <c r="BQ37" i="20"/>
  <c r="CN29" i="22"/>
  <c r="CN29" i="19"/>
  <c r="V32" i="22"/>
  <c r="V32" i="20"/>
  <c r="CV33" i="22"/>
  <c r="CV33" i="19"/>
  <c r="CR29" i="22"/>
  <c r="CR29" i="19"/>
  <c r="BV32" i="22"/>
  <c r="BV32" i="20"/>
  <c r="G11" i="18"/>
  <c r="G10" i="9"/>
  <c r="G10" i="8"/>
  <c r="F10" i="9"/>
  <c r="K9" i="8"/>
  <c r="L9" i="10"/>
  <c r="J9" i="13"/>
  <c r="K9" i="13"/>
  <c r="J9" i="12"/>
  <c r="K9" i="18"/>
  <c r="G6" i="18"/>
  <c r="H6" i="10"/>
  <c r="G6" i="8"/>
  <c r="G6" i="19" s="1"/>
  <c r="F6" i="9"/>
  <c r="F6" i="12"/>
  <c r="F6" i="13"/>
  <c r="K5" i="8"/>
  <c r="J5" i="12"/>
  <c r="K5" i="13"/>
  <c r="L5" i="10"/>
  <c r="J5" i="13"/>
  <c r="J5" i="9"/>
  <c r="C5" i="12"/>
  <c r="B5" i="12"/>
  <c r="C5" i="9"/>
  <c r="D5" i="9"/>
  <c r="BD22" i="13"/>
  <c r="BD22" i="18"/>
  <c r="AN21" i="18"/>
  <c r="AN21" i="8"/>
  <c r="P9" i="9"/>
  <c r="C8" i="8"/>
  <c r="BO6" i="19"/>
  <c r="B5" i="13"/>
  <c r="AD32" i="22"/>
  <c r="AD32" i="20"/>
  <c r="CR35" i="19"/>
  <c r="CR35" i="20"/>
  <c r="R33" i="22"/>
  <c r="R33" i="20"/>
  <c r="AP33" i="22"/>
  <c r="AP33" i="19"/>
  <c r="BF33" i="22"/>
  <c r="BF33" i="19"/>
  <c r="F20" i="20"/>
  <c r="F20" i="19"/>
  <c r="CT36" i="19"/>
  <c r="CT36" i="20"/>
  <c r="BS36" i="19"/>
  <c r="BS36" i="20"/>
  <c r="O11" i="18"/>
  <c r="P10" i="9"/>
  <c r="N10" i="10"/>
  <c r="N10" i="12"/>
  <c r="N10" i="9"/>
  <c r="C10" i="8"/>
  <c r="C10" i="20" s="1"/>
  <c r="D10" i="9"/>
  <c r="B10" i="9"/>
  <c r="B10" i="12"/>
  <c r="C10" i="9"/>
  <c r="G9" i="18"/>
  <c r="G9" i="12"/>
  <c r="F9" i="12"/>
  <c r="G9" i="9"/>
  <c r="H9" i="9"/>
  <c r="N8" i="9"/>
  <c r="P8" i="9"/>
  <c r="N8" i="12"/>
  <c r="N8" i="13"/>
  <c r="F8" i="13"/>
  <c r="G8" i="9"/>
  <c r="G8" i="8"/>
  <c r="P7" i="10"/>
  <c r="N7" i="9"/>
  <c r="N7" i="13"/>
  <c r="O7" i="9"/>
  <c r="O7" i="12"/>
  <c r="N7" i="12"/>
  <c r="J7" i="9"/>
  <c r="J7" i="13"/>
  <c r="L7" i="9"/>
  <c r="K7" i="9"/>
  <c r="O6" i="12"/>
  <c r="O6" i="8"/>
  <c r="O6" i="20" s="1"/>
  <c r="N6" i="13"/>
  <c r="O6" i="13"/>
  <c r="P6" i="9"/>
  <c r="C6" i="10"/>
  <c r="D6" i="9"/>
  <c r="B6" i="12"/>
  <c r="BP38" i="18"/>
  <c r="BO36" i="9"/>
  <c r="P38" i="18"/>
  <c r="P36" i="18"/>
  <c r="AI33" i="18"/>
  <c r="AI33" i="8"/>
  <c r="AI33" i="22" s="1"/>
  <c r="AB38" i="18"/>
  <c r="BS35" i="18"/>
  <c r="F8" i="12"/>
  <c r="O7" i="10"/>
  <c r="J7" i="12"/>
  <c r="J9" i="9"/>
  <c r="P7" i="9"/>
  <c r="AM8" i="19"/>
  <c r="AM8" i="20"/>
  <c r="O5" i="13"/>
  <c r="O10" i="12"/>
  <c r="AX7" i="19"/>
  <c r="AX7" i="20"/>
  <c r="BB10" i="19"/>
  <c r="BB10" i="20"/>
  <c r="BP29" i="22"/>
  <c r="BP29" i="20"/>
  <c r="AH33" i="22"/>
  <c r="AH34" i="22" s="1"/>
  <c r="AH33" i="20"/>
  <c r="G10" i="18"/>
  <c r="CF32" i="22"/>
  <c r="CF32" i="20"/>
  <c r="AR35" i="19"/>
  <c r="CR33" i="19"/>
  <c r="AG35" i="19"/>
  <c r="BJ33" i="20"/>
  <c r="I10" i="19"/>
  <c r="BN33" i="20"/>
  <c r="CV35" i="20"/>
  <c r="V33" i="20"/>
  <c r="AT33" i="19"/>
  <c r="BA36" i="20"/>
  <c r="F10" i="13"/>
  <c r="N5" i="13"/>
  <c r="G9" i="19"/>
  <c r="J10" i="13"/>
  <c r="B7" i="12"/>
  <c r="N10" i="13"/>
  <c r="O10" i="18"/>
  <c r="B9" i="10"/>
  <c r="C6" i="18"/>
  <c r="C5" i="18"/>
  <c r="G7" i="10"/>
  <c r="BF9" i="20"/>
  <c r="BJ36" i="19"/>
  <c r="BD29" i="20"/>
  <c r="AL33" i="20"/>
  <c r="M36" i="20"/>
  <c r="AC36" i="20"/>
  <c r="BY35" i="20"/>
  <c r="I36" i="20"/>
  <c r="N22" i="20"/>
  <c r="BX29" i="19"/>
  <c r="N17" i="20"/>
  <c r="D33" i="19"/>
  <c r="CP32" i="20"/>
  <c r="B5" i="9"/>
  <c r="B6" i="13"/>
  <c r="B9" i="9"/>
  <c r="C7" i="13"/>
  <c r="J6" i="9"/>
  <c r="K9" i="10"/>
  <c r="K5" i="12"/>
  <c r="F7" i="13"/>
  <c r="N5" i="9"/>
  <c r="K7" i="13"/>
  <c r="F5" i="9"/>
  <c r="O10" i="13"/>
  <c r="F9" i="13"/>
  <c r="K6" i="10"/>
  <c r="C4" i="10"/>
  <c r="D7" i="10"/>
  <c r="B7" i="13"/>
  <c r="O8" i="10"/>
  <c r="O4" i="10"/>
  <c r="AL9" i="20"/>
  <c r="CH32" i="20"/>
  <c r="BN33" i="19"/>
  <c r="AM7" i="20"/>
  <c r="BX29" i="20"/>
  <c r="K9" i="9"/>
  <c r="K6" i="13"/>
  <c r="K4" i="10"/>
  <c r="K6" i="12"/>
  <c r="J8" i="13"/>
  <c r="F7" i="9"/>
  <c r="C7" i="12"/>
  <c r="B9" i="13"/>
  <c r="K7" i="12"/>
  <c r="F5" i="13"/>
  <c r="G7" i="8"/>
  <c r="AU29" i="22"/>
  <c r="AU29" i="20"/>
  <c r="AU29" i="19"/>
  <c r="CT37" i="20"/>
  <c r="CT37" i="19"/>
  <c r="CN35" i="10"/>
  <c r="U36" i="18"/>
  <c r="BC36" i="13"/>
  <c r="AW37" i="13"/>
  <c r="CR29" i="9"/>
  <c r="BJ37" i="23"/>
  <c r="BI37" i="13"/>
  <c r="AZ36" i="18"/>
  <c r="AZ36" i="8"/>
  <c r="AZ36" i="20" s="1"/>
  <c r="AJ36" i="18"/>
  <c r="AJ36" i="8"/>
  <c r="AJ35" i="10"/>
  <c r="T38" i="18"/>
  <c r="T36" i="18"/>
  <c r="BA35" i="12"/>
  <c r="BB35" i="12"/>
  <c r="AK34" i="8"/>
  <c r="AK34" i="20" s="1"/>
  <c r="AK36" i="18"/>
  <c r="AJ34" i="13"/>
  <c r="BU32" i="12"/>
  <c r="BU32" i="9"/>
  <c r="AW32" i="18"/>
  <c r="AW32" i="12"/>
  <c r="AW32" i="8"/>
  <c r="AO32" i="13"/>
  <c r="AO32" i="12"/>
  <c r="AO32" i="8"/>
  <c r="AO32" i="19" s="1"/>
  <c r="AP32" i="9"/>
  <c r="AH32" i="10"/>
  <c r="AG32" i="8"/>
  <c r="AG32" i="22" s="1"/>
  <c r="AG32" i="12"/>
  <c r="AH32" i="9"/>
  <c r="AG32" i="13"/>
  <c r="AC32" i="8"/>
  <c r="AC32" i="12"/>
  <c r="AC32" i="13"/>
  <c r="AD32" i="9"/>
  <c r="Q32" i="12"/>
  <c r="R32" i="9"/>
  <c r="Q32" i="13"/>
  <c r="Q32" i="8"/>
  <c r="Q32" i="19" s="1"/>
  <c r="J32" i="9"/>
  <c r="I32" i="12"/>
  <c r="I32" i="13"/>
  <c r="I32" i="8"/>
  <c r="CU29" i="23"/>
  <c r="CU29" i="12"/>
  <c r="CV29" i="9"/>
  <c r="CU29" i="13"/>
  <c r="CV29" i="10"/>
  <c r="CU29" i="8"/>
  <c r="CN29" i="9"/>
  <c r="CM28" i="10"/>
  <c r="CN29" i="10"/>
  <c r="CM29" i="8"/>
  <c r="CM29" i="12"/>
  <c r="CM29" i="13"/>
  <c r="CA29" i="12"/>
  <c r="CA28" i="10"/>
  <c r="CA29" i="8"/>
  <c r="CB29" i="9"/>
  <c r="BX29" i="10"/>
  <c r="BW29" i="13"/>
  <c r="BX29" i="9"/>
  <c r="BW28" i="10"/>
  <c r="BW29" i="12"/>
  <c r="BW29" i="8"/>
  <c r="BO29" i="13"/>
  <c r="BO29" i="12"/>
  <c r="BO28" i="10"/>
  <c r="BO29" i="8"/>
  <c r="BO29" i="20" s="1"/>
  <c r="BP29" i="9"/>
  <c r="BG29" i="23"/>
  <c r="BH29" i="10"/>
  <c r="BG29" i="13"/>
  <c r="BH29" i="9"/>
  <c r="BG29" i="8"/>
  <c r="BG29" i="12"/>
  <c r="AY28" i="10"/>
  <c r="AY29" i="13"/>
  <c r="AZ29" i="10"/>
  <c r="AZ29" i="9"/>
  <c r="AY29" i="12"/>
  <c r="AY29" i="8"/>
  <c r="AY29" i="22" s="1"/>
  <c r="AQ29" i="23"/>
  <c r="AQ29" i="8"/>
  <c r="AR29" i="9"/>
  <c r="AQ29" i="13"/>
  <c r="AQ29" i="12"/>
  <c r="AI28" i="10"/>
  <c r="AI29" i="13"/>
  <c r="AI29" i="8"/>
  <c r="AI29" i="12"/>
  <c r="AJ29" i="9"/>
  <c r="AA29" i="12"/>
  <c r="AB29" i="9"/>
  <c r="AA29" i="8"/>
  <c r="AA29" i="13"/>
  <c r="AA28" i="10"/>
  <c r="S29" i="13"/>
  <c r="S29" i="8"/>
  <c r="S29" i="19" s="1"/>
  <c r="S28" i="10"/>
  <c r="S29" i="12"/>
  <c r="T29" i="9"/>
  <c r="L29" i="9"/>
  <c r="K28" i="10"/>
  <c r="K29" i="12"/>
  <c r="K29" i="13"/>
  <c r="C29" i="23"/>
  <c r="C29" i="10"/>
  <c r="B29" i="12"/>
  <c r="B29" i="13"/>
  <c r="B29" i="10"/>
  <c r="C29" i="13"/>
  <c r="C29" i="12"/>
  <c r="C29" i="8"/>
  <c r="B29" i="9"/>
  <c r="C29" i="9"/>
  <c r="D29" i="9"/>
  <c r="BL23" i="18"/>
  <c r="BL22" i="8"/>
  <c r="BL22" i="20" s="1"/>
  <c r="BL22" i="12"/>
  <c r="BL22" i="18"/>
  <c r="BL22" i="13"/>
  <c r="BL20" i="8"/>
  <c r="BL20" i="18"/>
  <c r="BL20" i="13"/>
  <c r="BL20" i="12"/>
  <c r="AV16" i="10"/>
  <c r="AV17" i="18"/>
  <c r="AV17" i="8"/>
  <c r="AN16" i="10"/>
  <c r="AN17" i="18"/>
  <c r="AN17" i="8"/>
  <c r="AN17" i="13"/>
  <c r="AA23" i="18"/>
  <c r="AA22" i="18"/>
  <c r="AB22" i="10"/>
  <c r="AA22" i="8"/>
  <c r="AA22" i="12"/>
  <c r="AA22" i="13"/>
  <c r="AB22" i="9"/>
  <c r="AE21" i="8"/>
  <c r="AE21" i="20" s="1"/>
  <c r="AE21" i="18"/>
  <c r="AF21" i="9"/>
  <c r="AE21" i="12"/>
  <c r="AF21" i="10"/>
  <c r="AA21" i="8"/>
  <c r="AB21" i="10"/>
  <c r="AA21" i="18"/>
  <c r="AA21" i="12"/>
  <c r="AA21" i="13"/>
  <c r="AB21" i="9"/>
  <c r="AA20" i="18"/>
  <c r="AA20" i="10"/>
  <c r="AA20" i="9"/>
  <c r="AA20" i="12"/>
  <c r="AA20" i="13"/>
  <c r="AA20" i="8"/>
  <c r="AA20" i="20" s="1"/>
  <c r="AE19" i="8"/>
  <c r="AE19" i="19" s="1"/>
  <c r="AF19" i="10"/>
  <c r="AE19" i="10"/>
  <c r="AE19" i="18"/>
  <c r="AE19" i="13"/>
  <c r="AF19" i="9"/>
  <c r="AE19" i="12"/>
  <c r="W19" i="10"/>
  <c r="W19" i="18"/>
  <c r="W19" i="12"/>
  <c r="W19" i="8"/>
  <c r="W19" i="9"/>
  <c r="W19" i="13"/>
  <c r="AE17" i="8"/>
  <c r="AE17" i="20" s="1"/>
  <c r="AF17" i="10"/>
  <c r="AE16" i="10"/>
  <c r="AE17" i="18"/>
  <c r="AE17" i="12"/>
  <c r="AE17" i="13"/>
  <c r="AF17" i="9"/>
  <c r="AA16" i="10"/>
  <c r="AA17" i="12"/>
  <c r="AA17" i="18"/>
  <c r="AA17" i="8"/>
  <c r="AA17" i="20" s="1"/>
  <c r="AA17" i="13"/>
  <c r="AB17" i="9"/>
  <c r="BN10" i="10"/>
  <c r="BM11" i="18"/>
  <c r="BM10" i="18"/>
  <c r="BN10" i="9"/>
  <c r="BM10" i="13"/>
  <c r="BM10" i="8"/>
  <c r="BM10" i="12"/>
  <c r="BE11" i="18"/>
  <c r="BE10" i="18"/>
  <c r="BF10" i="9"/>
  <c r="BE10" i="13"/>
  <c r="BE10" i="12"/>
  <c r="BE10" i="8"/>
  <c r="BI9" i="8"/>
  <c r="BI9" i="18"/>
  <c r="BI9" i="13"/>
  <c r="BJ9" i="9"/>
  <c r="BI9" i="12"/>
  <c r="BE5" i="12"/>
  <c r="BF5" i="9"/>
  <c r="BE5" i="13"/>
  <c r="W10" i="8"/>
  <c r="W10" i="20" s="1"/>
  <c r="X10" i="9"/>
  <c r="AA8" i="9"/>
  <c r="AA8" i="13"/>
  <c r="AE6" i="8"/>
  <c r="AD6" i="13"/>
  <c r="W5" i="8"/>
  <c r="W5" i="13"/>
  <c r="D38" i="18"/>
  <c r="CG34" i="18"/>
  <c r="AJ38" i="18"/>
  <c r="V7" i="13"/>
  <c r="AD9" i="12"/>
  <c r="CP37" i="18"/>
  <c r="BW33" i="18"/>
  <c r="AF36" i="18"/>
  <c r="BD36" i="18"/>
  <c r="V5" i="9"/>
  <c r="BH20" i="12"/>
  <c r="AE21" i="13"/>
  <c r="Z10" i="20"/>
  <c r="Z10" i="19"/>
  <c r="AN21" i="20"/>
  <c r="AN21" i="19"/>
  <c r="BO36" i="12"/>
  <c r="BP36" i="18"/>
  <c r="BK36" i="13"/>
  <c r="BL36" i="18"/>
  <c r="AU36" i="12"/>
  <c r="AV36" i="13"/>
  <c r="AU36" i="13"/>
  <c r="H36" i="18"/>
  <c r="H36" i="8"/>
  <c r="CO32" i="9"/>
  <c r="CO32" i="13"/>
  <c r="AS32" i="8"/>
  <c r="AS32" i="19" s="1"/>
  <c r="AT32" i="10"/>
  <c r="AS32" i="12"/>
  <c r="AS32" i="13"/>
  <c r="AT32" i="9"/>
  <c r="AS32" i="18"/>
  <c r="AK32" i="12"/>
  <c r="AK32" i="13"/>
  <c r="AL32" i="9"/>
  <c r="AK32" i="8"/>
  <c r="Z32" i="10"/>
  <c r="Z32" i="9"/>
  <c r="Y32" i="8"/>
  <c r="Y32" i="20" s="1"/>
  <c r="Y32" i="13"/>
  <c r="Y32" i="12"/>
  <c r="U32" i="9"/>
  <c r="U32" i="8"/>
  <c r="U32" i="13"/>
  <c r="U32" i="12"/>
  <c r="M32" i="13"/>
  <c r="M32" i="12"/>
  <c r="M32" i="8"/>
  <c r="M32" i="19" s="1"/>
  <c r="N32" i="9"/>
  <c r="F32" i="9"/>
  <c r="F32" i="10"/>
  <c r="E32" i="12"/>
  <c r="E32" i="8"/>
  <c r="E32" i="22" s="1"/>
  <c r="E32" i="13"/>
  <c r="CR29" i="10"/>
  <c r="CQ29" i="12"/>
  <c r="CQ29" i="13"/>
  <c r="CQ29" i="8"/>
  <c r="CJ29" i="10"/>
  <c r="CI29" i="13"/>
  <c r="CI28" i="10"/>
  <c r="CI29" i="8"/>
  <c r="CI29" i="22" s="1"/>
  <c r="CJ29" i="9"/>
  <c r="CI29" i="12"/>
  <c r="CF29" i="10"/>
  <c r="CE29" i="12"/>
  <c r="CF29" i="9"/>
  <c r="CE29" i="13"/>
  <c r="CE28" i="10"/>
  <c r="CE29" i="8"/>
  <c r="CE29" i="20" s="1"/>
  <c r="BS28" i="10"/>
  <c r="BS29" i="13"/>
  <c r="BT29" i="9"/>
  <c r="BS29" i="12"/>
  <c r="BS29" i="8"/>
  <c r="BS29" i="20" s="1"/>
  <c r="BK29" i="12"/>
  <c r="BK28" i="10"/>
  <c r="BK29" i="13"/>
  <c r="BL29" i="9"/>
  <c r="BK29" i="8"/>
  <c r="BK29" i="22" s="1"/>
  <c r="BC28" i="10"/>
  <c r="BC29" i="13"/>
  <c r="BC29" i="12"/>
  <c r="BD29" i="10"/>
  <c r="BC29" i="8"/>
  <c r="BD29" i="9"/>
  <c r="AU29" i="13"/>
  <c r="AU29" i="12"/>
  <c r="AU28" i="10"/>
  <c r="AV29" i="9"/>
  <c r="AM29" i="8"/>
  <c r="AM29" i="19" s="1"/>
  <c r="AM28" i="10"/>
  <c r="AM29" i="13"/>
  <c r="AN29" i="9"/>
  <c r="AM29" i="12"/>
  <c r="AE28" i="10"/>
  <c r="AE29" i="12"/>
  <c r="AE29" i="13"/>
  <c r="AE29" i="8"/>
  <c r="AE29" i="19" s="1"/>
  <c r="AF29" i="9"/>
  <c r="W29" i="13"/>
  <c r="W28" i="10"/>
  <c r="W29" i="8"/>
  <c r="W29" i="22" s="1"/>
  <c r="W29" i="12"/>
  <c r="X29" i="9"/>
  <c r="O28" i="10"/>
  <c r="O29" i="8"/>
  <c r="O29" i="20" s="1"/>
  <c r="O29" i="13"/>
  <c r="O29" i="12"/>
  <c r="G29" i="8"/>
  <c r="G29" i="19" s="1"/>
  <c r="G29" i="13"/>
  <c r="G29" i="12"/>
  <c r="G28" i="10"/>
  <c r="H29" i="9"/>
  <c r="BH23" i="18"/>
  <c r="BH22" i="18"/>
  <c r="BH22" i="13"/>
  <c r="BH22" i="8"/>
  <c r="BH22" i="12"/>
  <c r="BD23" i="18"/>
  <c r="BD22" i="12"/>
  <c r="BD22" i="8"/>
  <c r="BD22" i="20" s="1"/>
  <c r="BC22" i="12"/>
  <c r="BL21" i="8"/>
  <c r="BL21" i="18"/>
  <c r="BL21" i="12"/>
  <c r="BH21" i="18"/>
  <c r="BH21" i="12"/>
  <c r="BH21" i="13"/>
  <c r="BH21" i="8"/>
  <c r="BG21" i="12"/>
  <c r="BD21" i="8"/>
  <c r="BD21" i="13"/>
  <c r="BD21" i="18"/>
  <c r="BD21" i="12"/>
  <c r="BH20" i="10"/>
  <c r="BH20" i="9"/>
  <c r="BH20" i="13"/>
  <c r="BH20" i="18"/>
  <c r="BD20" i="10"/>
  <c r="BD20" i="18"/>
  <c r="BD20" i="13"/>
  <c r="BD20" i="9"/>
  <c r="BD20" i="8"/>
  <c r="BD20" i="20" s="1"/>
  <c r="BL19" i="18"/>
  <c r="BL19" i="8"/>
  <c r="BL19" i="20" s="1"/>
  <c r="BL19" i="12"/>
  <c r="BH19" i="8"/>
  <c r="BH19" i="10"/>
  <c r="BH19" i="18"/>
  <c r="BH19" i="12"/>
  <c r="BH19" i="13"/>
  <c r="BH19" i="9"/>
  <c r="BD19" i="9"/>
  <c r="BD19" i="18"/>
  <c r="BD19" i="12"/>
  <c r="BD19" i="8"/>
  <c r="BD19" i="20" s="1"/>
  <c r="BD19" i="10"/>
  <c r="BD19" i="13"/>
  <c r="BL18" i="18"/>
  <c r="BL18" i="12"/>
  <c r="BL18" i="8"/>
  <c r="BL18" i="20" s="1"/>
  <c r="BH18" i="18"/>
  <c r="BH18" i="13"/>
  <c r="BH18" i="10"/>
  <c r="BH18" i="9"/>
  <c r="BH18" i="8"/>
  <c r="BH18" i="19" s="1"/>
  <c r="BH18" i="12"/>
  <c r="BD18" i="9"/>
  <c r="BD18" i="10"/>
  <c r="BD18" i="18"/>
  <c r="BD18" i="13"/>
  <c r="BD18" i="8"/>
  <c r="BL17" i="18"/>
  <c r="BL17" i="12"/>
  <c r="BL17" i="13"/>
  <c r="BH16" i="10"/>
  <c r="BH17" i="18"/>
  <c r="BH17" i="12"/>
  <c r="BH17" i="13"/>
  <c r="BG17" i="12"/>
  <c r="BD17" i="18"/>
  <c r="BD17" i="13"/>
  <c r="BD17" i="12"/>
  <c r="AV23" i="18"/>
  <c r="AV22" i="18"/>
  <c r="AV22" i="8"/>
  <c r="AV22" i="19" s="1"/>
  <c r="AR23" i="18"/>
  <c r="AR22" i="18"/>
  <c r="AR22" i="8"/>
  <c r="AR22" i="20" s="1"/>
  <c r="AS22" i="9"/>
  <c r="AN22" i="8"/>
  <c r="AN23" i="18"/>
  <c r="AN22" i="18"/>
  <c r="AV21" i="8"/>
  <c r="AV21" i="18"/>
  <c r="AV21" i="13"/>
  <c r="AR21" i="18"/>
  <c r="AQ21" i="9"/>
  <c r="AR21" i="8"/>
  <c r="AR20" i="10"/>
  <c r="AR20" i="18"/>
  <c r="AR20" i="9"/>
  <c r="AR20" i="8"/>
  <c r="AR20" i="20" s="1"/>
  <c r="AR20" i="13"/>
  <c r="AN20" i="10"/>
  <c r="AN20" i="18"/>
  <c r="AN20" i="9"/>
  <c r="AV19" i="18"/>
  <c r="AV19" i="8"/>
  <c r="AR19" i="10"/>
  <c r="AR19" i="18"/>
  <c r="AR19" i="8"/>
  <c r="AR19" i="9"/>
  <c r="AN19" i="18"/>
  <c r="AN19" i="10"/>
  <c r="AN19" i="8"/>
  <c r="AN19" i="20" s="1"/>
  <c r="AN19" i="9"/>
  <c r="AV18" i="18"/>
  <c r="AV18" i="8"/>
  <c r="AR18" i="10"/>
  <c r="AR18" i="18"/>
  <c r="AR18" i="9"/>
  <c r="AR18" i="8"/>
  <c r="AN18" i="10"/>
  <c r="AN18" i="18"/>
  <c r="AN18" i="9"/>
  <c r="AR17" i="18"/>
  <c r="AR16" i="10"/>
  <c r="AR17" i="8"/>
  <c r="AR17" i="13"/>
  <c r="AE22" i="8"/>
  <c r="AE23" i="18"/>
  <c r="AE22" i="12"/>
  <c r="AE22" i="18"/>
  <c r="AE22" i="13"/>
  <c r="AF22" i="9"/>
  <c r="W23" i="18"/>
  <c r="W22" i="18"/>
  <c r="W22" i="12"/>
  <c r="W22" i="8"/>
  <c r="W22" i="13"/>
  <c r="X22" i="9"/>
  <c r="W21" i="8"/>
  <c r="W21" i="18"/>
  <c r="X21" i="10"/>
  <c r="W21" i="13"/>
  <c r="X21" i="9"/>
  <c r="W21" i="12"/>
  <c r="AF20" i="10"/>
  <c r="AE20" i="18"/>
  <c r="AE20" i="10"/>
  <c r="AE20" i="8"/>
  <c r="AE20" i="19" s="1"/>
  <c r="AE20" i="12"/>
  <c r="AD20" i="13"/>
  <c r="AE20" i="9"/>
  <c r="AE20" i="13"/>
  <c r="AF20" i="9"/>
  <c r="W20" i="10"/>
  <c r="W20" i="18"/>
  <c r="W20" i="9"/>
  <c r="W20" i="12"/>
  <c r="W20" i="13"/>
  <c r="W20" i="8"/>
  <c r="W20" i="20" s="1"/>
  <c r="AA19" i="18"/>
  <c r="AA19" i="10"/>
  <c r="AA19" i="13"/>
  <c r="AA19" i="8"/>
  <c r="AA19" i="20" s="1"/>
  <c r="AA19" i="12"/>
  <c r="Z19" i="13"/>
  <c r="AA19" i="9"/>
  <c r="AE18" i="8"/>
  <c r="AE18" i="18"/>
  <c r="AE18" i="10"/>
  <c r="AF18" i="10"/>
  <c r="AF18" i="9"/>
  <c r="AE18" i="12"/>
  <c r="AE18" i="9"/>
  <c r="AE18" i="13"/>
  <c r="AA18" i="9"/>
  <c r="AA18" i="10"/>
  <c r="AA18" i="18"/>
  <c r="AA18" i="12"/>
  <c r="Z18" i="12"/>
  <c r="AA18" i="13"/>
  <c r="AA18" i="8"/>
  <c r="W18" i="10"/>
  <c r="W18" i="18"/>
  <c r="W18" i="12"/>
  <c r="W18" i="8"/>
  <c r="W18" i="20" s="1"/>
  <c r="W18" i="9"/>
  <c r="W17" i="8"/>
  <c r="W17" i="20" s="1"/>
  <c r="W16" i="10"/>
  <c r="W17" i="18"/>
  <c r="X17" i="10"/>
  <c r="W17" i="13"/>
  <c r="X17" i="9"/>
  <c r="W17" i="12"/>
  <c r="BI10" i="18"/>
  <c r="BI10" i="12"/>
  <c r="BJ10" i="9"/>
  <c r="BI10" i="8"/>
  <c r="BI10" i="13"/>
  <c r="BJ10" i="10"/>
  <c r="BI11" i="18"/>
  <c r="BM9" i="8"/>
  <c r="BM9" i="18"/>
  <c r="BN9" i="10"/>
  <c r="BN9" i="9"/>
  <c r="BM9" i="13"/>
  <c r="BL9" i="13"/>
  <c r="BM9" i="12"/>
  <c r="BE9" i="18"/>
  <c r="BF9" i="10"/>
  <c r="BE9" i="8"/>
  <c r="BE9" i="20" s="1"/>
  <c r="BE9" i="12"/>
  <c r="BF9" i="9"/>
  <c r="BE9" i="13"/>
  <c r="BM8" i="18"/>
  <c r="BN8" i="9"/>
  <c r="BM8" i="9"/>
  <c r="BM8" i="8"/>
  <c r="BM8" i="13"/>
  <c r="BM8" i="12"/>
  <c r="BI8" i="9"/>
  <c r="BI8" i="10"/>
  <c r="BH8" i="13"/>
  <c r="BI8" i="18"/>
  <c r="BI8" i="12"/>
  <c r="BI8" i="13"/>
  <c r="BI8" i="8"/>
  <c r="BE8" i="18"/>
  <c r="BE8" i="12"/>
  <c r="BE8" i="8"/>
  <c r="BE8" i="20" s="1"/>
  <c r="BE8" i="9"/>
  <c r="BE8" i="10"/>
  <c r="BE8" i="13"/>
  <c r="BM7" i="8"/>
  <c r="BN7" i="10"/>
  <c r="BM7" i="13"/>
  <c r="BM7" i="12"/>
  <c r="BL7" i="12"/>
  <c r="BI7" i="18"/>
  <c r="BI7" i="10"/>
  <c r="BI7" i="13"/>
  <c r="BI7" i="8"/>
  <c r="BI7" i="20" s="1"/>
  <c r="BI7" i="9"/>
  <c r="BE7" i="10"/>
  <c r="BE7" i="9"/>
  <c r="BE7" i="18"/>
  <c r="BE7" i="13"/>
  <c r="BE7" i="8"/>
  <c r="BM6" i="18"/>
  <c r="BM6" i="12"/>
  <c r="BM6" i="13"/>
  <c r="BN6" i="9"/>
  <c r="BM6" i="8"/>
  <c r="BJ6" i="10"/>
  <c r="BJ6" i="9"/>
  <c r="BI6" i="13"/>
  <c r="BI6" i="8"/>
  <c r="BI6" i="12"/>
  <c r="BE6" i="18"/>
  <c r="BE6" i="13"/>
  <c r="BD6" i="13"/>
  <c r="BF6" i="9"/>
  <c r="BE6" i="8"/>
  <c r="BE6" i="20" s="1"/>
  <c r="BE6" i="12"/>
  <c r="BD6" i="9"/>
  <c r="BM5" i="8"/>
  <c r="BM4" i="10"/>
  <c r="BN5" i="10"/>
  <c r="BM5" i="18"/>
  <c r="BM5" i="13"/>
  <c r="BN5" i="9"/>
  <c r="BI5" i="12"/>
  <c r="BI5" i="13"/>
  <c r="BJ5" i="9"/>
  <c r="BD9" i="10"/>
  <c r="CQ37" i="9"/>
  <c r="Y36" i="18"/>
  <c r="AU33" i="8"/>
  <c r="AU33" i="22" s="1"/>
  <c r="CO34" i="18"/>
  <c r="AB36" i="18"/>
  <c r="F37" i="20"/>
  <c r="BL21" i="13"/>
  <c r="AS8" i="20"/>
  <c r="AS8" i="19"/>
  <c r="W18" i="13"/>
  <c r="BD18" i="12"/>
  <c r="AK9" i="19"/>
  <c r="AK9" i="20"/>
  <c r="BN7" i="9"/>
  <c r="AN18" i="8"/>
  <c r="K29" i="8"/>
  <c r="K29" i="20" s="1"/>
  <c r="F35" i="20"/>
  <c r="J10" i="8"/>
  <c r="J11" i="18"/>
  <c r="J6" i="8"/>
  <c r="J6" i="19" s="1"/>
  <c r="J6" i="18"/>
  <c r="J10" i="10"/>
  <c r="J10" i="18"/>
  <c r="AL32" i="10"/>
  <c r="BI22" i="9"/>
  <c r="BM17" i="9"/>
  <c r="AN21" i="13"/>
  <c r="BY37" i="10"/>
  <c r="BE37" i="9"/>
  <c r="CL35" i="9"/>
  <c r="BJ35" i="12"/>
  <c r="AM35" i="9"/>
  <c r="U34" i="9"/>
  <c r="CA33" i="9"/>
  <c r="CJ32" i="13"/>
  <c r="J9" i="10"/>
  <c r="F9" i="10"/>
  <c r="N5" i="10"/>
  <c r="AK10" i="19"/>
  <c r="X8" i="19"/>
  <c r="BE32" i="22"/>
  <c r="BE32" i="20"/>
  <c r="BE32" i="19"/>
  <c r="R37" i="20"/>
  <c r="R37" i="19"/>
  <c r="CH37" i="23"/>
  <c r="CG37" i="9"/>
  <c r="AX37" i="23"/>
  <c r="AW37" i="9"/>
  <c r="AO37" i="12"/>
  <c r="AO37" i="9"/>
  <c r="AO37" i="10"/>
  <c r="AH37" i="23"/>
  <c r="AH37" i="8"/>
  <c r="AH37" i="19" s="1"/>
  <c r="AD37" i="23"/>
  <c r="AD37" i="8"/>
  <c r="AC37" i="12"/>
  <c r="AE37" i="9"/>
  <c r="AC37" i="9"/>
  <c r="U37" i="9"/>
  <c r="V37" i="8"/>
  <c r="M37" i="13"/>
  <c r="N37" i="8"/>
  <c r="M37" i="9"/>
  <c r="M37" i="12"/>
  <c r="J37" i="23"/>
  <c r="I37" i="12"/>
  <c r="J37" i="8"/>
  <c r="J37" i="9"/>
  <c r="CV36" i="12"/>
  <c r="CV36" i="8"/>
  <c r="CV36" i="20" s="1"/>
  <c r="CV36" i="9"/>
  <c r="CU36" i="9"/>
  <c r="CK36" i="9"/>
  <c r="CJ36" i="13"/>
  <c r="CI36" i="9"/>
  <c r="CI36" i="12"/>
  <c r="CJ36" i="8"/>
  <c r="CJ36" i="22" s="1"/>
  <c r="CJ37" i="22" s="1"/>
  <c r="CA36" i="12"/>
  <c r="CA36" i="9"/>
  <c r="CB36" i="8"/>
  <c r="BH36" i="8"/>
  <c r="BG36" i="12"/>
  <c r="BA36" i="9"/>
  <c r="AZ36" i="13"/>
  <c r="AY36" i="12"/>
  <c r="AR36" i="10"/>
  <c r="AS36" i="10"/>
  <c r="AR36" i="12"/>
  <c r="AR36" i="13"/>
  <c r="AQ36" i="12"/>
  <c r="AR36" i="9"/>
  <c r="AJ36" i="12"/>
  <c r="AJ36" i="9"/>
  <c r="AJ36" i="13"/>
  <c r="X36" i="10"/>
  <c r="X36" i="12"/>
  <c r="O36" i="12"/>
  <c r="P36" i="9"/>
  <c r="P36" i="12"/>
  <c r="P36" i="13"/>
  <c r="P36" i="8"/>
  <c r="G36" i="12"/>
  <c r="H36" i="9"/>
  <c r="H36" i="13"/>
  <c r="CX35" i="13"/>
  <c r="CX35" i="9"/>
  <c r="CX35" i="8"/>
  <c r="CY35" i="9"/>
  <c r="CW35" i="9"/>
  <c r="CP35" i="13"/>
  <c r="CO35" i="12"/>
  <c r="CP35" i="12"/>
  <c r="CI35" i="9"/>
  <c r="CH35" i="13"/>
  <c r="CG35" i="12"/>
  <c r="CH35" i="9"/>
  <c r="CH35" i="8"/>
  <c r="BZ35" i="13"/>
  <c r="BZ35" i="10"/>
  <c r="BY35" i="9"/>
  <c r="BZ35" i="12"/>
  <c r="BY35" i="12"/>
  <c r="BZ35" i="8"/>
  <c r="BN35" i="13"/>
  <c r="BO35" i="9"/>
  <c r="BM35" i="9"/>
  <c r="BM35" i="12"/>
  <c r="BN35" i="8"/>
  <c r="BN35" i="12"/>
  <c r="AC35" i="9"/>
  <c r="AD35" i="12"/>
  <c r="AC35" i="12"/>
  <c r="AD35" i="8"/>
  <c r="U35" i="13"/>
  <c r="U35" i="9"/>
  <c r="U35" i="10"/>
  <c r="V35" i="8"/>
  <c r="M35" i="9"/>
  <c r="M35" i="12"/>
  <c r="N35" i="8"/>
  <c r="B35" i="10"/>
  <c r="B35" i="13"/>
  <c r="CS34" i="8"/>
  <c r="CS34" i="19" s="1"/>
  <c r="CR34" i="12"/>
  <c r="CR34" i="13"/>
  <c r="CR34" i="9"/>
  <c r="CK34" i="8"/>
  <c r="CJ34" i="13"/>
  <c r="CJ34" i="9"/>
  <c r="CB34" i="13"/>
  <c r="CB34" i="12"/>
  <c r="CC34" i="8"/>
  <c r="BT34" i="9"/>
  <c r="BT34" i="13"/>
  <c r="BT34" i="12"/>
  <c r="BM34" i="8"/>
  <c r="BL34" i="13"/>
  <c r="BL34" i="12"/>
  <c r="BA34" i="8"/>
  <c r="AZ34" i="12"/>
  <c r="AR34" i="12"/>
  <c r="AS34" i="13"/>
  <c r="AR34" i="13"/>
  <c r="AS34" i="8"/>
  <c r="AS34" i="20" s="1"/>
  <c r="AS34" i="9"/>
  <c r="AK34" i="9"/>
  <c r="AK34" i="10"/>
  <c r="AJ34" i="12"/>
  <c r="AK34" i="12"/>
  <c r="AB34" i="13"/>
  <c r="AB34" i="12"/>
  <c r="AC34" i="9"/>
  <c r="AC34" i="10"/>
  <c r="Q34" i="12"/>
  <c r="Q34" i="10"/>
  <c r="P34" i="12"/>
  <c r="P34" i="13"/>
  <c r="Q34" i="9"/>
  <c r="I34" i="13"/>
  <c r="I34" i="8"/>
  <c r="I34" i="20" s="1"/>
  <c r="I34" i="9"/>
  <c r="I34" i="10"/>
  <c r="H34" i="12"/>
  <c r="H34" i="13"/>
  <c r="CU33" i="12"/>
  <c r="CU33" i="9"/>
  <c r="CU33" i="13"/>
  <c r="CT33" i="13"/>
  <c r="CU33" i="10"/>
  <c r="CT33" i="12"/>
  <c r="CU33" i="8"/>
  <c r="CM33" i="10"/>
  <c r="CM33" i="13"/>
  <c r="CL33" i="13"/>
  <c r="CM33" i="8"/>
  <c r="CM33" i="9"/>
  <c r="CE33" i="10"/>
  <c r="CE33" i="13"/>
  <c r="CE33" i="12"/>
  <c r="CD33" i="12"/>
  <c r="CD33" i="13"/>
  <c r="BW33" i="13"/>
  <c r="BV33" i="13"/>
  <c r="BW33" i="9"/>
  <c r="BW33" i="8"/>
  <c r="BW33" i="22" s="1"/>
  <c r="BV33" i="12"/>
  <c r="BW33" i="12"/>
  <c r="BK33" i="13"/>
  <c r="BK33" i="9"/>
  <c r="BK33" i="8"/>
  <c r="BJ33" i="12"/>
  <c r="BJ33" i="13"/>
  <c r="BC33" i="10"/>
  <c r="BC33" i="13"/>
  <c r="BB33" i="13"/>
  <c r="BC33" i="9"/>
  <c r="BB33" i="12"/>
  <c r="BC33" i="12"/>
  <c r="AU33" i="13"/>
  <c r="AT33" i="12"/>
  <c r="AU33" i="12"/>
  <c r="AU33" i="9"/>
  <c r="AL33" i="12"/>
  <c r="AM33" i="9"/>
  <c r="AM33" i="12"/>
  <c r="AA33" i="13"/>
  <c r="Z33" i="12"/>
  <c r="AA33" i="8"/>
  <c r="AA33" i="20" s="1"/>
  <c r="AA33" i="9"/>
  <c r="R33" i="12"/>
  <c r="S33" i="13"/>
  <c r="S33" i="9"/>
  <c r="R33" i="13"/>
  <c r="S33" i="12"/>
  <c r="K33" i="12"/>
  <c r="J33" i="13"/>
  <c r="K33" i="13"/>
  <c r="J33" i="12"/>
  <c r="C33" i="12"/>
  <c r="B33" i="10"/>
  <c r="B33" i="9"/>
  <c r="C33" i="13"/>
  <c r="C33" i="8"/>
  <c r="C33" i="20" s="1"/>
  <c r="CR32" i="13"/>
  <c r="CS32" i="13"/>
  <c r="CS32" i="8"/>
  <c r="CS32" i="19" s="1"/>
  <c r="CR32" i="12"/>
  <c r="CS32" i="9"/>
  <c r="CG32" i="13"/>
  <c r="CG32" i="8"/>
  <c r="CG32" i="20" s="1"/>
  <c r="CG32" i="12"/>
  <c r="CG32" i="9"/>
  <c r="CF32" i="12"/>
  <c r="BY32" i="8"/>
  <c r="BY32" i="20" s="1"/>
  <c r="BY32" i="9"/>
  <c r="BY32" i="12"/>
  <c r="BX32" i="12"/>
  <c r="BX32" i="13"/>
  <c r="BQ32" i="13"/>
  <c r="BP32" i="12"/>
  <c r="BQ32" i="12"/>
  <c r="BP32" i="13"/>
  <c r="BQ32" i="9"/>
  <c r="BQ32" i="8"/>
  <c r="BQ32" i="22" s="1"/>
  <c r="BI32" i="12"/>
  <c r="BI32" i="9"/>
  <c r="BI32" i="13"/>
  <c r="BI32" i="8"/>
  <c r="BI32" i="20" s="1"/>
  <c r="BH32" i="12"/>
  <c r="AC35" i="13"/>
  <c r="CP35" i="18"/>
  <c r="CX35" i="12"/>
  <c r="AC36" i="18"/>
  <c r="I36" i="9"/>
  <c r="AQ36" i="13"/>
  <c r="AY36" i="13"/>
  <c r="BL38" i="18"/>
  <c r="AK34" i="18"/>
  <c r="AZ38" i="18"/>
  <c r="BM36" i="18"/>
  <c r="CB36" i="18"/>
  <c r="E37" i="12"/>
  <c r="CV36" i="18"/>
  <c r="AO37" i="13"/>
  <c r="AW6" i="19"/>
  <c r="AA33" i="12"/>
  <c r="BK33" i="12"/>
  <c r="Q34" i="8"/>
  <c r="Q34" i="20" s="1"/>
  <c r="CP35" i="8"/>
  <c r="CP35" i="20" s="1"/>
  <c r="Q37" i="9"/>
  <c r="BH32" i="13"/>
  <c r="H36" i="12"/>
  <c r="AL33" i="13"/>
  <c r="CX33" i="22"/>
  <c r="CX33" i="19"/>
  <c r="CS32" i="12"/>
  <c r="CX37" i="8"/>
  <c r="CX37" i="19" s="1"/>
  <c r="CX37" i="9"/>
  <c r="CW37" i="9"/>
  <c r="CX37" i="13"/>
  <c r="CL37" i="23"/>
  <c r="CK37" i="9"/>
  <c r="CD37" i="23"/>
  <c r="CC37" i="9"/>
  <c r="BR37" i="23"/>
  <c r="BQ37" i="9"/>
  <c r="BN37" i="23"/>
  <c r="BM37" i="9"/>
  <c r="BB37" i="23"/>
  <c r="BA37" i="9"/>
  <c r="AT37" i="23"/>
  <c r="AS37" i="9"/>
  <c r="AT37" i="8"/>
  <c r="AT37" i="19" s="1"/>
  <c r="AL37" i="23"/>
  <c r="AL37" i="8"/>
  <c r="AK37" i="9"/>
  <c r="Q37" i="12"/>
  <c r="R37" i="9"/>
  <c r="CQ36" i="12"/>
  <c r="CR36" i="8"/>
  <c r="CR36" i="12"/>
  <c r="CQ36" i="9"/>
  <c r="CM36" i="12"/>
  <c r="CN36" i="8"/>
  <c r="CM36" i="9"/>
  <c r="CE36" i="13"/>
  <c r="CE36" i="9"/>
  <c r="BW36" i="13"/>
  <c r="BX36" i="8"/>
  <c r="BS36" i="12"/>
  <c r="BT36" i="9"/>
  <c r="BD36" i="12"/>
  <c r="BD36" i="10"/>
  <c r="BC36" i="12"/>
  <c r="BD36" i="13"/>
  <c r="AW36" i="9"/>
  <c r="AV36" i="12"/>
  <c r="AV36" i="9"/>
  <c r="AN36" i="8"/>
  <c r="AN36" i="13"/>
  <c r="AN36" i="9"/>
  <c r="AF35" i="10"/>
  <c r="AF36" i="12"/>
  <c r="AF36" i="13"/>
  <c r="AB36" i="8"/>
  <c r="AB36" i="20" s="1"/>
  <c r="AB36" i="10"/>
  <c r="AB36" i="9"/>
  <c r="AB36" i="12"/>
  <c r="AB36" i="13"/>
  <c r="S36" i="13"/>
  <c r="T36" i="12"/>
  <c r="T36" i="8"/>
  <c r="T36" i="13"/>
  <c r="K36" i="12"/>
  <c r="K36" i="13"/>
  <c r="L36" i="8"/>
  <c r="L36" i="19" s="1"/>
  <c r="L36" i="12"/>
  <c r="L36" i="13"/>
  <c r="C36" i="9"/>
  <c r="C36" i="13"/>
  <c r="C36" i="12"/>
  <c r="D36" i="12"/>
  <c r="D36" i="13"/>
  <c r="CT35" i="10"/>
  <c r="CS35" i="12"/>
  <c r="CU35" i="9"/>
  <c r="CK35" i="12"/>
  <c r="CM35" i="9"/>
  <c r="CK35" i="13"/>
  <c r="CL35" i="13"/>
  <c r="CL35" i="8"/>
  <c r="CL35" i="12"/>
  <c r="CD35" i="10"/>
  <c r="CC35" i="12"/>
  <c r="CE35" i="10"/>
  <c r="CD35" i="12"/>
  <c r="CD35" i="8"/>
  <c r="CD35" i="9"/>
  <c r="BU35" i="12"/>
  <c r="BV35" i="10"/>
  <c r="BV35" i="13"/>
  <c r="BV35" i="8"/>
  <c r="BW35" i="9"/>
  <c r="BV35" i="9"/>
  <c r="BV35" i="12"/>
  <c r="BR35" i="13"/>
  <c r="BS35" i="10"/>
  <c r="BR35" i="9"/>
  <c r="BR35" i="12"/>
  <c r="BJ35" i="13"/>
  <c r="BJ35" i="10"/>
  <c r="BI35" i="9"/>
  <c r="BI35" i="12"/>
  <c r="BJ35" i="8"/>
  <c r="BJ35" i="20" s="1"/>
  <c r="BE35" i="12"/>
  <c r="BF35" i="13"/>
  <c r="BF35" i="12"/>
  <c r="BF35" i="8"/>
  <c r="BF35" i="22" s="1"/>
  <c r="BF35" i="9"/>
  <c r="BB35" i="13"/>
  <c r="BB35" i="8"/>
  <c r="AW35" i="9"/>
  <c r="AX35" i="12"/>
  <c r="AX35" i="13"/>
  <c r="AX35" i="8"/>
  <c r="AX35" i="22" s="1"/>
  <c r="AT35" i="13"/>
  <c r="AU35" i="10"/>
  <c r="AS35" i="12"/>
  <c r="AU35" i="9"/>
  <c r="AT35" i="12"/>
  <c r="AT35" i="8"/>
  <c r="AT35" i="9"/>
  <c r="AS35" i="9"/>
  <c r="AQ35" i="9"/>
  <c r="AP35" i="13"/>
  <c r="AQ35" i="10"/>
  <c r="AP35" i="12"/>
  <c r="AP35" i="8"/>
  <c r="AP35" i="19" s="1"/>
  <c r="AH35" i="12"/>
  <c r="AG35" i="9"/>
  <c r="Y35" i="10"/>
  <c r="Y35" i="9"/>
  <c r="Q35" i="12"/>
  <c r="Q35" i="13"/>
  <c r="G35" i="8"/>
  <c r="G35" i="20" s="1"/>
  <c r="F35" i="13"/>
  <c r="F35" i="12"/>
  <c r="CV34" i="13"/>
  <c r="CV34" i="12"/>
  <c r="CW34" i="8"/>
  <c r="CN34" i="12"/>
  <c r="CN34" i="9"/>
  <c r="CN34" i="13"/>
  <c r="CF34" i="12"/>
  <c r="CF34" i="13"/>
  <c r="CF34" i="9"/>
  <c r="BY34" i="8"/>
  <c r="BY34" i="19" s="1"/>
  <c r="BX34" i="12"/>
  <c r="BX34" i="13"/>
  <c r="BP34" i="13"/>
  <c r="BP34" i="9"/>
  <c r="BH34" i="12"/>
  <c r="BI34" i="8"/>
  <c r="BI34" i="20" s="1"/>
  <c r="BH34" i="13"/>
  <c r="BD34" i="12"/>
  <c r="BE34" i="8"/>
  <c r="AW34" i="9"/>
  <c r="AW34" i="12"/>
  <c r="AW34" i="13"/>
  <c r="AV34" i="12"/>
  <c r="AV34" i="13"/>
  <c r="AW34" i="8"/>
  <c r="AO34" i="12"/>
  <c r="AN34" i="13"/>
  <c r="AO34" i="9"/>
  <c r="AG34" i="10"/>
  <c r="AF34" i="12"/>
  <c r="AF34" i="13"/>
  <c r="AG34" i="9"/>
  <c r="AG34" i="8"/>
  <c r="AG34" i="20" s="1"/>
  <c r="Y34" i="10"/>
  <c r="X34" i="12"/>
  <c r="Y34" i="9"/>
  <c r="U34" i="8"/>
  <c r="T34" i="12"/>
  <c r="T34" i="13"/>
  <c r="M34" i="10"/>
  <c r="L34" i="13"/>
  <c r="M34" i="12"/>
  <c r="L34" i="12"/>
  <c r="E34" i="13"/>
  <c r="E34" i="12"/>
  <c r="D34" i="12"/>
  <c r="E34" i="10"/>
  <c r="D34" i="13"/>
  <c r="E34" i="9"/>
  <c r="E34" i="8"/>
  <c r="E34" i="20" s="1"/>
  <c r="CQ33" i="8"/>
  <c r="CQ33" i="20" s="1"/>
  <c r="CQ33" i="10"/>
  <c r="CP33" i="13"/>
  <c r="CQ33" i="12"/>
  <c r="CQ33" i="13"/>
  <c r="CQ33" i="9"/>
  <c r="CI33" i="13"/>
  <c r="CI33" i="12"/>
  <c r="CI33" i="10"/>
  <c r="CI33" i="9"/>
  <c r="CH33" i="12"/>
  <c r="CI33" i="8"/>
  <c r="CI33" i="19" s="1"/>
  <c r="CH33" i="13"/>
  <c r="CA33" i="10"/>
  <c r="CA33" i="12"/>
  <c r="CA33" i="13"/>
  <c r="BZ33" i="13"/>
  <c r="BZ33" i="12"/>
  <c r="BS33" i="13"/>
  <c r="BS33" i="12"/>
  <c r="BR33" i="13"/>
  <c r="BS33" i="9"/>
  <c r="BS33" i="8"/>
  <c r="BO33" i="13"/>
  <c r="BO33" i="9"/>
  <c r="BO33" i="12"/>
  <c r="BN33" i="12"/>
  <c r="BG33" i="13"/>
  <c r="BG33" i="10"/>
  <c r="BG33" i="8"/>
  <c r="BG33" i="12"/>
  <c r="BG33" i="9"/>
  <c r="BF33" i="12"/>
  <c r="BF33" i="13"/>
  <c r="AY33" i="12"/>
  <c r="AX33" i="13"/>
  <c r="AY33" i="13"/>
  <c r="AY33" i="9"/>
  <c r="AX33" i="12"/>
  <c r="AQ33" i="13"/>
  <c r="AP33" i="13"/>
  <c r="AQ33" i="8"/>
  <c r="AQ33" i="9"/>
  <c r="AQ33" i="12"/>
  <c r="AI33" i="13"/>
  <c r="AH33" i="12"/>
  <c r="AH33" i="13"/>
  <c r="AI33" i="12"/>
  <c r="AI33" i="9"/>
  <c r="AE33" i="13"/>
  <c r="AD33" i="13"/>
  <c r="AE33" i="9"/>
  <c r="AD33" i="12"/>
  <c r="AE33" i="12"/>
  <c r="W33" i="13"/>
  <c r="V33" i="13"/>
  <c r="V33" i="12"/>
  <c r="W33" i="9"/>
  <c r="W33" i="12"/>
  <c r="O33" i="12"/>
  <c r="N33" i="13"/>
  <c r="N33" i="12"/>
  <c r="O33" i="9"/>
  <c r="O33" i="13"/>
  <c r="O33" i="8"/>
  <c r="O33" i="20" s="1"/>
  <c r="G33" i="13"/>
  <c r="G33" i="12"/>
  <c r="G33" i="9"/>
  <c r="F33" i="12"/>
  <c r="F33" i="13"/>
  <c r="CX32" i="10"/>
  <c r="CW32" i="13"/>
  <c r="CV32" i="12"/>
  <c r="CV32" i="13"/>
  <c r="CW32" i="9"/>
  <c r="CW32" i="8"/>
  <c r="CW32" i="22" s="1"/>
  <c r="CO32" i="12"/>
  <c r="CN32" i="12"/>
  <c r="CN32" i="13"/>
  <c r="CK32" i="13"/>
  <c r="CK32" i="12"/>
  <c r="CK32" i="8"/>
  <c r="CK32" i="22" s="1"/>
  <c r="CJ32" i="12"/>
  <c r="CK32" i="9"/>
  <c r="CC32" i="12"/>
  <c r="CC32" i="9"/>
  <c r="CB32" i="12"/>
  <c r="CB32" i="13"/>
  <c r="BT32" i="12"/>
  <c r="BU32" i="13"/>
  <c r="BT32" i="13"/>
  <c r="BU32" i="8"/>
  <c r="BU32" i="20" s="1"/>
  <c r="BM32" i="13"/>
  <c r="BM32" i="12"/>
  <c r="BL32" i="12"/>
  <c r="BM32" i="8"/>
  <c r="BM32" i="22" s="1"/>
  <c r="BL32" i="13"/>
  <c r="BM32" i="9"/>
  <c r="BE32" i="12"/>
  <c r="BE32" i="9"/>
  <c r="BE32" i="13"/>
  <c r="BD32" i="13"/>
  <c r="BD32" i="12"/>
  <c r="BA32" i="8"/>
  <c r="BA32" i="9"/>
  <c r="BA32" i="13"/>
  <c r="BA32" i="12"/>
  <c r="AZ32" i="12"/>
  <c r="AZ32" i="13"/>
  <c r="AE33" i="18"/>
  <c r="BH38" i="18"/>
  <c r="S33" i="8"/>
  <c r="S33" i="22" s="1"/>
  <c r="CQ33" i="18"/>
  <c r="BU34" i="18"/>
  <c r="CA36" i="13"/>
  <c r="R35" i="18"/>
  <c r="BU35" i="13"/>
  <c r="CQ35" i="18"/>
  <c r="AR36" i="8"/>
  <c r="AR36" i="22" s="1"/>
  <c r="AR37" i="22" s="1"/>
  <c r="AV36" i="18"/>
  <c r="CR36" i="18"/>
  <c r="CA33" i="8"/>
  <c r="CA33" i="20" s="1"/>
  <c r="CI35" i="18"/>
  <c r="CF38" i="18"/>
  <c r="AM33" i="18"/>
  <c r="BB35" i="9"/>
  <c r="H38" i="18"/>
  <c r="BK36" i="12"/>
  <c r="AL21" i="19"/>
  <c r="CV32" i="19"/>
  <c r="K33" i="9"/>
  <c r="BJ35" i="9"/>
  <c r="C33" i="18"/>
  <c r="BF35" i="18"/>
  <c r="CT35" i="18"/>
  <c r="AF36" i="9"/>
  <c r="K33" i="18"/>
  <c r="CM33" i="18"/>
  <c r="AG36" i="18"/>
  <c r="AN36" i="18"/>
  <c r="BU36" i="18"/>
  <c r="L38" i="18"/>
  <c r="BE36" i="18"/>
  <c r="BT36" i="18"/>
  <c r="BX38" i="18"/>
  <c r="S33" i="18"/>
  <c r="AC34" i="8"/>
  <c r="AC34" i="19" s="1"/>
  <c r="CG34" i="8"/>
  <c r="CG34" i="19" s="1"/>
  <c r="Q35" i="9"/>
  <c r="BC35" i="18"/>
  <c r="I36" i="18"/>
  <c r="Z36" i="10"/>
  <c r="BP36" i="8"/>
  <c r="BP36" i="19" s="1"/>
  <c r="CO34" i="8"/>
  <c r="CO34" i="19" s="1"/>
  <c r="AS35" i="13"/>
  <c r="M36" i="18"/>
  <c r="X36" i="18"/>
  <c r="AR36" i="18"/>
  <c r="AV38" i="18"/>
  <c r="BD36" i="8"/>
  <c r="BD36" i="20" s="1"/>
  <c r="BQ36" i="9"/>
  <c r="CB38" i="18"/>
  <c r="CJ36" i="18"/>
  <c r="CR38" i="18"/>
  <c r="CA33" i="18"/>
  <c r="AO36" i="18"/>
  <c r="AW36" i="18"/>
  <c r="BJ36" i="10"/>
  <c r="BY36" i="18"/>
  <c r="AO34" i="8"/>
  <c r="C35" i="8"/>
  <c r="C35" i="19" s="1"/>
  <c r="BB35" i="18"/>
  <c r="CN38" i="18"/>
  <c r="CV38" i="18"/>
  <c r="CK37" i="12"/>
  <c r="J5" i="20"/>
  <c r="AF6" i="19"/>
  <c r="BJ9" i="19"/>
  <c r="CV32" i="20"/>
  <c r="CT33" i="20"/>
  <c r="Z37" i="19"/>
  <c r="AE33" i="8"/>
  <c r="AE33" i="20" s="1"/>
  <c r="BO33" i="8"/>
  <c r="BO33" i="22" s="1"/>
  <c r="AQ36" i="9"/>
  <c r="CB34" i="9"/>
  <c r="BN33" i="13"/>
  <c r="CL33" i="12"/>
  <c r="CF36" i="8"/>
  <c r="CO32" i="8"/>
  <c r="CO32" i="20" s="1"/>
  <c r="CO37" i="9"/>
  <c r="BR35" i="8"/>
  <c r="BR35" i="20" s="1"/>
  <c r="I37" i="9"/>
  <c r="CT35" i="13"/>
  <c r="CT35" i="12"/>
  <c r="Z33" i="13"/>
  <c r="AN36" i="12"/>
  <c r="AZ36" i="12"/>
  <c r="AP33" i="12"/>
  <c r="BD34" i="13"/>
  <c r="B35" i="9"/>
  <c r="AM33" i="13"/>
  <c r="AZ37" i="20"/>
  <c r="AZ37" i="19"/>
  <c r="CU36" i="13"/>
  <c r="K8" i="20"/>
  <c r="CX32" i="9"/>
  <c r="AP35" i="9"/>
  <c r="CE33" i="9"/>
  <c r="AE35" i="9"/>
  <c r="E37" i="9"/>
  <c r="AY33" i="8"/>
  <c r="AD35" i="9"/>
  <c r="BZ35" i="9"/>
  <c r="CV34" i="9"/>
  <c r="X36" i="13"/>
  <c r="X36" i="8"/>
  <c r="CC35" i="9"/>
  <c r="CD35" i="13"/>
  <c r="CW32" i="12"/>
  <c r="U37" i="13"/>
  <c r="I8" i="18"/>
  <c r="I8" i="10"/>
  <c r="I4" i="10"/>
  <c r="I5" i="8"/>
  <c r="C11" i="18"/>
  <c r="B10" i="10"/>
  <c r="B10" i="13"/>
  <c r="O9" i="18"/>
  <c r="O9" i="8"/>
  <c r="B8" i="10"/>
  <c r="B8" i="9"/>
  <c r="C7" i="18"/>
  <c r="C7" i="8"/>
  <c r="B7" i="9"/>
  <c r="B6" i="10"/>
  <c r="B6" i="9"/>
  <c r="O5" i="8"/>
  <c r="O5" i="18"/>
  <c r="CV37" i="13"/>
  <c r="CV37" i="12"/>
  <c r="CW37" i="10"/>
  <c r="CO37" i="10"/>
  <c r="CJ37" i="13"/>
  <c r="CJ37" i="12"/>
  <c r="BY37" i="9"/>
  <c r="BK37" i="12"/>
  <c r="BL37" i="9"/>
  <c r="BL37" i="13"/>
  <c r="AS37" i="10"/>
  <c r="AR37" i="13"/>
  <c r="AN36" i="10"/>
  <c r="U37" i="10"/>
  <c r="T37" i="13"/>
  <c r="D37" i="23"/>
  <c r="E37" i="10"/>
  <c r="CX36" i="8"/>
  <c r="CX36" i="12"/>
  <c r="BZ36" i="13"/>
  <c r="BZ36" i="12"/>
  <c r="BW36" i="9"/>
  <c r="BV36" i="13"/>
  <c r="BR36" i="13"/>
  <c r="BR36" i="12"/>
  <c r="BS36" i="9"/>
  <c r="BN35" i="10"/>
  <c r="BJ36" i="12"/>
  <c r="BK36" i="9"/>
  <c r="AY36" i="9"/>
  <c r="AK36" i="10"/>
  <c r="AG36" i="9"/>
  <c r="V36" i="9"/>
  <c r="V36" i="10"/>
  <c r="M36" i="9"/>
  <c r="O36" i="9"/>
  <c r="BQ35" i="9"/>
  <c r="BO35" i="13"/>
  <c r="BK35" i="9"/>
  <c r="BE35" i="10"/>
  <c r="AY35" i="13"/>
  <c r="AY35" i="12"/>
  <c r="AN35" i="8"/>
  <c r="AN35" i="10"/>
  <c r="AJ35" i="13"/>
  <c r="AI35" i="13"/>
  <c r="Q35" i="10"/>
  <c r="P35" i="10"/>
  <c r="CA34" i="8"/>
  <c r="CA34" i="13"/>
  <c r="AP32" i="10"/>
  <c r="AQ32" i="8"/>
  <c r="BM37" i="10"/>
  <c r="AV10" i="9"/>
  <c r="AN9" i="9"/>
  <c r="AV7" i="9"/>
  <c r="AM6" i="12"/>
  <c r="Z10" i="12"/>
  <c r="AH32" i="12"/>
  <c r="AW32" i="13"/>
  <c r="R32" i="10"/>
  <c r="BG21" i="13"/>
  <c r="BK20" i="12"/>
  <c r="BC19" i="13"/>
  <c r="BC17" i="13"/>
  <c r="Z21" i="12"/>
  <c r="AY35" i="18"/>
  <c r="AZ34" i="19"/>
  <c r="AZ34" i="20"/>
  <c r="M10" i="20"/>
  <c r="AB18" i="20"/>
  <c r="BF6" i="19"/>
  <c r="BV33" i="19"/>
  <c r="BP29" i="19"/>
  <c r="AD32" i="19"/>
  <c r="CP33" i="19"/>
  <c r="BU29" i="20"/>
  <c r="J7" i="10"/>
  <c r="J5" i="10"/>
  <c r="F5" i="10"/>
  <c r="CT37" i="12"/>
  <c r="CM37" i="9"/>
  <c r="CI37" i="9"/>
  <c r="CE37" i="9"/>
  <c r="CA37" i="13"/>
  <c r="BW36" i="10"/>
  <c r="BC37" i="9"/>
  <c r="AL37" i="9"/>
  <c r="AD37" i="9"/>
  <c r="R37" i="13"/>
  <c r="N37" i="13"/>
  <c r="CV36" i="10"/>
  <c r="CR36" i="13"/>
  <c r="BY36" i="9"/>
  <c r="BC34" i="9"/>
  <c r="AW33" i="23"/>
  <c r="AO33" i="23"/>
  <c r="U35" i="18"/>
  <c r="Q33" i="23"/>
  <c r="M33" i="23"/>
  <c r="BO34" i="18"/>
  <c r="BB32" i="13"/>
  <c r="T29" i="10"/>
  <c r="P32" i="13"/>
  <c r="H29" i="10"/>
  <c r="BJ29" i="13"/>
  <c r="Y29" i="12"/>
  <c r="AU22" i="9"/>
  <c r="AT17" i="12"/>
  <c r="Y20" i="13"/>
  <c r="U19" i="12"/>
  <c r="BI9" i="9"/>
  <c r="AW9" i="9"/>
  <c r="AQ5" i="9"/>
  <c r="AE9" i="9"/>
  <c r="X9" i="9"/>
  <c r="AE7" i="9"/>
  <c r="X7" i="9"/>
  <c r="AB6" i="9"/>
  <c r="Z5" i="13"/>
  <c r="D21" i="12"/>
  <c r="V7" i="19"/>
  <c r="AF8" i="20"/>
  <c r="BB8" i="19"/>
  <c r="H10" i="10"/>
  <c r="BD34" i="9"/>
  <c r="AV35" i="18"/>
  <c r="U8" i="19"/>
  <c r="AP17" i="19"/>
  <c r="AP21" i="20"/>
  <c r="BP35" i="20"/>
  <c r="BV33" i="20"/>
  <c r="I8" i="19"/>
  <c r="CR33" i="20"/>
  <c r="AF35" i="12"/>
  <c r="BS37" i="10"/>
  <c r="BS37" i="9"/>
  <c r="BO37" i="23"/>
  <c r="BO37" i="12"/>
  <c r="BK37" i="23"/>
  <c r="BK37" i="9"/>
  <c r="BG37" i="13"/>
  <c r="BG37" i="9"/>
  <c r="BH37" i="9"/>
  <c r="AI37" i="23"/>
  <c r="AH37" i="12"/>
  <c r="Z37" i="9"/>
  <c r="Z37" i="13"/>
  <c r="W37" i="23"/>
  <c r="W37" i="13"/>
  <c r="X37" i="9"/>
  <c r="V37" i="13"/>
  <c r="G37" i="23"/>
  <c r="G37" i="9"/>
  <c r="CP36" i="9"/>
  <c r="CN36" i="13"/>
  <c r="CO36" i="9"/>
  <c r="CL36" i="10"/>
  <c r="CJ36" i="12"/>
  <c r="CK36" i="12"/>
  <c r="CH36" i="10"/>
  <c r="CG36" i="9"/>
  <c r="CF36" i="9"/>
  <c r="CD36" i="10"/>
  <c r="CB36" i="13"/>
  <c r="BU36" i="13"/>
  <c r="BU36" i="8"/>
  <c r="BR36" i="9"/>
  <c r="BR36" i="10"/>
  <c r="BP36" i="13"/>
  <c r="BM36" i="8"/>
  <c r="BL36" i="12"/>
  <c r="BH36" i="10"/>
  <c r="BI36" i="9"/>
  <c r="BH36" i="13"/>
  <c r="BJ36" i="9"/>
  <c r="BH36" i="9"/>
  <c r="BO37" i="8"/>
  <c r="BO37" i="19" s="1"/>
  <c r="BI36" i="18"/>
  <c r="CC36" i="18"/>
  <c r="CW36" i="18"/>
  <c r="BM38" i="18"/>
  <c r="CU37" i="8"/>
  <c r="CU37" i="19" s="1"/>
  <c r="CK36" i="18"/>
  <c r="T37" i="10"/>
  <c r="AV37" i="10"/>
  <c r="CA37" i="8"/>
  <c r="CA37" i="20" s="1"/>
  <c r="F7" i="19"/>
  <c r="AB22" i="19"/>
  <c r="BJ10" i="20"/>
  <c r="CH32" i="19"/>
  <c r="CJ33" i="19"/>
  <c r="O20" i="19"/>
  <c r="AR33" i="19"/>
  <c r="CP33" i="20"/>
  <c r="M37" i="19"/>
  <c r="CU35" i="19"/>
  <c r="AU35" i="19"/>
  <c r="C36" i="20"/>
  <c r="BO37" i="9"/>
  <c r="BQ36" i="12"/>
  <c r="BT36" i="12"/>
  <c r="CF36" i="12"/>
  <c r="CN36" i="12"/>
  <c r="T37" i="9"/>
  <c r="BI36" i="12"/>
  <c r="BV36" i="9"/>
  <c r="BT36" i="13"/>
  <c r="CV36" i="13"/>
  <c r="AD37" i="13"/>
  <c r="CV37" i="9"/>
  <c r="AZ37" i="9"/>
  <c r="BG37" i="12"/>
  <c r="BI36" i="13"/>
  <c r="X37" i="10"/>
  <c r="I9" i="8"/>
  <c r="I9" i="20" s="1"/>
  <c r="I9" i="18"/>
  <c r="E9" i="8"/>
  <c r="E9" i="18"/>
  <c r="M7" i="8"/>
  <c r="M7" i="19" s="1"/>
  <c r="L7" i="10"/>
  <c r="E7" i="8"/>
  <c r="E7" i="19" s="1"/>
  <c r="E7" i="18"/>
  <c r="BG6" i="19"/>
  <c r="BK10" i="19"/>
  <c r="U19" i="19"/>
  <c r="CJ33" i="20"/>
  <c r="AG32" i="20"/>
  <c r="AR33" i="20"/>
  <c r="AE35" i="20"/>
  <c r="W37" i="19"/>
  <c r="CQ36" i="20"/>
  <c r="BP36" i="12"/>
  <c r="CB36" i="9"/>
  <c r="CN36" i="9"/>
  <c r="V37" i="9"/>
  <c r="CL36" i="9"/>
  <c r="CT36" i="9"/>
  <c r="CA37" i="9"/>
  <c r="CM37" i="12"/>
  <c r="BS37" i="12"/>
  <c r="V37" i="12"/>
  <c r="AW34" i="10"/>
  <c r="AW35" i="12"/>
  <c r="AR35" i="10"/>
  <c r="AS35" i="8"/>
  <c r="AS35" i="19" s="1"/>
  <c r="AR35" i="12"/>
  <c r="AS34" i="10"/>
  <c r="AO35" i="9"/>
  <c r="AO34" i="10"/>
  <c r="AN35" i="13"/>
  <c r="AO35" i="8"/>
  <c r="AN35" i="9"/>
  <c r="AJ35" i="12"/>
  <c r="AK35" i="12"/>
  <c r="AG17" i="19"/>
  <c r="K21" i="19"/>
  <c r="AF33" i="19"/>
  <c r="BP36" i="9"/>
  <c r="BQ36" i="8"/>
  <c r="BQ36" i="19" s="1"/>
  <c r="CB36" i="12"/>
  <c r="CJ36" i="9"/>
  <c r="BM36" i="12"/>
  <c r="W37" i="9"/>
  <c r="BH36" i="12"/>
  <c r="AH37" i="13"/>
  <c r="BN37" i="13"/>
  <c r="CF36" i="13"/>
  <c r="AA37" i="9"/>
  <c r="AR37" i="9"/>
  <c r="C37" i="13"/>
  <c r="BK37" i="13"/>
  <c r="CF37" i="9"/>
  <c r="BP37" i="9"/>
  <c r="BH37" i="10"/>
  <c r="AV37" i="9"/>
  <c r="BG36" i="10"/>
  <c r="BE36" i="9"/>
  <c r="BB36" i="9"/>
  <c r="BC36" i="9"/>
  <c r="AW36" i="13"/>
  <c r="AX36" i="9"/>
  <c r="AT36" i="10"/>
  <c r="AS36" i="9"/>
  <c r="AT36" i="12"/>
  <c r="AU36" i="9"/>
  <c r="AC36" i="10"/>
  <c r="AC36" i="9"/>
  <c r="Z36" i="8"/>
  <c r="Z36" i="20" s="1"/>
  <c r="Y36" i="9"/>
  <c r="Z36" i="9"/>
  <c r="Q36" i="13"/>
  <c r="S36" i="9"/>
  <c r="Q36" i="12"/>
  <c r="Q36" i="9"/>
  <c r="E36" i="10"/>
  <c r="E36" i="13"/>
  <c r="CU35" i="12"/>
  <c r="CV35" i="9"/>
  <c r="CR35" i="13"/>
  <c r="CQ35" i="10"/>
  <c r="CQ35" i="9"/>
  <c r="CS35" i="9"/>
  <c r="CQ35" i="13"/>
  <c r="CQ35" i="12"/>
  <c r="CO35" i="9"/>
  <c r="CM35" i="12"/>
  <c r="CN35" i="12"/>
  <c r="CI35" i="13"/>
  <c r="CJ35" i="12"/>
  <c r="CK35" i="9"/>
  <c r="CG35" i="9"/>
  <c r="CE35" i="12"/>
  <c r="CF35" i="12"/>
  <c r="CE35" i="9"/>
  <c r="CB35" i="8"/>
  <c r="CC35" i="10"/>
  <c r="CA35" i="12"/>
  <c r="BX35" i="10"/>
  <c r="BX35" i="9"/>
  <c r="BW35" i="13"/>
  <c r="BX35" i="8"/>
  <c r="BS35" i="13"/>
  <c r="BU35" i="9"/>
  <c r="BS35" i="9"/>
  <c r="BS35" i="12"/>
  <c r="BH35" i="13"/>
  <c r="BG35" i="13"/>
  <c r="BC35" i="13"/>
  <c r="BE35" i="9"/>
  <c r="BC35" i="12"/>
  <c r="AY35" i="9"/>
  <c r="BA35" i="10"/>
  <c r="BA35" i="9"/>
  <c r="AZ35" i="9"/>
  <c r="J4" i="10"/>
  <c r="BH37" i="13"/>
  <c r="BP37" i="8"/>
  <c r="CF37" i="8"/>
  <c r="AZ37" i="10"/>
  <c r="N6" i="18"/>
  <c r="AV36" i="10"/>
  <c r="AG35" i="18"/>
  <c r="X36" i="9"/>
  <c r="AK35" i="13"/>
  <c r="AH35" i="13"/>
  <c r="CS34" i="23"/>
  <c r="CO34" i="23"/>
  <c r="BU34" i="23"/>
  <c r="AF35" i="9"/>
  <c r="BD37" i="9"/>
  <c r="AG37" i="9"/>
  <c r="J6" i="10"/>
  <c r="N11" i="18"/>
  <c r="AZ36" i="10"/>
  <c r="Z37" i="10"/>
  <c r="AB9" i="19"/>
  <c r="BB6" i="19"/>
  <c r="C20" i="19"/>
  <c r="AL20" i="20"/>
  <c r="AL7" i="20"/>
  <c r="CJ35" i="19"/>
  <c r="AX34" i="19"/>
  <c r="AU6" i="20"/>
  <c r="O19" i="19"/>
  <c r="CQ34" i="20"/>
  <c r="CU37" i="13"/>
  <c r="CT37" i="9"/>
  <c r="CU37" i="9"/>
  <c r="CR37" i="10"/>
  <c r="CQ37" i="12"/>
  <c r="CM37" i="10"/>
  <c r="CM37" i="13"/>
  <c r="CN37" i="10"/>
  <c r="CN37" i="9"/>
  <c r="CM37" i="8"/>
  <c r="CI36" i="10"/>
  <c r="CI37" i="12"/>
  <c r="CF37" i="10"/>
  <c r="CE37" i="13"/>
  <c r="CB37" i="9"/>
  <c r="CA36" i="10"/>
  <c r="CA37" i="12"/>
  <c r="BX37" i="10"/>
  <c r="BW37" i="13"/>
  <c r="BW37" i="9"/>
  <c r="BW37" i="12"/>
  <c r="BX37" i="9"/>
  <c r="AD6" i="20"/>
  <c r="AX34" i="20"/>
  <c r="E6" i="19"/>
  <c r="BJ8" i="19"/>
  <c r="AK8" i="20"/>
  <c r="AQ20" i="20"/>
  <c r="AX18" i="20"/>
  <c r="AF33" i="20"/>
  <c r="Q10" i="10"/>
  <c r="P11" i="18"/>
  <c r="Q10" i="9"/>
  <c r="P10" i="8"/>
  <c r="O10" i="10"/>
  <c r="P10" i="10"/>
  <c r="L10" i="8"/>
  <c r="K10" i="9"/>
  <c r="L10" i="12"/>
  <c r="K10" i="12"/>
  <c r="L10" i="10"/>
  <c r="L11" i="18"/>
  <c r="M10" i="9"/>
  <c r="K10" i="10"/>
  <c r="H10" i="18"/>
  <c r="G10" i="10"/>
  <c r="G10" i="12"/>
  <c r="H10" i="9"/>
  <c r="H10" i="8"/>
  <c r="R10" i="8" s="1"/>
  <c r="G10" i="13"/>
  <c r="C10" i="10"/>
  <c r="D11" i="18"/>
  <c r="D10" i="8"/>
  <c r="D10" i="19" s="1"/>
  <c r="D10" i="10"/>
  <c r="D10" i="13"/>
  <c r="C10" i="13"/>
  <c r="P9" i="10"/>
  <c r="O9" i="13"/>
  <c r="P9" i="18"/>
  <c r="Q9" i="10"/>
  <c r="O9" i="9"/>
  <c r="P9" i="8"/>
  <c r="O9" i="10"/>
  <c r="P9" i="12"/>
  <c r="M9" i="9"/>
  <c r="K9" i="12"/>
  <c r="L9" i="9"/>
  <c r="L9" i="12"/>
  <c r="L9" i="18"/>
  <c r="H9" i="12"/>
  <c r="H9" i="8"/>
  <c r="H9" i="18"/>
  <c r="I9" i="10"/>
  <c r="H9" i="10"/>
  <c r="G9" i="13"/>
  <c r="E9" i="10"/>
  <c r="C9" i="10"/>
  <c r="C9" i="9"/>
  <c r="E9" i="9"/>
  <c r="D9" i="18"/>
  <c r="D9" i="9"/>
  <c r="D9" i="10"/>
  <c r="Q8" i="10"/>
  <c r="O8" i="12"/>
  <c r="P8" i="13"/>
  <c r="Q8" i="9"/>
  <c r="P8" i="8"/>
  <c r="O8" i="9"/>
  <c r="L8" i="8"/>
  <c r="L8" i="10"/>
  <c r="L8" i="9"/>
  <c r="K8" i="13"/>
  <c r="L8" i="12"/>
  <c r="H8" i="9"/>
  <c r="H8" i="18"/>
  <c r="H8" i="12"/>
  <c r="G8" i="13"/>
  <c r="D8" i="8"/>
  <c r="C8" i="9"/>
  <c r="D8" i="10"/>
  <c r="D8" i="18"/>
  <c r="D8" i="12"/>
  <c r="C8" i="12"/>
  <c r="D8" i="9"/>
  <c r="P7" i="13"/>
  <c r="P7" i="8"/>
  <c r="Q7" i="10"/>
  <c r="L7" i="18"/>
  <c r="K7" i="10"/>
  <c r="L7" i="12"/>
  <c r="L7" i="13"/>
  <c r="M7" i="10"/>
  <c r="H7" i="10"/>
  <c r="I7" i="10"/>
  <c r="H7" i="13"/>
  <c r="H7" i="8"/>
  <c r="H7" i="18"/>
  <c r="G7" i="9"/>
  <c r="C7" i="10"/>
  <c r="D7" i="13"/>
  <c r="E7" i="10"/>
  <c r="C7" i="9"/>
  <c r="D7" i="12"/>
  <c r="P6" i="10"/>
  <c r="P6" i="12"/>
  <c r="O6" i="10"/>
  <c r="Q6" i="10"/>
  <c r="L6" i="8"/>
  <c r="L6" i="12"/>
  <c r="K6" i="9"/>
  <c r="G6" i="10"/>
  <c r="I6" i="10"/>
  <c r="H6" i="9"/>
  <c r="G6" i="9"/>
  <c r="H6" i="13"/>
  <c r="G6" i="13"/>
  <c r="H6" i="12"/>
  <c r="G6" i="12"/>
  <c r="D6" i="18"/>
  <c r="D6" i="10"/>
  <c r="E6" i="10"/>
  <c r="C6" i="12"/>
  <c r="C6" i="13"/>
  <c r="C6" i="9"/>
  <c r="E6" i="9"/>
  <c r="P5" i="12"/>
  <c r="Q5" i="10"/>
  <c r="O5" i="12"/>
  <c r="P5" i="9"/>
  <c r="P5" i="10"/>
  <c r="L5" i="18"/>
  <c r="K5" i="10"/>
  <c r="L5" i="8"/>
  <c r="L5" i="19" s="1"/>
  <c r="L4" i="10"/>
  <c r="K5" i="9"/>
  <c r="L5" i="13"/>
  <c r="G5" i="13"/>
  <c r="G5" i="10"/>
  <c r="H5" i="9"/>
  <c r="I5" i="10"/>
  <c r="H5" i="12"/>
  <c r="D5" i="8"/>
  <c r="D5" i="20" s="1"/>
  <c r="D5" i="18"/>
  <c r="D5" i="10"/>
  <c r="E5" i="10"/>
  <c r="D5" i="13"/>
  <c r="BG34" i="22"/>
  <c r="BG35" i="22" s="1"/>
  <c r="BG36" i="22" s="1"/>
  <c r="CH36" i="18"/>
  <c r="BI34" i="9"/>
  <c r="BF36" i="18"/>
  <c r="AX34" i="9"/>
  <c r="AT34" i="9"/>
  <c r="C36" i="18"/>
  <c r="CW33" i="23"/>
  <c r="CO33" i="23"/>
  <c r="CG33" i="23"/>
  <c r="BY33" i="23"/>
  <c r="BU33" i="23"/>
  <c r="BM33" i="23"/>
  <c r="BE33" i="23"/>
  <c r="BA33" i="23"/>
  <c r="AR33" i="12"/>
  <c r="D33" i="13"/>
  <c r="BW34" i="22"/>
  <c r="BW35" i="22" s="1"/>
  <c r="BW36" i="22" s="1"/>
  <c r="L36" i="10"/>
  <c r="CL35" i="10"/>
  <c r="BR35" i="10"/>
  <c r="BT36" i="10"/>
  <c r="BO20" i="20"/>
  <c r="BO20" i="19"/>
  <c r="AB35" i="10"/>
  <c r="AB35" i="9"/>
  <c r="Z35" i="12"/>
  <c r="AA35" i="10"/>
  <c r="AA35" i="12"/>
  <c r="Z35" i="10"/>
  <c r="AA35" i="13"/>
  <c r="AA35" i="8"/>
  <c r="AA35" i="9"/>
  <c r="N35" i="13"/>
  <c r="N35" i="12"/>
  <c r="O35" i="9"/>
  <c r="C35" i="9"/>
  <c r="C35" i="10"/>
  <c r="CO34" i="13"/>
  <c r="CP34" i="8"/>
  <c r="CP34" i="22" s="1"/>
  <c r="CP35" i="22" s="1"/>
  <c r="CP36" i="22" s="1"/>
  <c r="CP34" i="12"/>
  <c r="CP34" i="13"/>
  <c r="CO34" i="12"/>
  <c r="CO34" i="9"/>
  <c r="CQ34" i="9"/>
  <c r="CA34" i="10"/>
  <c r="BY34" i="10"/>
  <c r="BZ34" i="10"/>
  <c r="BY34" i="13"/>
  <c r="BZ34" i="12"/>
  <c r="BY34" i="9"/>
  <c r="BY34" i="12"/>
  <c r="CA34" i="9"/>
  <c r="BZ34" i="8"/>
  <c r="BZ34" i="9"/>
  <c r="AI34" i="23"/>
  <c r="AJ34" i="9"/>
  <c r="X34" i="10"/>
  <c r="X34" i="9"/>
  <c r="V34" i="9"/>
  <c r="T34" i="10"/>
  <c r="T34" i="9"/>
  <c r="AC33" i="23"/>
  <c r="AC35" i="18"/>
  <c r="AB33" i="9"/>
  <c r="R29" i="23"/>
  <c r="Q29" i="12"/>
  <c r="BP22" i="10"/>
  <c r="BO23" i="18"/>
  <c r="BO22" i="8"/>
  <c r="BO22" i="12"/>
  <c r="BO22" i="18"/>
  <c r="BP22" i="9"/>
  <c r="BO22" i="13"/>
  <c r="BC22" i="8"/>
  <c r="BC22" i="18"/>
  <c r="BC23" i="18"/>
  <c r="BC22" i="13"/>
  <c r="BB22" i="13"/>
  <c r="BD22" i="9"/>
  <c r="BC21" i="18"/>
  <c r="BD21" i="10"/>
  <c r="BD21" i="9"/>
  <c r="BC21" i="8"/>
  <c r="BC21" i="12"/>
  <c r="BG20" i="18"/>
  <c r="BG20" i="10"/>
  <c r="BG20" i="12"/>
  <c r="BG20" i="8"/>
  <c r="BG20" i="19" s="1"/>
  <c r="BG20" i="9"/>
  <c r="BG20" i="13"/>
  <c r="BK19" i="18"/>
  <c r="BK19" i="10"/>
  <c r="BL19" i="10"/>
  <c r="BK19" i="9"/>
  <c r="BL19" i="9"/>
  <c r="BK19" i="13"/>
  <c r="BK19" i="12"/>
  <c r="BG19" i="9"/>
  <c r="BG19" i="10"/>
  <c r="BG19" i="18"/>
  <c r="BG19" i="13"/>
  <c r="BG19" i="8"/>
  <c r="BG19" i="19" s="1"/>
  <c r="BG19" i="12"/>
  <c r="BL18" i="10"/>
  <c r="BK18" i="10"/>
  <c r="BK18" i="18"/>
  <c r="BK18" i="9"/>
  <c r="BK18" i="13"/>
  <c r="BC18" i="18"/>
  <c r="BC18" i="10"/>
  <c r="BC18" i="8"/>
  <c r="BC18" i="19" s="1"/>
  <c r="BC18" i="13"/>
  <c r="BC18" i="12"/>
  <c r="BC18" i="9"/>
  <c r="BB18" i="12"/>
  <c r="BL17" i="10"/>
  <c r="BK16" i="10"/>
  <c r="BK17" i="18"/>
  <c r="BK17" i="13"/>
  <c r="AM23" i="18"/>
  <c r="AM22" i="18"/>
  <c r="AL22" i="12"/>
  <c r="AM22" i="13"/>
  <c r="AM22" i="12"/>
  <c r="AL22" i="13"/>
  <c r="AM22" i="9"/>
  <c r="AM22" i="8"/>
  <c r="AQ21" i="18"/>
  <c r="AQ21" i="10"/>
  <c r="AP21" i="12"/>
  <c r="AP21" i="13"/>
  <c r="AQ21" i="13"/>
  <c r="AQ21" i="8"/>
  <c r="AQ21" i="12"/>
  <c r="AU19" i="18"/>
  <c r="AU19" i="10"/>
  <c r="AT19" i="13"/>
  <c r="AU19" i="8"/>
  <c r="AU19" i="19" s="1"/>
  <c r="AU19" i="13"/>
  <c r="AU19" i="12"/>
  <c r="AU19" i="9"/>
  <c r="AM19" i="10"/>
  <c r="AM19" i="18"/>
  <c r="AM19" i="13"/>
  <c r="AL19" i="12"/>
  <c r="AM19" i="9"/>
  <c r="AM19" i="8"/>
  <c r="AL19" i="13"/>
  <c r="AQ17" i="10"/>
  <c r="AQ16" i="10"/>
  <c r="AQ17" i="18"/>
  <c r="AQ17" i="9"/>
  <c r="AP17" i="12"/>
  <c r="AP17" i="13"/>
  <c r="AQ17" i="12"/>
  <c r="AQ17" i="8"/>
  <c r="AQ17" i="19" s="1"/>
  <c r="AP17" i="9"/>
  <c r="V22" i="8"/>
  <c r="V23" i="18"/>
  <c r="W22" i="10"/>
  <c r="V22" i="18"/>
  <c r="V22" i="10"/>
  <c r="U22" i="12"/>
  <c r="U22" i="9"/>
  <c r="V22" i="9"/>
  <c r="W22" i="9"/>
  <c r="V22" i="13"/>
  <c r="U22" i="13"/>
  <c r="V22" i="12"/>
  <c r="U21" i="10"/>
  <c r="V21" i="18"/>
  <c r="V21" i="10"/>
  <c r="V21" i="13"/>
  <c r="U21" i="12"/>
  <c r="U21" i="13"/>
  <c r="V21" i="9"/>
  <c r="V21" i="12"/>
  <c r="U21" i="9"/>
  <c r="V21" i="8"/>
  <c r="V21" i="19" s="1"/>
  <c r="AD19" i="10"/>
  <c r="AD19" i="18"/>
  <c r="AD19" i="9"/>
  <c r="AC19" i="12"/>
  <c r="AC19" i="13"/>
  <c r="AD19" i="8"/>
  <c r="AD19" i="20" s="1"/>
  <c r="AD19" i="13"/>
  <c r="AD19" i="12"/>
  <c r="V18" i="18"/>
  <c r="U18" i="10"/>
  <c r="V18" i="10"/>
  <c r="U18" i="9"/>
  <c r="V18" i="12"/>
  <c r="U18" i="12"/>
  <c r="U18" i="13"/>
  <c r="AI18" i="13" s="1"/>
  <c r="U17" i="10"/>
  <c r="V16" i="10"/>
  <c r="W17" i="10"/>
  <c r="V17" i="9"/>
  <c r="U17" i="13"/>
  <c r="V17" i="18"/>
  <c r="V17" i="10"/>
  <c r="U17" i="9"/>
  <c r="V17" i="8"/>
  <c r="V17" i="20" s="1"/>
  <c r="W17" i="9"/>
  <c r="V17" i="12"/>
  <c r="BH10" i="18"/>
  <c r="BI10" i="10"/>
  <c r="BG10" i="10"/>
  <c r="BH11" i="18"/>
  <c r="BG10" i="9"/>
  <c r="BG10" i="12"/>
  <c r="BG10" i="13"/>
  <c r="BH10" i="13"/>
  <c r="BI10" i="9"/>
  <c r="BL9" i="18"/>
  <c r="BL9" i="10"/>
  <c r="BK9" i="13"/>
  <c r="BL9" i="9"/>
  <c r="BL9" i="12"/>
  <c r="BK9" i="12"/>
  <c r="BM9" i="9"/>
  <c r="BK9" i="9"/>
  <c r="BL9" i="8"/>
  <c r="BL9" i="19" s="1"/>
  <c r="BM8" i="10"/>
  <c r="BL8" i="18"/>
  <c r="BL8" i="10"/>
  <c r="BK8" i="12"/>
  <c r="BL8" i="8"/>
  <c r="BL8" i="20" s="1"/>
  <c r="BL8" i="13"/>
  <c r="BK8" i="13"/>
  <c r="BQ8" i="13" s="1"/>
  <c r="BL8" i="12"/>
  <c r="BL7" i="18"/>
  <c r="BL7" i="10"/>
  <c r="BK7" i="12"/>
  <c r="BM7" i="9"/>
  <c r="BL7" i="9"/>
  <c r="BK7" i="13"/>
  <c r="BL7" i="8"/>
  <c r="BK6" i="10"/>
  <c r="BL6" i="10"/>
  <c r="BL6" i="18"/>
  <c r="BK6" i="13"/>
  <c r="BL6" i="9"/>
  <c r="BL6" i="13"/>
  <c r="BL6" i="8"/>
  <c r="BL6" i="19" s="1"/>
  <c r="BL6" i="12"/>
  <c r="BM6" i="9"/>
  <c r="BK6" i="9"/>
  <c r="BL4" i="10"/>
  <c r="BM5" i="10"/>
  <c r="BL5" i="10"/>
  <c r="BL5" i="12"/>
  <c r="BM5" i="9"/>
  <c r="BL5" i="9"/>
  <c r="BK5" i="9"/>
  <c r="BL5" i="18"/>
  <c r="BL5" i="8"/>
  <c r="BL5" i="20" s="1"/>
  <c r="BL5" i="13"/>
  <c r="BK5" i="13"/>
  <c r="BK5" i="12"/>
  <c r="AQ10" i="12"/>
  <c r="AQ10" i="13"/>
  <c r="AR10" i="13"/>
  <c r="AS10" i="9"/>
  <c r="AQ10" i="9"/>
  <c r="AR10" i="12"/>
  <c r="AN11" i="18"/>
  <c r="AN10" i="13"/>
  <c r="AM10" i="13"/>
  <c r="AO10" i="9"/>
  <c r="AN10" i="8"/>
  <c r="AM10" i="12"/>
  <c r="AN10" i="18"/>
  <c r="AM10" i="9"/>
  <c r="AQ9" i="12"/>
  <c r="AQ9" i="9"/>
  <c r="AR9" i="13"/>
  <c r="AQ9" i="13"/>
  <c r="AS9" i="9"/>
  <c r="AR9" i="12"/>
  <c r="AR9" i="9"/>
  <c r="AW8" i="10"/>
  <c r="AV8" i="12"/>
  <c r="AV8" i="13"/>
  <c r="AW8" i="9"/>
  <c r="AU8" i="13"/>
  <c r="AU8" i="12"/>
  <c r="AM8" i="12"/>
  <c r="AM8" i="13"/>
  <c r="AN8" i="13"/>
  <c r="AN8" i="12"/>
  <c r="AR7" i="10"/>
  <c r="AQ7" i="13"/>
  <c r="AR7" i="13"/>
  <c r="AQ7" i="12"/>
  <c r="AR7" i="12"/>
  <c r="AV6" i="12"/>
  <c r="AU6" i="12"/>
  <c r="AU6" i="9"/>
  <c r="AV6" i="13"/>
  <c r="AU6" i="13"/>
  <c r="AV4" i="10"/>
  <c r="AU5" i="12"/>
  <c r="AU5" i="9"/>
  <c r="AV5" i="12"/>
  <c r="AU5" i="13"/>
  <c r="AV5" i="9"/>
  <c r="AN5" i="10"/>
  <c r="AN5" i="13"/>
  <c r="AM5" i="13"/>
  <c r="AM5" i="12"/>
  <c r="AO5" i="9"/>
  <c r="AN5" i="9"/>
  <c r="AN5" i="12"/>
  <c r="AE11" i="18"/>
  <c r="AE10" i="18"/>
  <c r="AE10" i="12"/>
  <c r="AF10" i="9"/>
  <c r="AE10" i="8"/>
  <c r="AE10" i="19" s="1"/>
  <c r="AE10" i="9"/>
  <c r="X10" i="10"/>
  <c r="W11" i="18"/>
  <c r="W10" i="18"/>
  <c r="W10" i="13"/>
  <c r="W10" i="9"/>
  <c r="V10" i="9"/>
  <c r="W10" i="12"/>
  <c r="AA9" i="18"/>
  <c r="AA9" i="9"/>
  <c r="AA9" i="12"/>
  <c r="Z9" i="12"/>
  <c r="AE8" i="18"/>
  <c r="AE8" i="8"/>
  <c r="AD8" i="12"/>
  <c r="AE8" i="13"/>
  <c r="W8" i="10"/>
  <c r="W8" i="18"/>
  <c r="W8" i="12"/>
  <c r="W8" i="8"/>
  <c r="V8" i="13"/>
  <c r="AA7" i="18"/>
  <c r="AB7" i="10"/>
  <c r="AB7" i="9"/>
  <c r="AA7" i="13"/>
  <c r="AA7" i="12"/>
  <c r="AF6" i="10"/>
  <c r="AE6" i="18"/>
  <c r="AE6" i="10"/>
  <c r="AE6" i="9"/>
  <c r="AE6" i="12"/>
  <c r="X6" i="10"/>
  <c r="W6" i="18"/>
  <c r="X6" i="9"/>
  <c r="W6" i="13"/>
  <c r="AE5" i="18"/>
  <c r="AE4" i="10"/>
  <c r="AF5" i="10"/>
  <c r="AE5" i="8"/>
  <c r="AE5" i="12"/>
  <c r="W4" i="10"/>
  <c r="X5" i="10"/>
  <c r="W5" i="18"/>
  <c r="X5" i="9"/>
  <c r="M22" i="8"/>
  <c r="M22" i="20" s="1"/>
  <c r="M22" i="18"/>
  <c r="M22" i="13"/>
  <c r="M22" i="9"/>
  <c r="L22" i="12"/>
  <c r="M22" i="12"/>
  <c r="L22" i="13"/>
  <c r="L22" i="9"/>
  <c r="M23" i="18"/>
  <c r="N22" i="9"/>
  <c r="E22" i="8"/>
  <c r="E22" i="18"/>
  <c r="E22" i="10"/>
  <c r="E22" i="13"/>
  <c r="E23" i="18"/>
  <c r="D22" i="12"/>
  <c r="D22" i="13"/>
  <c r="E22" i="9"/>
  <c r="D22" i="9"/>
  <c r="E22" i="12"/>
  <c r="I21" i="8"/>
  <c r="I21" i="20" s="1"/>
  <c r="I21" i="18"/>
  <c r="H21" i="10"/>
  <c r="H21" i="13"/>
  <c r="I21" i="9"/>
  <c r="I21" i="13"/>
  <c r="H21" i="12"/>
  <c r="H21" i="9"/>
  <c r="I21" i="12"/>
  <c r="E20" i="8"/>
  <c r="E20" i="10"/>
  <c r="E20" i="13"/>
  <c r="E20" i="9"/>
  <c r="E20" i="18"/>
  <c r="D20" i="13"/>
  <c r="E20" i="12"/>
  <c r="D20" i="12"/>
  <c r="D20" i="9"/>
  <c r="E19" i="8"/>
  <c r="E19" i="18"/>
  <c r="E19" i="12"/>
  <c r="D19" i="12"/>
  <c r="E19" i="13"/>
  <c r="E19" i="9"/>
  <c r="D19" i="13"/>
  <c r="D19" i="9"/>
  <c r="I18" i="8"/>
  <c r="I18" i="19" s="1"/>
  <c r="I18" i="10"/>
  <c r="I18" i="12"/>
  <c r="I18" i="9"/>
  <c r="I18" i="18"/>
  <c r="H18" i="13"/>
  <c r="I18" i="13"/>
  <c r="M17" i="8"/>
  <c r="M17" i="20" s="1"/>
  <c r="M17" i="18"/>
  <c r="M16" i="10"/>
  <c r="N17" i="10"/>
  <c r="M17" i="13"/>
  <c r="M17" i="12"/>
  <c r="I17" i="10"/>
  <c r="I17" i="13"/>
  <c r="I17" i="18"/>
  <c r="H17" i="9"/>
  <c r="J17" i="10"/>
  <c r="I17" i="12"/>
  <c r="H17" i="13"/>
  <c r="H17" i="12"/>
  <c r="I17" i="9"/>
  <c r="E29" i="12"/>
  <c r="Q35" i="18"/>
  <c r="AV6" i="9"/>
  <c r="AD5" i="13"/>
  <c r="V6" i="13"/>
  <c r="Z6" i="13"/>
  <c r="AD6" i="12"/>
  <c r="V7" i="12"/>
  <c r="Z7" i="12"/>
  <c r="Z8" i="12"/>
  <c r="Z9" i="13"/>
  <c r="Z10" i="13"/>
  <c r="AD10" i="12"/>
  <c r="AR7" i="8"/>
  <c r="AR7" i="20" s="1"/>
  <c r="AR9" i="8"/>
  <c r="BC17" i="12"/>
  <c r="W5" i="12"/>
  <c r="AA5" i="13"/>
  <c r="AF5" i="9"/>
  <c r="W6" i="8"/>
  <c r="W6" i="20" s="1"/>
  <c r="AA6" i="8"/>
  <c r="AA6" i="20" s="1"/>
  <c r="W7" i="12"/>
  <c r="Z7" i="9"/>
  <c r="AF7" i="9"/>
  <c r="W8" i="9"/>
  <c r="W9" i="13"/>
  <c r="Z9" i="9"/>
  <c r="AE9" i="13"/>
  <c r="Z10" i="9"/>
  <c r="BH10" i="12"/>
  <c r="W21" i="9"/>
  <c r="AN8" i="9"/>
  <c r="AT19" i="12"/>
  <c r="AM19" i="12"/>
  <c r="V35" i="12"/>
  <c r="X35" i="9"/>
  <c r="V35" i="9"/>
  <c r="W35" i="12"/>
  <c r="W35" i="13"/>
  <c r="W35" i="8"/>
  <c r="W35" i="9"/>
  <c r="K35" i="23"/>
  <c r="J35" i="10"/>
  <c r="K35" i="8"/>
  <c r="K35" i="20" s="1"/>
  <c r="CW34" i="13"/>
  <c r="CW34" i="9"/>
  <c r="CK34" i="12"/>
  <c r="CL34" i="9"/>
  <c r="CM34" i="9"/>
  <c r="CK34" i="9"/>
  <c r="CK34" i="13"/>
  <c r="CL34" i="12"/>
  <c r="CL34" i="8"/>
  <c r="CL34" i="22" s="1"/>
  <c r="AQ34" i="23"/>
  <c r="AR34" i="9"/>
  <c r="AP34" i="9"/>
  <c r="AF34" i="10"/>
  <c r="AF34" i="9"/>
  <c r="BI33" i="23"/>
  <c r="BI33" i="12"/>
  <c r="CP29" i="23"/>
  <c r="CO29" i="13"/>
  <c r="BK22" i="8"/>
  <c r="BK22" i="18"/>
  <c r="BL22" i="10"/>
  <c r="BK23" i="18"/>
  <c r="BK22" i="13"/>
  <c r="BL22" i="9"/>
  <c r="BK22" i="12"/>
  <c r="BO21" i="18"/>
  <c r="BO21" i="13"/>
  <c r="BP21" i="10"/>
  <c r="BO21" i="8"/>
  <c r="BO21" i="20" s="1"/>
  <c r="BP21" i="9"/>
  <c r="BH21" i="10"/>
  <c r="BG21" i="18"/>
  <c r="BG21" i="8"/>
  <c r="BG21" i="19" s="1"/>
  <c r="BH21" i="9"/>
  <c r="BL20" i="10"/>
  <c r="BK20" i="10"/>
  <c r="BK20" i="18"/>
  <c r="BK20" i="9"/>
  <c r="BK20" i="13"/>
  <c r="BL20" i="9"/>
  <c r="BC20" i="10"/>
  <c r="BC20" i="18"/>
  <c r="BC20" i="9"/>
  <c r="BC20" i="12"/>
  <c r="BC20" i="13"/>
  <c r="BO18" i="18"/>
  <c r="BO18" i="8"/>
  <c r="BO18" i="13"/>
  <c r="BN18" i="13"/>
  <c r="BO18" i="12"/>
  <c r="BO16" i="10"/>
  <c r="BP17" i="10"/>
  <c r="BO17" i="18"/>
  <c r="BO17" i="13"/>
  <c r="BO17" i="8"/>
  <c r="BP17" i="9"/>
  <c r="BG17" i="18"/>
  <c r="BG16" i="10"/>
  <c r="BG17" i="13"/>
  <c r="BG17" i="8"/>
  <c r="BG17" i="19" s="1"/>
  <c r="BH17" i="9"/>
  <c r="AQ22" i="18"/>
  <c r="AQ22" i="10"/>
  <c r="AQ23" i="18"/>
  <c r="AQ22" i="8"/>
  <c r="AQ22" i="13"/>
  <c r="AP22" i="12"/>
  <c r="AQ22" i="12"/>
  <c r="AQ22" i="9"/>
  <c r="AP22" i="13"/>
  <c r="AU20" i="10"/>
  <c r="AU20" i="18"/>
  <c r="AT20" i="13"/>
  <c r="AU20" i="13"/>
  <c r="AU20" i="8"/>
  <c r="AU20" i="9"/>
  <c r="AU20" i="12"/>
  <c r="AT20" i="12"/>
  <c r="AM20" i="10"/>
  <c r="AM20" i="18"/>
  <c r="AM20" i="13"/>
  <c r="AM20" i="12"/>
  <c r="AM20" i="9"/>
  <c r="AL20" i="13"/>
  <c r="AL20" i="12"/>
  <c r="AM20" i="8"/>
  <c r="AU18" i="10"/>
  <c r="AU18" i="18"/>
  <c r="AU18" i="12"/>
  <c r="AU18" i="13"/>
  <c r="AT18" i="12"/>
  <c r="AU18" i="8"/>
  <c r="AU18" i="19" s="1"/>
  <c r="AM18" i="10"/>
  <c r="AM18" i="18"/>
  <c r="AL18" i="13"/>
  <c r="AL18" i="12"/>
  <c r="AM18" i="13"/>
  <c r="AM18" i="12"/>
  <c r="AM18" i="9"/>
  <c r="AM16" i="10"/>
  <c r="AM17" i="10"/>
  <c r="AM17" i="18"/>
  <c r="AL17" i="13"/>
  <c r="AM17" i="8"/>
  <c r="AM17" i="20" s="1"/>
  <c r="AL17" i="12"/>
  <c r="AM17" i="9"/>
  <c r="AM17" i="13"/>
  <c r="AM17" i="12"/>
  <c r="Z22" i="8"/>
  <c r="Y22" i="10"/>
  <c r="Z23" i="18"/>
  <c r="Z22" i="18"/>
  <c r="Z22" i="10"/>
  <c r="AA22" i="10"/>
  <c r="Y22" i="12"/>
  <c r="Z22" i="12"/>
  <c r="Z22" i="9"/>
  <c r="Y22" i="9"/>
  <c r="Z22" i="13"/>
  <c r="Y22" i="13"/>
  <c r="AA22" i="9"/>
  <c r="AA21" i="10"/>
  <c r="Z21" i="10"/>
  <c r="Y21" i="10"/>
  <c r="Z21" i="18"/>
  <c r="Y21" i="9"/>
  <c r="Z21" i="13"/>
  <c r="Y21" i="12"/>
  <c r="AA21" i="9"/>
  <c r="Z21" i="8"/>
  <c r="Z21" i="9"/>
  <c r="Y21" i="13"/>
  <c r="AD20" i="18"/>
  <c r="AD20" i="10"/>
  <c r="AD20" i="8"/>
  <c r="AD20" i="9"/>
  <c r="AC20" i="12"/>
  <c r="AD20" i="12"/>
  <c r="AC20" i="13"/>
  <c r="U20" i="10"/>
  <c r="V20" i="18"/>
  <c r="V20" i="10"/>
  <c r="U20" i="9"/>
  <c r="V20" i="12"/>
  <c r="V20" i="9"/>
  <c r="U20" i="13"/>
  <c r="V20" i="8"/>
  <c r="V20" i="20" s="1"/>
  <c r="U20" i="12"/>
  <c r="V20" i="13"/>
  <c r="Z19" i="10"/>
  <c r="Z19" i="18"/>
  <c r="Y19" i="12"/>
  <c r="Y19" i="13"/>
  <c r="Z19" i="12"/>
  <c r="Z19" i="9"/>
  <c r="AD18" i="18"/>
  <c r="AD18" i="10"/>
  <c r="AC18" i="13"/>
  <c r="AD18" i="12"/>
  <c r="AC18" i="12"/>
  <c r="AD18" i="9"/>
  <c r="AD18" i="8"/>
  <c r="AD17" i="18"/>
  <c r="AE17" i="10"/>
  <c r="AC17" i="10"/>
  <c r="AD17" i="10"/>
  <c r="AC17" i="9"/>
  <c r="AD17" i="9"/>
  <c r="AD17" i="12"/>
  <c r="AE17" i="9"/>
  <c r="AC17" i="13"/>
  <c r="AD17" i="13"/>
  <c r="AD16" i="10"/>
  <c r="AC17" i="12"/>
  <c r="AD17" i="8"/>
  <c r="AD17" i="19" s="1"/>
  <c r="BD10" i="18"/>
  <c r="BD10" i="12"/>
  <c r="BD11" i="18"/>
  <c r="BE10" i="9"/>
  <c r="BC10" i="9"/>
  <c r="BD10" i="9"/>
  <c r="BC10" i="13"/>
  <c r="BC10" i="12"/>
  <c r="BD9" i="18"/>
  <c r="BD9" i="12"/>
  <c r="BD9" i="13"/>
  <c r="BE9" i="9"/>
  <c r="BC9" i="13"/>
  <c r="BC9" i="9"/>
  <c r="BC9" i="12"/>
  <c r="BD9" i="8"/>
  <c r="BC8" i="10"/>
  <c r="BD8" i="10"/>
  <c r="BC8" i="13"/>
  <c r="BD8" i="12"/>
  <c r="BD8" i="8"/>
  <c r="BD8" i="9"/>
  <c r="BD8" i="18"/>
  <c r="BC8" i="9"/>
  <c r="BC8" i="12"/>
  <c r="BD8" i="13"/>
  <c r="BC7" i="10"/>
  <c r="BD7" i="10"/>
  <c r="BD7" i="18"/>
  <c r="BC7" i="12"/>
  <c r="BD7" i="12"/>
  <c r="BD7" i="8"/>
  <c r="BC7" i="13"/>
  <c r="BC7" i="9"/>
  <c r="BD7" i="13"/>
  <c r="BD6" i="8"/>
  <c r="BD6" i="19" s="1"/>
  <c r="BD6" i="18"/>
  <c r="BD6" i="10"/>
  <c r="BC6" i="13"/>
  <c r="BE6" i="10"/>
  <c r="BD6" i="12"/>
  <c r="BC6" i="10"/>
  <c r="BE6" i="9"/>
  <c r="BC6" i="12"/>
  <c r="BC6" i="9"/>
  <c r="BD5" i="18"/>
  <c r="BD4" i="10"/>
  <c r="BD5" i="9"/>
  <c r="BE5" i="9"/>
  <c r="BD5" i="13"/>
  <c r="BC5" i="12"/>
  <c r="BD5" i="12"/>
  <c r="BC5" i="13"/>
  <c r="AN6" i="18"/>
  <c r="AN6" i="13"/>
  <c r="AO6" i="9"/>
  <c r="AM6" i="13"/>
  <c r="AN6" i="12"/>
  <c r="AM6" i="9"/>
  <c r="D17" i="13"/>
  <c r="BC32" i="13"/>
  <c r="AO35" i="18"/>
  <c r="BB36" i="18"/>
  <c r="AU36" i="18"/>
  <c r="N33" i="10"/>
  <c r="CM34" i="18"/>
  <c r="S36" i="18"/>
  <c r="AV8" i="9"/>
  <c r="AD6" i="9"/>
  <c r="V5" i="12"/>
  <c r="AA9" i="13"/>
  <c r="AE10" i="13"/>
  <c r="AW6" i="9"/>
  <c r="BD10" i="13"/>
  <c r="V18" i="13"/>
  <c r="BC20" i="8"/>
  <c r="BH10" i="9"/>
  <c r="V18" i="9"/>
  <c r="AM5" i="9"/>
  <c r="AT18" i="13"/>
  <c r="T35" i="10"/>
  <c r="S35" i="13"/>
  <c r="R35" i="12"/>
  <c r="T35" i="9"/>
  <c r="S35" i="10"/>
  <c r="S35" i="8"/>
  <c r="S35" i="9"/>
  <c r="S35" i="12"/>
  <c r="G35" i="10"/>
  <c r="G35" i="13"/>
  <c r="H35" i="8"/>
  <c r="H35" i="20" s="1"/>
  <c r="H35" i="10"/>
  <c r="CT34" i="12"/>
  <c r="CU34" i="9"/>
  <c r="CS34" i="9"/>
  <c r="CS34" i="13"/>
  <c r="CT34" i="8"/>
  <c r="CT34" i="20" s="1"/>
  <c r="CG34" i="9"/>
  <c r="CG34" i="13"/>
  <c r="CI34" i="9"/>
  <c r="CH34" i="8"/>
  <c r="CG34" i="12"/>
  <c r="CH34" i="12"/>
  <c r="CD34" i="10"/>
  <c r="CC34" i="9"/>
  <c r="CD34" i="12"/>
  <c r="CD34" i="13"/>
  <c r="CE34" i="9"/>
  <c r="CC34" i="12"/>
  <c r="CD34" i="8"/>
  <c r="CD34" i="19" s="1"/>
  <c r="CC34" i="13"/>
  <c r="CD34" i="9"/>
  <c r="BU34" i="12"/>
  <c r="BW34" i="9"/>
  <c r="BU34" i="13"/>
  <c r="BU34" i="9"/>
  <c r="BV34" i="12"/>
  <c r="BV34" i="8"/>
  <c r="BV34" i="22" s="1"/>
  <c r="BV34" i="9"/>
  <c r="BR34" i="13"/>
  <c r="BQ34" i="9"/>
  <c r="BQ34" i="13"/>
  <c r="BR34" i="8"/>
  <c r="BQ34" i="12"/>
  <c r="BR34" i="9"/>
  <c r="BM34" i="9"/>
  <c r="BO34" i="9"/>
  <c r="BN34" i="12"/>
  <c r="BM34" i="12"/>
  <c r="BM34" i="13"/>
  <c r="BN34" i="8"/>
  <c r="BN34" i="20" s="1"/>
  <c r="BI34" i="10"/>
  <c r="BI34" i="13"/>
  <c r="BJ34" i="10"/>
  <c r="BJ34" i="8"/>
  <c r="BJ34" i="22" s="1"/>
  <c r="BI34" i="12"/>
  <c r="BJ34" i="9"/>
  <c r="BF34" i="12"/>
  <c r="BE34" i="9"/>
  <c r="BE34" i="13"/>
  <c r="BG34" i="9"/>
  <c r="BF34" i="9"/>
  <c r="BF34" i="8"/>
  <c r="AY34" i="23"/>
  <c r="AZ34" i="9"/>
  <c r="AM34" i="23"/>
  <c r="AN34" i="10"/>
  <c r="AL34" i="9"/>
  <c r="AN34" i="9"/>
  <c r="AB34" i="10"/>
  <c r="Z34" i="10"/>
  <c r="AB34" i="9"/>
  <c r="Z34" i="9"/>
  <c r="N34" i="10"/>
  <c r="N34" i="9"/>
  <c r="L34" i="10"/>
  <c r="J34" i="10"/>
  <c r="H34" i="9"/>
  <c r="H34" i="10"/>
  <c r="F34" i="9"/>
  <c r="CH32" i="13"/>
  <c r="CH32" i="9"/>
  <c r="AR32" i="12"/>
  <c r="AR32" i="13"/>
  <c r="BG22" i="18"/>
  <c r="BG23" i="18"/>
  <c r="BH22" i="10"/>
  <c r="BH22" i="9"/>
  <c r="BG22" i="12"/>
  <c r="BK21" i="18"/>
  <c r="BL21" i="10"/>
  <c r="BK21" i="13"/>
  <c r="BL21" i="9"/>
  <c r="BK21" i="12"/>
  <c r="BP20" i="10"/>
  <c r="BO20" i="12"/>
  <c r="BO20" i="18"/>
  <c r="BO20" i="13"/>
  <c r="BP20" i="9"/>
  <c r="BP19" i="10"/>
  <c r="BO19" i="18"/>
  <c r="BO19" i="12"/>
  <c r="BO19" i="13"/>
  <c r="BC19" i="10"/>
  <c r="BC19" i="18"/>
  <c r="BB19" i="12"/>
  <c r="BC19" i="12"/>
  <c r="BC19" i="9"/>
  <c r="BG18" i="10"/>
  <c r="BG18" i="18"/>
  <c r="BG18" i="9"/>
  <c r="BG18" i="12"/>
  <c r="BG18" i="13"/>
  <c r="BC17" i="18"/>
  <c r="BD17" i="10"/>
  <c r="BC16" i="10"/>
  <c r="BD17" i="9"/>
  <c r="AU22" i="10"/>
  <c r="AU23" i="18"/>
  <c r="AU22" i="13"/>
  <c r="AT22" i="12"/>
  <c r="AU22" i="18"/>
  <c r="AT22" i="13"/>
  <c r="AU22" i="8"/>
  <c r="AU22" i="19" s="1"/>
  <c r="AU21" i="10"/>
  <c r="AU21" i="18"/>
  <c r="AU21" i="8"/>
  <c r="AU21" i="20" s="1"/>
  <c r="AT21" i="13"/>
  <c r="AU21" i="9"/>
  <c r="AU21" i="13"/>
  <c r="AU21" i="12"/>
  <c r="AT21" i="12"/>
  <c r="AM21" i="8"/>
  <c r="AM21" i="10"/>
  <c r="AM21" i="18"/>
  <c r="AM21" i="9"/>
  <c r="AL21" i="12"/>
  <c r="AL21" i="13"/>
  <c r="AM21" i="13"/>
  <c r="AM21" i="12"/>
  <c r="AQ20" i="18"/>
  <c r="AQ20" i="12"/>
  <c r="AP20" i="12"/>
  <c r="AQ20" i="13"/>
  <c r="AP20" i="13"/>
  <c r="AQ19" i="9"/>
  <c r="AQ19" i="10"/>
  <c r="AQ19" i="18"/>
  <c r="AQ19" i="12"/>
  <c r="AP19" i="12"/>
  <c r="AQ19" i="13"/>
  <c r="AP19" i="13"/>
  <c r="AQ18" i="10"/>
  <c r="AQ18" i="18"/>
  <c r="AQ18" i="9"/>
  <c r="AQ18" i="12"/>
  <c r="AP18" i="13"/>
  <c r="AP18" i="12"/>
  <c r="AQ18" i="8"/>
  <c r="AQ18" i="20" s="1"/>
  <c r="AQ18" i="13"/>
  <c r="AU16" i="10"/>
  <c r="AU17" i="10"/>
  <c r="AU17" i="18"/>
  <c r="AU17" i="12"/>
  <c r="AU17" i="8"/>
  <c r="AT17" i="13"/>
  <c r="AU17" i="13"/>
  <c r="AU17" i="9"/>
  <c r="AD23" i="18"/>
  <c r="AC22" i="10"/>
  <c r="AE22" i="10"/>
  <c r="AD22" i="18"/>
  <c r="AD22" i="10"/>
  <c r="AC22" i="13"/>
  <c r="AD22" i="8"/>
  <c r="AC22" i="9"/>
  <c r="AE22" i="9"/>
  <c r="AD22" i="13"/>
  <c r="AD22" i="9"/>
  <c r="AC22" i="12"/>
  <c r="AD22" i="12"/>
  <c r="AE21" i="10"/>
  <c r="AD21" i="18"/>
  <c r="AD21" i="10"/>
  <c r="AD21" i="9"/>
  <c r="AE21" i="9"/>
  <c r="AC21" i="13"/>
  <c r="AC21" i="12"/>
  <c r="AD21" i="12"/>
  <c r="AD21" i="8"/>
  <c r="AD21" i="19" s="1"/>
  <c r="AD21" i="13"/>
  <c r="AC21" i="9"/>
  <c r="Z20" i="9"/>
  <c r="Z20" i="10"/>
  <c r="Z20" i="12"/>
  <c r="Z20" i="18"/>
  <c r="Z20" i="13"/>
  <c r="Z20" i="8"/>
  <c r="Y20" i="12"/>
  <c r="V19" i="10"/>
  <c r="V19" i="8"/>
  <c r="V19" i="18"/>
  <c r="U19" i="10"/>
  <c r="U19" i="9"/>
  <c r="V19" i="12"/>
  <c r="V19" i="9"/>
  <c r="V19" i="13"/>
  <c r="Z18" i="10"/>
  <c r="Z18" i="18"/>
  <c r="Z18" i="9"/>
  <c r="Y18" i="13"/>
  <c r="Z18" i="13"/>
  <c r="Z18" i="8"/>
  <c r="Z17" i="18"/>
  <c r="Z16" i="10"/>
  <c r="AA17" i="10"/>
  <c r="Z17" i="13"/>
  <c r="Y17" i="9"/>
  <c r="Z17" i="10"/>
  <c r="Z17" i="8"/>
  <c r="Z17" i="19" s="1"/>
  <c r="Y17" i="13"/>
  <c r="AA17" i="9"/>
  <c r="Y17" i="12"/>
  <c r="Z17" i="9"/>
  <c r="Z17" i="12"/>
  <c r="BL10" i="10"/>
  <c r="BL11" i="18"/>
  <c r="BK10" i="10"/>
  <c r="BL10" i="18"/>
  <c r="BL10" i="8"/>
  <c r="BL10" i="20" s="1"/>
  <c r="BK10" i="9"/>
  <c r="BL10" i="12"/>
  <c r="BM10" i="9"/>
  <c r="BK10" i="12"/>
  <c r="BK10" i="13"/>
  <c r="BL10" i="9"/>
  <c r="BL10" i="13"/>
  <c r="BI9" i="10"/>
  <c r="BH9" i="18"/>
  <c r="BH9" i="10"/>
  <c r="BH9" i="12"/>
  <c r="BG9" i="9"/>
  <c r="BH9" i="13"/>
  <c r="BG9" i="13"/>
  <c r="BH9" i="8"/>
  <c r="BH9" i="19" s="1"/>
  <c r="BG9" i="12"/>
  <c r="BH9" i="9"/>
  <c r="BH8" i="18"/>
  <c r="BH8" i="12"/>
  <c r="BG8" i="13"/>
  <c r="BG8" i="12"/>
  <c r="BH8" i="9"/>
  <c r="BH7" i="18"/>
  <c r="BH7" i="10"/>
  <c r="BH7" i="13"/>
  <c r="BH7" i="12"/>
  <c r="BH7" i="8"/>
  <c r="BH7" i="9"/>
  <c r="BG7" i="12"/>
  <c r="BH6" i="18"/>
  <c r="BI6" i="9"/>
  <c r="BG6" i="9"/>
  <c r="BG6" i="13"/>
  <c r="BH6" i="13"/>
  <c r="BH6" i="12"/>
  <c r="BH6" i="9"/>
  <c r="BG6" i="12"/>
  <c r="BH4" i="10"/>
  <c r="BH5" i="18"/>
  <c r="BG5" i="13"/>
  <c r="BH5" i="13"/>
  <c r="BH5" i="12"/>
  <c r="BG5" i="9"/>
  <c r="BH5" i="8"/>
  <c r="BH5" i="19" s="1"/>
  <c r="BH5" i="9"/>
  <c r="AU10" i="13"/>
  <c r="AU10" i="9"/>
  <c r="AV10" i="8"/>
  <c r="AV10" i="13"/>
  <c r="AU10" i="12"/>
  <c r="AW10" i="9"/>
  <c r="AU9" i="10"/>
  <c r="AU9" i="12"/>
  <c r="AV9" i="9"/>
  <c r="AU9" i="13"/>
  <c r="AV9" i="12"/>
  <c r="AV9" i="13"/>
  <c r="AM9" i="12"/>
  <c r="AO9" i="9"/>
  <c r="AN9" i="12"/>
  <c r="AM9" i="13"/>
  <c r="AN9" i="13"/>
  <c r="AM9" i="9"/>
  <c r="AR8" i="10"/>
  <c r="AR8" i="18"/>
  <c r="AR8" i="12"/>
  <c r="AR8" i="8"/>
  <c r="AR8" i="13"/>
  <c r="AR8" i="9"/>
  <c r="AQ8" i="13"/>
  <c r="AQ8" i="12"/>
  <c r="AU7" i="13"/>
  <c r="AU7" i="12"/>
  <c r="AW7" i="9"/>
  <c r="AV7" i="12"/>
  <c r="AV7" i="13"/>
  <c r="AM7" i="13"/>
  <c r="AN7" i="13"/>
  <c r="AN7" i="12"/>
  <c r="AM7" i="12"/>
  <c r="AQ6" i="13"/>
  <c r="AQ6" i="9"/>
  <c r="AR6" i="12"/>
  <c r="AQ6" i="12"/>
  <c r="AS6" i="9"/>
  <c r="AR6" i="13"/>
  <c r="AS5" i="9"/>
  <c r="AR5" i="13"/>
  <c r="AQ5" i="12"/>
  <c r="AR5" i="9"/>
  <c r="AR5" i="12"/>
  <c r="AA11" i="18"/>
  <c r="AA10" i="18"/>
  <c r="AA10" i="12"/>
  <c r="AA10" i="8"/>
  <c r="AA10" i="20" s="1"/>
  <c r="AB10" i="9"/>
  <c r="AA10" i="9"/>
  <c r="AA10" i="13"/>
  <c r="AE9" i="18"/>
  <c r="AF9" i="9"/>
  <c r="AD9" i="9"/>
  <c r="W9" i="18"/>
  <c r="X9" i="10"/>
  <c r="W9" i="9"/>
  <c r="V9" i="12"/>
  <c r="AA8" i="10"/>
  <c r="AA8" i="18"/>
  <c r="AA8" i="8"/>
  <c r="AA8" i="20" s="1"/>
  <c r="Z8" i="13"/>
  <c r="AE7" i="18"/>
  <c r="AE7" i="8"/>
  <c r="AE7" i="12"/>
  <c r="AD7" i="13"/>
  <c r="W7" i="18"/>
  <c r="X7" i="10"/>
  <c r="W7" i="13"/>
  <c r="AA6" i="18"/>
  <c r="AA6" i="9"/>
  <c r="AA6" i="13"/>
  <c r="AB5" i="10"/>
  <c r="AA5" i="18"/>
  <c r="AA4" i="10"/>
  <c r="Z5" i="9"/>
  <c r="AA5" i="12"/>
  <c r="I22" i="8"/>
  <c r="I22" i="20" s="1"/>
  <c r="I23" i="18"/>
  <c r="I22" i="12"/>
  <c r="H22" i="13"/>
  <c r="I22" i="9"/>
  <c r="H22" i="12"/>
  <c r="I22" i="18"/>
  <c r="J22" i="9"/>
  <c r="H22" i="9"/>
  <c r="M21" i="8"/>
  <c r="M21" i="19" s="1"/>
  <c r="M21" i="10"/>
  <c r="M21" i="18"/>
  <c r="M21" i="13"/>
  <c r="L21" i="13"/>
  <c r="M21" i="12"/>
  <c r="M21" i="9"/>
  <c r="L21" i="9"/>
  <c r="L21" i="12"/>
  <c r="E21" i="8"/>
  <c r="E21" i="20" s="1"/>
  <c r="D21" i="13"/>
  <c r="E21" i="9"/>
  <c r="E21" i="13"/>
  <c r="E21" i="18"/>
  <c r="E21" i="12"/>
  <c r="D21" i="9"/>
  <c r="M20" i="8"/>
  <c r="M20" i="10"/>
  <c r="M20" i="18"/>
  <c r="L20" i="12"/>
  <c r="M20" i="12"/>
  <c r="M20" i="13"/>
  <c r="L20" i="13"/>
  <c r="I20" i="8"/>
  <c r="I20" i="19" s="1"/>
  <c r="I20" i="10"/>
  <c r="I20" i="18"/>
  <c r="H20" i="13"/>
  <c r="I20" i="9"/>
  <c r="I20" i="13"/>
  <c r="I20" i="12"/>
  <c r="M19" i="8"/>
  <c r="M19" i="20" s="1"/>
  <c r="M19" i="9"/>
  <c r="L19" i="13"/>
  <c r="M19" i="10"/>
  <c r="M19" i="13"/>
  <c r="L19" i="12"/>
  <c r="M19" i="18"/>
  <c r="M19" i="12"/>
  <c r="I19" i="8"/>
  <c r="I19" i="10"/>
  <c r="I19" i="18"/>
  <c r="I19" i="13"/>
  <c r="H19" i="12"/>
  <c r="I19" i="9"/>
  <c r="I19" i="12"/>
  <c r="H19" i="13"/>
  <c r="M18" i="9"/>
  <c r="M18" i="18"/>
  <c r="M18" i="10"/>
  <c r="M18" i="13"/>
  <c r="M18" i="12"/>
  <c r="E18" i="8"/>
  <c r="E18" i="20" s="1"/>
  <c r="E18" i="12"/>
  <c r="W21" i="10"/>
  <c r="AY36" i="18"/>
  <c r="CP36" i="18"/>
  <c r="CX36" i="18"/>
  <c r="AK35" i="18"/>
  <c r="U20" i="20"/>
  <c r="BK18" i="19"/>
  <c r="AC21" i="10"/>
  <c r="N33" i="18"/>
  <c r="BH10" i="8"/>
  <c r="BH10" i="19" s="1"/>
  <c r="BR33" i="18"/>
  <c r="BU33" i="8"/>
  <c r="BU33" i="22" s="1"/>
  <c r="BU34" i="22" s="1"/>
  <c r="BJ36" i="18"/>
  <c r="W9" i="20"/>
  <c r="V18" i="20"/>
  <c r="BK5" i="20"/>
  <c r="V5" i="13"/>
  <c r="AD5" i="12"/>
  <c r="V6" i="12"/>
  <c r="Z6" i="12"/>
  <c r="V7" i="9"/>
  <c r="V8" i="12"/>
  <c r="V9" i="13"/>
  <c r="V10" i="13"/>
  <c r="AD10" i="9"/>
  <c r="AV7" i="8"/>
  <c r="AV7" i="19" s="1"/>
  <c r="AV9" i="8"/>
  <c r="AV9" i="19" s="1"/>
  <c r="BK17" i="12"/>
  <c r="BF19" i="13"/>
  <c r="BC17" i="8"/>
  <c r="BC17" i="19" s="1"/>
  <c r="AA5" i="9"/>
  <c r="AE5" i="9"/>
  <c r="AF6" i="9"/>
  <c r="AA7" i="9"/>
  <c r="AF8" i="9"/>
  <c r="BC19" i="8"/>
  <c r="AN10" i="12"/>
  <c r="AU9" i="9"/>
  <c r="BD7" i="9"/>
  <c r="AB9" i="9"/>
  <c r="BL17" i="9"/>
  <c r="BH6" i="10"/>
  <c r="BJ21" i="10"/>
  <c r="BM37" i="20"/>
  <c r="BR29" i="8"/>
  <c r="BR29" i="22" s="1"/>
  <c r="BV36" i="18"/>
  <c r="CD36" i="18"/>
  <c r="AQ36" i="18"/>
  <c r="CT36" i="18"/>
  <c r="AS35" i="18"/>
  <c r="BU35" i="18"/>
  <c r="CL36" i="18"/>
  <c r="BA35" i="18"/>
  <c r="O36" i="18"/>
  <c r="F5" i="20"/>
  <c r="BG8" i="19"/>
  <c r="AN6" i="9"/>
  <c r="AN10" i="9"/>
  <c r="Z5" i="12"/>
  <c r="AD5" i="9"/>
  <c r="V6" i="9"/>
  <c r="AD7" i="12"/>
  <c r="AD8" i="13"/>
  <c r="V9" i="9"/>
  <c r="AD9" i="13"/>
  <c r="V10" i="12"/>
  <c r="BK18" i="12"/>
  <c r="BC21" i="13"/>
  <c r="BK17" i="8"/>
  <c r="BK17" i="20" s="1"/>
  <c r="BK21" i="8"/>
  <c r="BK21" i="20" s="1"/>
  <c r="W5" i="9"/>
  <c r="AA5" i="8"/>
  <c r="W6" i="12"/>
  <c r="AA6" i="12"/>
  <c r="AE6" i="13"/>
  <c r="W7" i="9"/>
  <c r="AA7" i="8"/>
  <c r="AA7" i="19" s="1"/>
  <c r="AA8" i="12"/>
  <c r="AE8" i="12"/>
  <c r="W9" i="12"/>
  <c r="AA9" i="8"/>
  <c r="AE9" i="8"/>
  <c r="BK19" i="8"/>
  <c r="BK19" i="19" s="1"/>
  <c r="BG22" i="13"/>
  <c r="AW5" i="9"/>
  <c r="BG5" i="12"/>
  <c r="BK6" i="12"/>
  <c r="BL7" i="13"/>
  <c r="AU22" i="12"/>
  <c r="AV8" i="8"/>
  <c r="AV8" i="19" s="1"/>
  <c r="BG7" i="13"/>
  <c r="BD9" i="9"/>
  <c r="BK20" i="8"/>
  <c r="BK20" i="20" s="1"/>
  <c r="AQ5" i="13"/>
  <c r="U17" i="12"/>
  <c r="AV20" i="9"/>
  <c r="BI5" i="9"/>
  <c r="U19" i="13"/>
  <c r="Z19" i="8"/>
  <c r="V17" i="13"/>
  <c r="AQ17" i="13"/>
  <c r="F29" i="12"/>
  <c r="AD18" i="13"/>
  <c r="N17" i="9"/>
  <c r="E18" i="13"/>
  <c r="H20" i="12"/>
  <c r="CT34" i="9"/>
  <c r="F21" i="9"/>
  <c r="CJ35" i="22"/>
  <c r="CQ37" i="23"/>
  <c r="CQ37" i="18"/>
  <c r="CQ37" i="13"/>
  <c r="O37" i="23"/>
  <c r="N37" i="10"/>
  <c r="K36" i="10"/>
  <c r="BD35" i="13"/>
  <c r="BD34" i="10"/>
  <c r="BO36" i="10"/>
  <c r="O36" i="10"/>
  <c r="G8" i="18"/>
  <c r="G8" i="10"/>
  <c r="K7" i="18"/>
  <c r="K7" i="8"/>
  <c r="C5" i="8"/>
  <c r="B5" i="10"/>
  <c r="CX37" i="23"/>
  <c r="CY37" i="10"/>
  <c r="BS36" i="10"/>
  <c r="BK36" i="10"/>
  <c r="CQ37" i="10"/>
  <c r="AW37" i="10"/>
  <c r="AN37" i="10"/>
  <c r="AC37" i="13"/>
  <c r="BM9" i="10"/>
  <c r="CK37" i="10"/>
  <c r="BW37" i="10"/>
  <c r="O36" i="20"/>
  <c r="O36" i="19"/>
  <c r="N36" i="13"/>
  <c r="O35" i="23"/>
  <c r="N36" i="9"/>
  <c r="O35" i="8"/>
  <c r="N35" i="9"/>
  <c r="O35" i="13"/>
  <c r="O37" i="9"/>
  <c r="O37" i="8"/>
  <c r="O37" i="20" s="1"/>
  <c r="O35" i="12"/>
  <c r="F38" i="18"/>
  <c r="N36" i="18"/>
  <c r="G36" i="9"/>
  <c r="D34" i="19"/>
  <c r="N36" i="8"/>
  <c r="N36" i="20" s="1"/>
  <c r="K35" i="12"/>
  <c r="G37" i="8"/>
  <c r="F37" i="9"/>
  <c r="I35" i="9"/>
  <c r="F36" i="8"/>
  <c r="F37" i="13"/>
  <c r="D34" i="9"/>
  <c r="K35" i="13"/>
  <c r="F34" i="10"/>
  <c r="F36" i="9"/>
  <c r="J36" i="13"/>
  <c r="L35" i="10"/>
  <c r="D34" i="10"/>
  <c r="I36" i="23"/>
  <c r="F36" i="18"/>
  <c r="J36" i="18"/>
  <c r="K37" i="8"/>
  <c r="K37" i="20" s="1"/>
  <c r="G36" i="18"/>
  <c r="D34" i="20"/>
  <c r="J35" i="12"/>
  <c r="B37" i="9"/>
  <c r="M36" i="12"/>
  <c r="J36" i="12"/>
  <c r="L34" i="9"/>
  <c r="G35" i="9"/>
  <c r="M36" i="13"/>
  <c r="L35" i="9"/>
  <c r="I36" i="12"/>
  <c r="J36" i="9"/>
  <c r="I36" i="10"/>
  <c r="K37" i="10"/>
  <c r="J37" i="10"/>
  <c r="N35" i="10"/>
  <c r="C37" i="10"/>
  <c r="D36" i="23"/>
  <c r="N38" i="18"/>
  <c r="K36" i="18"/>
  <c r="J38" i="18"/>
  <c r="K35" i="9"/>
  <c r="C37" i="8"/>
  <c r="J35" i="9"/>
  <c r="E36" i="12"/>
  <c r="H35" i="9"/>
  <c r="H35" i="12"/>
  <c r="E35" i="9"/>
  <c r="J36" i="8"/>
  <c r="J37" i="13"/>
  <c r="K37" i="9"/>
  <c r="G35" i="12"/>
  <c r="K36" i="9"/>
  <c r="J34" i="9"/>
  <c r="F36" i="13"/>
  <c r="J36" i="10"/>
  <c r="J35" i="13"/>
  <c r="H35" i="13"/>
  <c r="F36" i="10"/>
  <c r="F37" i="10"/>
  <c r="C36" i="10"/>
  <c r="S37" i="23"/>
  <c r="S37" i="18"/>
  <c r="S37" i="12"/>
  <c r="CR36" i="10"/>
  <c r="CS36" i="13"/>
  <c r="CT36" i="10"/>
  <c r="CP36" i="10"/>
  <c r="CO36" i="10"/>
  <c r="BX36" i="10"/>
  <c r="BZ36" i="10"/>
  <c r="BN36" i="10"/>
  <c r="BL36" i="10"/>
  <c r="BF35" i="10"/>
  <c r="BF36" i="8"/>
  <c r="BF36" i="20" s="1"/>
  <c r="BB35" i="10"/>
  <c r="BA36" i="12"/>
  <c r="BB36" i="13"/>
  <c r="AY36" i="10"/>
  <c r="AX36" i="10"/>
  <c r="AW36" i="10"/>
  <c r="AX36" i="8"/>
  <c r="AQ36" i="10"/>
  <c r="AP36" i="10"/>
  <c r="AO36" i="13"/>
  <c r="AH38" i="18"/>
  <c r="AG36" i="13"/>
  <c r="AH36" i="10"/>
  <c r="U36" i="10"/>
  <c r="V36" i="8"/>
  <c r="V36" i="20" s="1"/>
  <c r="CU35" i="10"/>
  <c r="CU35" i="13"/>
  <c r="CR35" i="10"/>
  <c r="CS35" i="10"/>
  <c r="CN35" i="18"/>
  <c r="CO35" i="10"/>
  <c r="CN35" i="13"/>
  <c r="CI35" i="10"/>
  <c r="CJ35" i="13"/>
  <c r="CG35" i="10"/>
  <c r="CF35" i="13"/>
  <c r="BW35" i="10"/>
  <c r="BX34" i="10"/>
  <c r="BX35" i="13"/>
  <c r="BT34" i="10"/>
  <c r="BT35" i="13"/>
  <c r="BU35" i="10"/>
  <c r="BT35" i="10"/>
  <c r="BP34" i="10"/>
  <c r="BO35" i="10"/>
  <c r="BP35" i="13"/>
  <c r="BQ35" i="10"/>
  <c r="BM35" i="10"/>
  <c r="BK35" i="10"/>
  <c r="BL34" i="10"/>
  <c r="AZ35" i="10"/>
  <c r="AZ35" i="8"/>
  <c r="AS35" i="10"/>
  <c r="AT35" i="10"/>
  <c r="AP35" i="23"/>
  <c r="AO35" i="12"/>
  <c r="AD35" i="10"/>
  <c r="AC35" i="10"/>
  <c r="AE35" i="10"/>
  <c r="W35" i="23"/>
  <c r="W37" i="18"/>
  <c r="V35" i="13"/>
  <c r="X35" i="10"/>
  <c r="CX34" i="23"/>
  <c r="CW34" i="10"/>
  <c r="CT34" i="10"/>
  <c r="CT34" i="13"/>
  <c r="CP34" i="10"/>
  <c r="CQ34" i="10"/>
  <c r="CM34" i="10"/>
  <c r="CK34" i="10"/>
  <c r="CL34" i="10"/>
  <c r="CL34" i="13"/>
  <c r="CI34" i="10"/>
  <c r="CH34" i="10"/>
  <c r="BV34" i="13"/>
  <c r="BU34" i="10"/>
  <c r="BV34" i="10"/>
  <c r="BN34" i="9"/>
  <c r="BN34" i="10"/>
  <c r="BE34" i="10"/>
  <c r="BG34" i="10"/>
  <c r="BE34" i="12"/>
  <c r="BF34" i="13"/>
  <c r="BB34" i="23"/>
  <c r="BC34" i="10"/>
  <c r="AD34" i="10"/>
  <c r="BS35" i="20"/>
  <c r="CJ34" i="19"/>
  <c r="CM35" i="13"/>
  <c r="BC35" i="9"/>
  <c r="BO35" i="12"/>
  <c r="CM35" i="10"/>
  <c r="CX36" i="9"/>
  <c r="R36" i="13"/>
  <c r="BX36" i="13"/>
  <c r="CB35" i="12"/>
  <c r="BZ36" i="9"/>
  <c r="CR35" i="12"/>
  <c r="AP36" i="9"/>
  <c r="CS34" i="12"/>
  <c r="CV35" i="12"/>
  <c r="BD35" i="10"/>
  <c r="U36" i="13"/>
  <c r="BJ34" i="13"/>
  <c r="BZ34" i="13"/>
  <c r="CP34" i="9"/>
  <c r="AV35" i="10"/>
  <c r="AZ35" i="13"/>
  <c r="CB35" i="13"/>
  <c r="CV35" i="10"/>
  <c r="AD36" i="10"/>
  <c r="BB36" i="12"/>
  <c r="CK36" i="13"/>
  <c r="CS36" i="12"/>
  <c r="CB35" i="10"/>
  <c r="BY35" i="10"/>
  <c r="R37" i="10"/>
  <c r="BA36" i="10"/>
  <c r="BP36" i="10"/>
  <c r="V35" i="10"/>
  <c r="CU34" i="10"/>
  <c r="AM35" i="10"/>
  <c r="CW36" i="10"/>
  <c r="CV37" i="10"/>
  <c r="CC37" i="10"/>
  <c r="BU37" i="10"/>
  <c r="V37" i="10"/>
  <c r="W37" i="10"/>
  <c r="AR34" i="19"/>
  <c r="CH35" i="22"/>
  <c r="CO36" i="12"/>
  <c r="AX36" i="13"/>
  <c r="AC36" i="12"/>
  <c r="CV35" i="13"/>
  <c r="AD36" i="9"/>
  <c r="AC36" i="13"/>
  <c r="CH36" i="9"/>
  <c r="BR34" i="10"/>
  <c r="CH34" i="13"/>
  <c r="AV35" i="13"/>
  <c r="BP35" i="10"/>
  <c r="CF35" i="8"/>
  <c r="AD36" i="8"/>
  <c r="BF36" i="10"/>
  <c r="Z35" i="13"/>
  <c r="AO35" i="10"/>
  <c r="AO36" i="10"/>
  <c r="CE34" i="10"/>
  <c r="CW36" i="9"/>
  <c r="CU37" i="23"/>
  <c r="CT37" i="10"/>
  <c r="CN37" i="8"/>
  <c r="CN37" i="20" s="1"/>
  <c r="CN37" i="13"/>
  <c r="CI37" i="10"/>
  <c r="CJ37" i="10"/>
  <c r="CI37" i="13"/>
  <c r="CE37" i="10"/>
  <c r="CE37" i="12"/>
  <c r="CF37" i="13"/>
  <c r="CB37" i="10"/>
  <c r="CA37" i="10"/>
  <c r="BX37" i="13"/>
  <c r="BX37" i="8"/>
  <c r="BT37" i="10"/>
  <c r="BT37" i="8"/>
  <c r="BT37" i="19" s="1"/>
  <c r="BS37" i="13"/>
  <c r="BQ37" i="10"/>
  <c r="BP37" i="13"/>
  <c r="BL37" i="10"/>
  <c r="BL37" i="8"/>
  <c r="BG37" i="10"/>
  <c r="BH37" i="8"/>
  <c r="BD37" i="8"/>
  <c r="BC37" i="10"/>
  <c r="AZ37" i="18"/>
  <c r="AS37" i="23"/>
  <c r="AR37" i="10"/>
  <c r="AG37" i="12"/>
  <c r="AG37" i="10"/>
  <c r="CQ34" i="22"/>
  <c r="CW36" i="12"/>
  <c r="CO36" i="13"/>
  <c r="AW36" i="12"/>
  <c r="BL35" i="12"/>
  <c r="R36" i="12"/>
  <c r="BE36" i="12"/>
  <c r="CF35" i="10"/>
  <c r="BL35" i="10"/>
  <c r="BF36" i="13"/>
  <c r="BF34" i="10"/>
  <c r="CH34" i="9"/>
  <c r="BP35" i="12"/>
  <c r="CJ35" i="10"/>
  <c r="AP36" i="13"/>
  <c r="BI35" i="10"/>
  <c r="AD35" i="13"/>
  <c r="BL35" i="13"/>
  <c r="AZ34" i="10"/>
  <c r="CC34" i="10"/>
  <c r="BH34" i="10"/>
  <c r="AR34" i="10"/>
  <c r="AG36" i="10"/>
  <c r="BW34" i="10"/>
  <c r="CO34" i="10"/>
  <c r="AX35" i="10"/>
  <c r="CV36" i="23"/>
  <c r="CR36" i="23"/>
  <c r="BX36" i="23"/>
  <c r="BA36" i="23"/>
  <c r="AW36" i="23"/>
  <c r="AS36" i="23"/>
  <c r="AC36" i="23"/>
  <c r="CQ35" i="23"/>
  <c r="Z35" i="23"/>
  <c r="R35" i="23"/>
  <c r="BM34" i="23"/>
  <c r="BA34" i="23"/>
  <c r="CV33" i="23"/>
  <c r="CR33" i="23"/>
  <c r="CN33" i="23"/>
  <c r="CJ33" i="23"/>
  <c r="CF33" i="23"/>
  <c r="CB33" i="23"/>
  <c r="BX33" i="23"/>
  <c r="BT33" i="23"/>
  <c r="BP33" i="23"/>
  <c r="BL33" i="23"/>
  <c r="BH33" i="23"/>
  <c r="BD33" i="23"/>
  <c r="AZ33" i="23"/>
  <c r="AV33" i="23"/>
  <c r="AR33" i="23"/>
  <c r="AN33" i="23"/>
  <c r="AF33" i="23"/>
  <c r="AB33" i="23"/>
  <c r="X33" i="23"/>
  <c r="T33" i="23"/>
  <c r="CG37" i="10"/>
  <c r="CR37" i="9"/>
  <c r="CU36" i="23"/>
  <c r="CI36" i="23"/>
  <c r="CE36" i="23"/>
  <c r="CA36" i="23"/>
  <c r="BW36" i="23"/>
  <c r="BS36" i="23"/>
  <c r="BO36" i="23"/>
  <c r="BK36" i="23"/>
  <c r="BH36" i="23"/>
  <c r="AV36" i="23"/>
  <c r="AR36" i="23"/>
  <c r="AN36" i="23"/>
  <c r="AJ3" i="15"/>
  <c r="C42" i="17"/>
  <c r="B27" i="15"/>
  <c r="AR24" i="15"/>
  <c r="BN23" i="15"/>
  <c r="BA15" i="15"/>
  <c r="B16" i="17"/>
  <c r="S15" i="15"/>
  <c r="B15" i="15"/>
  <c r="B3" i="15"/>
  <c r="BA3" i="15"/>
  <c r="AJ15" i="15"/>
  <c r="T32" i="8"/>
  <c r="T32" i="22" s="1"/>
  <c r="V32" i="19"/>
  <c r="T34" i="22"/>
  <c r="T35" i="22" s="1"/>
  <c r="T36" i="22" s="1"/>
  <c r="T37" i="22" s="1"/>
  <c r="AH35" i="8"/>
  <c r="AL35" i="12"/>
  <c r="AG37" i="8"/>
  <c r="AL36" i="10"/>
  <c r="AK37" i="10"/>
  <c r="AK36" i="23"/>
  <c r="AG36" i="23"/>
  <c r="AJ33" i="23"/>
  <c r="AH35" i="23"/>
  <c r="AH35" i="9"/>
  <c r="AL38" i="18"/>
  <c r="AK36" i="19"/>
  <c r="AL35" i="9"/>
  <c r="AG35" i="12"/>
  <c r="AH37" i="9"/>
  <c r="AL36" i="9"/>
  <c r="AL35" i="13"/>
  <c r="AK37" i="8"/>
  <c r="AI35" i="10"/>
  <c r="AG35" i="10"/>
  <c r="AK37" i="13"/>
  <c r="AL36" i="18"/>
  <c r="AG35" i="13"/>
  <c r="AI35" i="20"/>
  <c r="AK35" i="9"/>
  <c r="AH34" i="9"/>
  <c r="AL35" i="8"/>
  <c r="AK36" i="9"/>
  <c r="AI35" i="9"/>
  <c r="AJ34" i="10"/>
  <c r="AK37" i="18"/>
  <c r="B28" i="18"/>
  <c r="B30" i="18"/>
  <c r="W29" i="20"/>
  <c r="CN33" i="19"/>
  <c r="CN33" i="22"/>
  <c r="AT34" i="19"/>
  <c r="AT34" i="22"/>
  <c r="W32" i="20"/>
  <c r="W32" i="22"/>
  <c r="BO29" i="19"/>
  <c r="BO29" i="22"/>
  <c r="BW29" i="19"/>
  <c r="BW29" i="22"/>
  <c r="CM29" i="20"/>
  <c r="CM29" i="22"/>
  <c r="CU29" i="20"/>
  <c r="CU29" i="22"/>
  <c r="I32" i="20"/>
  <c r="I32" i="22"/>
  <c r="F34" i="20"/>
  <c r="F34" i="22"/>
  <c r="F35" i="22" s="1"/>
  <c r="BM35" i="20"/>
  <c r="AZ29" i="20"/>
  <c r="AZ29" i="22"/>
  <c r="BH29" i="20"/>
  <c r="BH29" i="22"/>
  <c r="AJ33" i="20"/>
  <c r="AJ33" i="22"/>
  <c r="AV33" i="19"/>
  <c r="AV33" i="22"/>
  <c r="BZ33" i="20"/>
  <c r="BZ33" i="22"/>
  <c r="CD33" i="19"/>
  <c r="CD33" i="22"/>
  <c r="CG32" i="22"/>
  <c r="CW37" i="19"/>
  <c r="CL32" i="19"/>
  <c r="CL32" i="22"/>
  <c r="BW37" i="22"/>
  <c r="CM34" i="22"/>
  <c r="CM35" i="22" s="1"/>
  <c r="CM36" i="22" s="1"/>
  <c r="I35" i="20"/>
  <c r="BI35" i="20"/>
  <c r="BI32" i="22"/>
  <c r="H34" i="19"/>
  <c r="H34" i="22"/>
  <c r="L34" i="20"/>
  <c r="L34" i="22"/>
  <c r="L35" i="22" s="1"/>
  <c r="L36" i="22" s="1"/>
  <c r="CP36" i="19"/>
  <c r="R32" i="20"/>
  <c r="R32" i="22"/>
  <c r="CQ35" i="22"/>
  <c r="CQ36" i="22" s="1"/>
  <c r="CQ37" i="22" s="1"/>
  <c r="M29" i="20"/>
  <c r="M29" i="22"/>
  <c r="CG35" i="20"/>
  <c r="CH36" i="22"/>
  <c r="AJ2" i="15"/>
  <c r="AJ2" i="23"/>
  <c r="AJ2" i="22"/>
  <c r="D7" i="18"/>
  <c r="CV37" i="18"/>
  <c r="CV37" i="23"/>
  <c r="CR37" i="18"/>
  <c r="CR37" i="23"/>
  <c r="CK37" i="18"/>
  <c r="CK37" i="23"/>
  <c r="CC37" i="18"/>
  <c r="CC37" i="23"/>
  <c r="BY37" i="18"/>
  <c r="BY37" i="23"/>
  <c r="BU37" i="18"/>
  <c r="BU37" i="23"/>
  <c r="BQ37" i="18"/>
  <c r="BQ37" i="23"/>
  <c r="BM37" i="18"/>
  <c r="BM37" i="23"/>
  <c r="AP37" i="18"/>
  <c r="AP37" i="23"/>
  <c r="AE37" i="18"/>
  <c r="AE37" i="23"/>
  <c r="AA37" i="18"/>
  <c r="AA37" i="23"/>
  <c r="T37" i="18"/>
  <c r="T37" i="23"/>
  <c r="M37" i="18"/>
  <c r="M37" i="23"/>
  <c r="CQ36" i="10"/>
  <c r="CQ36" i="23"/>
  <c r="CM36" i="10"/>
  <c r="CM36" i="23"/>
  <c r="BD36" i="9"/>
  <c r="BD36" i="23"/>
  <c r="AZ36" i="9"/>
  <c r="AZ36" i="23"/>
  <c r="AJ36" i="23"/>
  <c r="AF36" i="23"/>
  <c r="AB36" i="23"/>
  <c r="X36" i="23"/>
  <c r="T36" i="23"/>
  <c r="P36" i="10"/>
  <c r="P36" i="23"/>
  <c r="L36" i="9"/>
  <c r="L36" i="23"/>
  <c r="H36" i="10"/>
  <c r="H36" i="23"/>
  <c r="CY35" i="10"/>
  <c r="CX35" i="23"/>
  <c r="CT35" i="9"/>
  <c r="CT35" i="23"/>
  <c r="CP35" i="10"/>
  <c r="CP35" i="23"/>
  <c r="CM35" i="18"/>
  <c r="CM35" i="23"/>
  <c r="CI35" i="23"/>
  <c r="CE35" i="23"/>
  <c r="CA35" i="10"/>
  <c r="CA35" i="23"/>
  <c r="BW35" i="18"/>
  <c r="BW35" i="23"/>
  <c r="BS35" i="23"/>
  <c r="BO35" i="23"/>
  <c r="BK35" i="18"/>
  <c r="BK35" i="23"/>
  <c r="BG35" i="18"/>
  <c r="BG35" i="23"/>
  <c r="BC35" i="10"/>
  <c r="BC35" i="23"/>
  <c r="AS35" i="23"/>
  <c r="AO35" i="23"/>
  <c r="AK35" i="10"/>
  <c r="AK35" i="23"/>
  <c r="AG35" i="23"/>
  <c r="V35" i="18"/>
  <c r="V35" i="23"/>
  <c r="N35" i="18"/>
  <c r="N35" i="23"/>
  <c r="G35" i="18"/>
  <c r="G35" i="23"/>
  <c r="B35" i="12"/>
  <c r="C35" i="23"/>
  <c r="CW34" i="18"/>
  <c r="CW34" i="23"/>
  <c r="CK34" i="18"/>
  <c r="CK34" i="23"/>
  <c r="CG34" i="10"/>
  <c r="CG34" i="23"/>
  <c r="CC34" i="18"/>
  <c r="CC34" i="23"/>
  <c r="BY34" i="18"/>
  <c r="BY34" i="23"/>
  <c r="BQ34" i="18"/>
  <c r="BQ34" i="23"/>
  <c r="BI34" i="18"/>
  <c r="BI34" i="23"/>
  <c r="BE34" i="18"/>
  <c r="BE34" i="23"/>
  <c r="AX34" i="18"/>
  <c r="AX34" i="23"/>
  <c r="AT34" i="18"/>
  <c r="AT34" i="23"/>
  <c r="AP34" i="18"/>
  <c r="AP34" i="23"/>
  <c r="AL34" i="18"/>
  <c r="AL34" i="23"/>
  <c r="AH34" i="18"/>
  <c r="AH34" i="23"/>
  <c r="AD34" i="18"/>
  <c r="AD34" i="23"/>
  <c r="Z34" i="18"/>
  <c r="Z34" i="23"/>
  <c r="V34" i="18"/>
  <c r="V34" i="23"/>
  <c r="R34" i="18"/>
  <c r="R34" i="23"/>
  <c r="N34" i="18"/>
  <c r="N34" i="23"/>
  <c r="J34" i="18"/>
  <c r="J34" i="23"/>
  <c r="F34" i="18"/>
  <c r="F34" i="23"/>
  <c r="P33" i="18"/>
  <c r="P33" i="23"/>
  <c r="L33" i="23"/>
  <c r="H33" i="23"/>
  <c r="D33" i="23"/>
  <c r="CX32" i="18"/>
  <c r="CX32" i="23"/>
  <c r="CX31" i="10"/>
  <c r="CX31" i="23"/>
  <c r="CT32" i="18"/>
  <c r="CT32" i="23"/>
  <c r="CT31" i="23"/>
  <c r="CT31" i="10"/>
  <c r="CP32" i="18"/>
  <c r="CP32" i="23"/>
  <c r="CP31" i="23"/>
  <c r="CP31" i="10"/>
  <c r="CL32" i="23"/>
  <c r="CL31" i="23"/>
  <c r="CL31" i="10"/>
  <c r="CH32" i="18"/>
  <c r="CH32" i="23"/>
  <c r="CH31" i="23"/>
  <c r="CH31" i="10"/>
  <c r="CD32" i="23"/>
  <c r="CD31" i="23"/>
  <c r="CD31" i="10"/>
  <c r="BZ32" i="23"/>
  <c r="BZ31" i="23"/>
  <c r="BZ31" i="10"/>
  <c r="BV32" i="18"/>
  <c r="BV32" i="23"/>
  <c r="BV31" i="23"/>
  <c r="BV31" i="10"/>
  <c r="BR32" i="18"/>
  <c r="BR32" i="23"/>
  <c r="BR31" i="23"/>
  <c r="BR31" i="10"/>
  <c r="BN32" i="18"/>
  <c r="BN32" i="23"/>
  <c r="BN31" i="23"/>
  <c r="BN31" i="10"/>
  <c r="BJ32" i="18"/>
  <c r="BJ32" i="23"/>
  <c r="BJ31" i="23"/>
  <c r="BJ31" i="10"/>
  <c r="BF32" i="18"/>
  <c r="BF32" i="23"/>
  <c r="BF31" i="23"/>
  <c r="BF31" i="10"/>
  <c r="BB32" i="18"/>
  <c r="BB32" i="23"/>
  <c r="BB31" i="23"/>
  <c r="BB31" i="10"/>
  <c r="AX32" i="18"/>
  <c r="AX32" i="23"/>
  <c r="AX31" i="23"/>
  <c r="AX31" i="10"/>
  <c r="AU32" i="23"/>
  <c r="AU31" i="10"/>
  <c r="AU31" i="23"/>
  <c r="AQ32" i="18"/>
  <c r="AQ32" i="23"/>
  <c r="AQ31" i="10"/>
  <c r="AQ31" i="23"/>
  <c r="AM32" i="23"/>
  <c r="AM31" i="23"/>
  <c r="AM31" i="10"/>
  <c r="AI32" i="23"/>
  <c r="AI31" i="10"/>
  <c r="AI31" i="23"/>
  <c r="AE32" i="23"/>
  <c r="AE31" i="10"/>
  <c r="AE31" i="23"/>
  <c r="AA32" i="18"/>
  <c r="AA32" i="23"/>
  <c r="AA31" i="23"/>
  <c r="AA31" i="10"/>
  <c r="W32" i="18"/>
  <c r="W32" i="23"/>
  <c r="W31" i="23"/>
  <c r="S32" i="23"/>
  <c r="S31" i="23"/>
  <c r="S31" i="10"/>
  <c r="O32" i="18"/>
  <c r="O32" i="23"/>
  <c r="O31" i="23"/>
  <c r="O31" i="10"/>
  <c r="K32" i="23"/>
  <c r="K31" i="23"/>
  <c r="K31" i="10"/>
  <c r="G32" i="23"/>
  <c r="G31" i="23"/>
  <c r="G31" i="10"/>
  <c r="C32" i="18"/>
  <c r="C32" i="23"/>
  <c r="C31" i="23"/>
  <c r="C31" i="10"/>
  <c r="CS29" i="8"/>
  <c r="CS29" i="23"/>
  <c r="CO29" i="18"/>
  <c r="CO29" i="23"/>
  <c r="CK29" i="18"/>
  <c r="CK29" i="23"/>
  <c r="CG29" i="18"/>
  <c r="CG29" i="23"/>
  <c r="BI29" i="18"/>
  <c r="BI29" i="23"/>
  <c r="BE29" i="18"/>
  <c r="BE29" i="23"/>
  <c r="BA29" i="18"/>
  <c r="BA29" i="23"/>
  <c r="AW29" i="18"/>
  <c r="AW29" i="23"/>
  <c r="AK29" i="18"/>
  <c r="AK29" i="23"/>
  <c r="AC29" i="18"/>
  <c r="AC29" i="23"/>
  <c r="Y29" i="18"/>
  <c r="Y29" i="23"/>
  <c r="U29" i="18"/>
  <c r="U29" i="23"/>
  <c r="Q29" i="18"/>
  <c r="Q29" i="23"/>
  <c r="M29" i="18"/>
  <c r="M29" i="23"/>
  <c r="I29" i="18"/>
  <c r="I29" i="23"/>
  <c r="E28" i="10"/>
  <c r="E29" i="23"/>
  <c r="BN21" i="9"/>
  <c r="BJ21" i="13"/>
  <c r="BN19" i="12"/>
  <c r="BB18" i="9"/>
  <c r="BF17" i="13"/>
  <c r="AS22" i="12"/>
  <c r="AO22" i="12"/>
  <c r="AL21" i="9"/>
  <c r="AS20" i="12"/>
  <c r="AW17" i="9"/>
  <c r="AF22" i="10"/>
  <c r="X22" i="10"/>
  <c r="AG17" i="10"/>
  <c r="BF10" i="10"/>
  <c r="BG9" i="10"/>
  <c r="BN8" i="10"/>
  <c r="BM7" i="10"/>
  <c r="BF6" i="10"/>
  <c r="BO5" i="10"/>
  <c r="BK5" i="10"/>
  <c r="AX10" i="10"/>
  <c r="AK10" i="10"/>
  <c r="AX32" i="20"/>
  <c r="AX32" i="22"/>
  <c r="S14" i="14"/>
  <c r="S16" i="18" s="1"/>
  <c r="S14" i="23"/>
  <c r="S14" i="22"/>
  <c r="AC34" i="20"/>
  <c r="E10" i="19"/>
  <c r="AG5" i="20"/>
  <c r="BF7" i="19"/>
  <c r="BG18" i="20"/>
  <c r="Y22" i="19"/>
  <c r="BH35" i="20"/>
  <c r="T19" i="20"/>
  <c r="AS34" i="19"/>
  <c r="BU29" i="19"/>
  <c r="CS35" i="20"/>
  <c r="AR34" i="20"/>
  <c r="AQ33" i="20"/>
  <c r="BO35" i="22"/>
  <c r="BO36" i="22" s="1"/>
  <c r="AJ29" i="19"/>
  <c r="AJ29" i="22"/>
  <c r="BC29" i="19"/>
  <c r="BC29" i="22"/>
  <c r="AO32" i="20"/>
  <c r="AO32" i="22"/>
  <c r="N29" i="19"/>
  <c r="N29" i="22"/>
  <c r="AD33" i="20"/>
  <c r="AD33" i="22"/>
  <c r="BR33" i="20"/>
  <c r="BR33" i="22"/>
  <c r="BE29" i="19"/>
  <c r="BE29" i="22"/>
  <c r="AW32" i="20"/>
  <c r="AW32" i="22"/>
  <c r="CC32" i="19"/>
  <c r="CC32" i="22"/>
  <c r="CB34" i="20"/>
  <c r="CB34" i="22"/>
  <c r="BC33" i="20"/>
  <c r="BC33" i="22"/>
  <c r="BC34" i="22" s="1"/>
  <c r="BC35" i="22" s="1"/>
  <c r="BC36" i="22" s="1"/>
  <c r="CK29" i="19"/>
  <c r="CK29" i="22"/>
  <c r="Y33" i="19"/>
  <c r="Y33" i="22"/>
  <c r="Q35" i="19"/>
  <c r="AO35" i="19"/>
  <c r="BE35" i="20"/>
  <c r="BU35" i="19"/>
  <c r="BU35" i="22"/>
  <c r="G29" i="22"/>
  <c r="S29" i="20"/>
  <c r="L36" i="20"/>
  <c r="P29" i="19"/>
  <c r="P29" i="22"/>
  <c r="BR32" i="19"/>
  <c r="BR32" i="22"/>
  <c r="R34" i="22"/>
  <c r="R35" i="22" s="1"/>
  <c r="CN37" i="18"/>
  <c r="CN37" i="23"/>
  <c r="CJ37" i="18"/>
  <c r="CJ37" i="23"/>
  <c r="CF37" i="18"/>
  <c r="CF37" i="23"/>
  <c r="CB37" i="18"/>
  <c r="CB37" i="23"/>
  <c r="BX37" i="18"/>
  <c r="BX37" i="23"/>
  <c r="BT37" i="18"/>
  <c r="BT37" i="23"/>
  <c r="BP37" i="18"/>
  <c r="BP37" i="23"/>
  <c r="BL37" i="18"/>
  <c r="BL37" i="23"/>
  <c r="BH37" i="18"/>
  <c r="BH37" i="23"/>
  <c r="BD37" i="18"/>
  <c r="BD37" i="23"/>
  <c r="AW37" i="18"/>
  <c r="AW37" i="23"/>
  <c r="AO37" i="18"/>
  <c r="AO37" i="23"/>
  <c r="Z37" i="18"/>
  <c r="Z37" i="23"/>
  <c r="K37" i="12"/>
  <c r="L37" i="23"/>
  <c r="CX36" i="23"/>
  <c r="CT36" i="23"/>
  <c r="CP36" i="23"/>
  <c r="CL36" i="23"/>
  <c r="CH36" i="23"/>
  <c r="CD36" i="23"/>
  <c r="BZ36" i="23"/>
  <c r="BV36" i="10"/>
  <c r="BV36" i="23"/>
  <c r="BR36" i="23"/>
  <c r="BN36" i="23"/>
  <c r="BJ36" i="23"/>
  <c r="BG36" i="9"/>
  <c r="BG36" i="23"/>
  <c r="BC36" i="10"/>
  <c r="BC36" i="23"/>
  <c r="AY36" i="23"/>
  <c r="AU36" i="10"/>
  <c r="AU36" i="23"/>
  <c r="AQ36" i="23"/>
  <c r="AM36" i="23"/>
  <c r="AI36" i="23"/>
  <c r="AE38" i="18"/>
  <c r="AE36" i="23"/>
  <c r="AA36" i="23"/>
  <c r="W36" i="18"/>
  <c r="W36" i="23"/>
  <c r="S36" i="10"/>
  <c r="S36" i="23"/>
  <c r="O36" i="13"/>
  <c r="O36" i="23"/>
  <c r="K36" i="8"/>
  <c r="K36" i="23"/>
  <c r="G36" i="23"/>
  <c r="B36" i="12"/>
  <c r="C36" i="23"/>
  <c r="CW35" i="18"/>
  <c r="CW35" i="23"/>
  <c r="CS35" i="23"/>
  <c r="CO35" i="23"/>
  <c r="CL35" i="18"/>
  <c r="CL35" i="23"/>
  <c r="CH35" i="18"/>
  <c r="CH35" i="23"/>
  <c r="CD35" i="18"/>
  <c r="CD35" i="23"/>
  <c r="BZ35" i="23"/>
  <c r="BV35" i="18"/>
  <c r="BV35" i="23"/>
  <c r="BR35" i="23"/>
  <c r="BN35" i="9"/>
  <c r="BN35" i="23"/>
  <c r="BJ35" i="18"/>
  <c r="BJ35" i="23"/>
  <c r="BF35" i="23"/>
  <c r="BB35" i="23"/>
  <c r="AY35" i="23"/>
  <c r="AV35" i="23"/>
  <c r="AR35" i="18"/>
  <c r="AR35" i="23"/>
  <c r="AN35" i="18"/>
  <c r="AN35" i="23"/>
  <c r="AJ35" i="23"/>
  <c r="AF35" i="18"/>
  <c r="AF35" i="23"/>
  <c r="AC35" i="23"/>
  <c r="Y35" i="18"/>
  <c r="Y35" i="23"/>
  <c r="U35" i="23"/>
  <c r="Q35" i="23"/>
  <c r="M35" i="23"/>
  <c r="J35" i="18"/>
  <c r="J35" i="23"/>
  <c r="F35" i="23"/>
  <c r="CV34" i="23"/>
  <c r="CR34" i="18"/>
  <c r="CR34" i="23"/>
  <c r="CN34" i="10"/>
  <c r="CN34" i="23"/>
  <c r="CJ34" i="10"/>
  <c r="CJ34" i="23"/>
  <c r="CF34" i="18"/>
  <c r="CF34" i="23"/>
  <c r="CB34" i="23"/>
  <c r="BX34" i="23"/>
  <c r="BT34" i="8"/>
  <c r="BT34" i="23"/>
  <c r="BP34" i="18"/>
  <c r="BP34" i="23"/>
  <c r="BL34" i="18"/>
  <c r="BL34" i="23"/>
  <c r="BH34" i="9"/>
  <c r="BH34" i="23"/>
  <c r="BD34" i="8"/>
  <c r="BD34" i="23"/>
  <c r="AW34" i="18"/>
  <c r="AW34" i="23"/>
  <c r="AS34" i="18"/>
  <c r="AS34" i="23"/>
  <c r="AO34" i="23"/>
  <c r="AK34" i="23"/>
  <c r="AG34" i="18"/>
  <c r="AG34" i="23"/>
  <c r="AC34" i="23"/>
  <c r="Y34" i="23"/>
  <c r="U34" i="18"/>
  <c r="U34" i="23"/>
  <c r="Q34" i="18"/>
  <c r="Q34" i="23"/>
  <c r="M34" i="23"/>
  <c r="I34" i="18"/>
  <c r="I34" i="23"/>
  <c r="E34" i="18"/>
  <c r="E34" i="23"/>
  <c r="CU33" i="23"/>
  <c r="CQ33" i="23"/>
  <c r="CM33" i="23"/>
  <c r="CI33" i="23"/>
  <c r="CE33" i="23"/>
  <c r="CA33" i="23"/>
  <c r="BW33" i="23"/>
  <c r="BS33" i="18"/>
  <c r="BS33" i="23"/>
  <c r="BO33" i="18"/>
  <c r="BO33" i="23"/>
  <c r="BK33" i="18"/>
  <c r="BK33" i="23"/>
  <c r="BG33" i="23"/>
  <c r="BC33" i="23"/>
  <c r="AY33" i="18"/>
  <c r="AY33" i="23"/>
  <c r="AU33" i="23"/>
  <c r="AQ33" i="23"/>
  <c r="AM33" i="23"/>
  <c r="AI33" i="23"/>
  <c r="AE33" i="23"/>
  <c r="AA33" i="23"/>
  <c r="W33" i="8"/>
  <c r="W33" i="22" s="1"/>
  <c r="W33" i="23"/>
  <c r="S33" i="23"/>
  <c r="O33" i="23"/>
  <c r="K33" i="8"/>
  <c r="K33" i="23"/>
  <c r="G33" i="8"/>
  <c r="G33" i="23"/>
  <c r="B33" i="13"/>
  <c r="C33" i="23"/>
  <c r="CW32" i="18"/>
  <c r="CW32" i="23"/>
  <c r="CW31" i="10"/>
  <c r="CW31" i="23"/>
  <c r="CS32" i="18"/>
  <c r="CS32" i="23"/>
  <c r="CS31" i="10"/>
  <c r="CS31" i="23"/>
  <c r="CO32" i="18"/>
  <c r="CO32" i="23"/>
  <c r="CO31" i="10"/>
  <c r="CO31" i="23"/>
  <c r="CK32" i="18"/>
  <c r="CK32" i="23"/>
  <c r="CK31" i="23"/>
  <c r="CK31" i="10"/>
  <c r="CG32" i="18"/>
  <c r="CG32" i="23"/>
  <c r="CG31" i="10"/>
  <c r="CG31" i="23"/>
  <c r="CC32" i="18"/>
  <c r="CC32" i="23"/>
  <c r="CC31" i="10"/>
  <c r="CC31" i="23"/>
  <c r="BY32" i="18"/>
  <c r="BY32" i="23"/>
  <c r="BY31" i="10"/>
  <c r="BY31" i="23"/>
  <c r="BU32" i="18"/>
  <c r="BU32" i="23"/>
  <c r="BU31" i="23"/>
  <c r="BU31" i="10"/>
  <c r="BQ32" i="18"/>
  <c r="BQ32" i="23"/>
  <c r="BQ31" i="10"/>
  <c r="BQ31" i="23"/>
  <c r="BM32" i="18"/>
  <c r="BM32" i="23"/>
  <c r="BM31" i="10"/>
  <c r="BM31" i="23"/>
  <c r="BI32" i="18"/>
  <c r="BI32" i="23"/>
  <c r="BI31" i="10"/>
  <c r="BI31" i="23"/>
  <c r="BE32" i="18"/>
  <c r="BE32" i="23"/>
  <c r="BE31" i="23"/>
  <c r="BE31" i="10"/>
  <c r="BA32" i="18"/>
  <c r="BA32" i="23"/>
  <c r="BA31" i="10"/>
  <c r="BA31" i="23"/>
  <c r="AT32" i="18"/>
  <c r="AT32" i="23"/>
  <c r="AT31" i="23"/>
  <c r="AT31" i="10"/>
  <c r="AP32" i="18"/>
  <c r="AP32" i="23"/>
  <c r="AP31" i="23"/>
  <c r="AP31" i="10"/>
  <c r="AL32" i="18"/>
  <c r="AL32" i="23"/>
  <c r="AL31" i="23"/>
  <c r="AL31" i="10"/>
  <c r="AH32" i="18"/>
  <c r="AH32" i="23"/>
  <c r="AH31" i="23"/>
  <c r="AH31" i="10"/>
  <c r="AD32" i="18"/>
  <c r="AD32" i="23"/>
  <c r="AD31" i="23"/>
  <c r="AD31" i="10"/>
  <c r="Z32" i="18"/>
  <c r="Z32" i="23"/>
  <c r="Z31" i="23"/>
  <c r="Z31" i="10"/>
  <c r="V32" i="18"/>
  <c r="V32" i="23"/>
  <c r="V31" i="23"/>
  <c r="R32" i="18"/>
  <c r="R32" i="23"/>
  <c r="R31" i="10"/>
  <c r="R31" i="23"/>
  <c r="N32" i="18"/>
  <c r="N32" i="23"/>
  <c r="N31" i="23"/>
  <c r="N31" i="10"/>
  <c r="J32" i="18"/>
  <c r="J32" i="23"/>
  <c r="J31" i="23"/>
  <c r="J31" i="10"/>
  <c r="F32" i="18"/>
  <c r="F32" i="23"/>
  <c r="F31" i="10"/>
  <c r="F31" i="23"/>
  <c r="CV29" i="18"/>
  <c r="CV29" i="23"/>
  <c r="CR29" i="18"/>
  <c r="CR29" i="23"/>
  <c r="CN29" i="18"/>
  <c r="CN29" i="23"/>
  <c r="CF29" i="18"/>
  <c r="CF29" i="23"/>
  <c r="CB29" i="18"/>
  <c r="CB29" i="23"/>
  <c r="BX29" i="18"/>
  <c r="BX29" i="23"/>
  <c r="BT29" i="18"/>
  <c r="BT29" i="23"/>
  <c r="BL29" i="18"/>
  <c r="BL29" i="23"/>
  <c r="BD29" i="18"/>
  <c r="BD29" i="23"/>
  <c r="AZ29" i="18"/>
  <c r="AZ29" i="23"/>
  <c r="AV29" i="18"/>
  <c r="AV29" i="23"/>
  <c r="AR29" i="18"/>
  <c r="AR29" i="23"/>
  <c r="AN29" i="18"/>
  <c r="AN29" i="23"/>
  <c r="AF29" i="18"/>
  <c r="AF29" i="23"/>
  <c r="AB29" i="18"/>
  <c r="AB29" i="23"/>
  <c r="X29" i="18"/>
  <c r="X29" i="23"/>
  <c r="T29" i="18"/>
  <c r="T29" i="23"/>
  <c r="P29" i="18"/>
  <c r="P29" i="23"/>
  <c r="H29" i="18"/>
  <c r="H29" i="23"/>
  <c r="D29" i="18"/>
  <c r="D29" i="23"/>
  <c r="BQ4" i="13"/>
  <c r="BQ4" i="19" s="1"/>
  <c r="AF10" i="10"/>
  <c r="AB10" i="10"/>
  <c r="AF9" i="10"/>
  <c r="AB9" i="10"/>
  <c r="AF8" i="10"/>
  <c r="AF7" i="10"/>
  <c r="AB6" i="10"/>
  <c r="E18" i="9"/>
  <c r="J33" i="19"/>
  <c r="J33" i="22"/>
  <c r="AX17" i="20"/>
  <c r="AC17" i="19"/>
  <c r="I32" i="19"/>
  <c r="BT32" i="20"/>
  <c r="BT32" i="22"/>
  <c r="BS34" i="22"/>
  <c r="BS35" i="22" s="1"/>
  <c r="BS36" i="22" s="1"/>
  <c r="BS37" i="22" s="1"/>
  <c r="CW32" i="20"/>
  <c r="C29" i="20"/>
  <c r="C29" i="22"/>
  <c r="AO29" i="20"/>
  <c r="AO29" i="22"/>
  <c r="BR34" i="22"/>
  <c r="BR35" i="22" s="1"/>
  <c r="BR36" i="22" s="1"/>
  <c r="AK33" i="19"/>
  <c r="AK33" i="22"/>
  <c r="AK34" i="22" s="1"/>
  <c r="AK35" i="22" s="1"/>
  <c r="CF33" i="19"/>
  <c r="CF33" i="22"/>
  <c r="AP34" i="20"/>
  <c r="AP34" i="22"/>
  <c r="CN32" i="20"/>
  <c r="CN32" i="22"/>
  <c r="CA29" i="20"/>
  <c r="CA29" i="22"/>
  <c r="M32" i="20"/>
  <c r="M32" i="22"/>
  <c r="V34" i="20"/>
  <c r="V34" i="22"/>
  <c r="CL33" i="19"/>
  <c r="CL33" i="22"/>
  <c r="CW29" i="20"/>
  <c r="CW29" i="22"/>
  <c r="O33" i="22"/>
  <c r="AY33" i="20"/>
  <c r="AY33" i="22"/>
  <c r="CI33" i="20"/>
  <c r="CI33" i="22"/>
  <c r="CI34" i="22" s="1"/>
  <c r="CI35" i="22" s="1"/>
  <c r="CI36" i="22" s="1"/>
  <c r="CI37" i="22" s="1"/>
  <c r="CF34" i="20"/>
  <c r="CF34" i="22"/>
  <c r="CR34" i="20"/>
  <c r="CR34" i="22"/>
  <c r="CR35" i="22" s="1"/>
  <c r="CR36" i="22" s="1"/>
  <c r="CR37" i="22" s="1"/>
  <c r="E35" i="20"/>
  <c r="Y35" i="19"/>
  <c r="BQ35" i="19"/>
  <c r="CK35" i="20"/>
  <c r="N33" i="19"/>
  <c r="N33" i="22"/>
  <c r="AJ34" i="19"/>
  <c r="AJ34" i="22"/>
  <c r="CV29" i="20"/>
  <c r="CV29" i="22"/>
  <c r="I34" i="19"/>
  <c r="AU32" i="19"/>
  <c r="AU32" i="22"/>
  <c r="AL32" i="19"/>
  <c r="AL32" i="22"/>
  <c r="T29" i="19"/>
  <c r="T29" i="22"/>
  <c r="B26" i="23"/>
  <c r="B26" i="22"/>
  <c r="CT37" i="18"/>
  <c r="CT37" i="23"/>
  <c r="CM37" i="18"/>
  <c r="CM37" i="23"/>
  <c r="CI37" i="18"/>
  <c r="CI37" i="23"/>
  <c r="CE37" i="18"/>
  <c r="CE37" i="23"/>
  <c r="CA37" i="18"/>
  <c r="CA37" i="23"/>
  <c r="BW37" i="18"/>
  <c r="BW37" i="23"/>
  <c r="BS37" i="18"/>
  <c r="BS37" i="23"/>
  <c r="BG37" i="18"/>
  <c r="BG37" i="23"/>
  <c r="BC37" i="18"/>
  <c r="BC37" i="23"/>
  <c r="AV37" i="18"/>
  <c r="AV37" i="23"/>
  <c r="AR37" i="18"/>
  <c r="AR37" i="23"/>
  <c r="AN37" i="18"/>
  <c r="AN37" i="23"/>
  <c r="AG37" i="18"/>
  <c r="AG37" i="23"/>
  <c r="AC37" i="18"/>
  <c r="AC37" i="23"/>
  <c r="V37" i="18"/>
  <c r="V37" i="23"/>
  <c r="B37" i="13"/>
  <c r="C37" i="23"/>
  <c r="CW36" i="8"/>
  <c r="CW36" i="23"/>
  <c r="CS36" i="23"/>
  <c r="CO36" i="8"/>
  <c r="CO36" i="23"/>
  <c r="CK36" i="8"/>
  <c r="CK36" i="23"/>
  <c r="CG36" i="23"/>
  <c r="CC36" i="23"/>
  <c r="BY36" i="10"/>
  <c r="BY36" i="23"/>
  <c r="BU36" i="23"/>
  <c r="BQ36" i="10"/>
  <c r="BQ36" i="23"/>
  <c r="BM36" i="10"/>
  <c r="BM36" i="23"/>
  <c r="BI36" i="10"/>
  <c r="BI36" i="23"/>
  <c r="BF36" i="23"/>
  <c r="BB36" i="10"/>
  <c r="BB36" i="23"/>
  <c r="AX36" i="23"/>
  <c r="AT36" i="23"/>
  <c r="AP36" i="8"/>
  <c r="AP36" i="23"/>
  <c r="AL36" i="8"/>
  <c r="AL36" i="23"/>
  <c r="AH36" i="8"/>
  <c r="AH36" i="23"/>
  <c r="AD36" i="23"/>
  <c r="Z36" i="23"/>
  <c r="V36" i="23"/>
  <c r="R36" i="10"/>
  <c r="R36" i="23"/>
  <c r="N36" i="23"/>
  <c r="J36" i="23"/>
  <c r="F36" i="23"/>
  <c r="CV35" i="18"/>
  <c r="CV35" i="23"/>
  <c r="CR35" i="18"/>
  <c r="CR35" i="23"/>
  <c r="CK35" i="18"/>
  <c r="CK35" i="23"/>
  <c r="CG35" i="18"/>
  <c r="CG35" i="23"/>
  <c r="CC35" i="23"/>
  <c r="BY35" i="18"/>
  <c r="BY35" i="23"/>
  <c r="BU35" i="23"/>
  <c r="BQ35" i="18"/>
  <c r="BQ35" i="23"/>
  <c r="BM35" i="18"/>
  <c r="BM35" i="23"/>
  <c r="BI35" i="23"/>
  <c r="BE35" i="13"/>
  <c r="BE35" i="23"/>
  <c r="BA35" i="13"/>
  <c r="BA35" i="23"/>
  <c r="AX35" i="18"/>
  <c r="AX35" i="23"/>
  <c r="AU35" i="18"/>
  <c r="AU35" i="23"/>
  <c r="AQ35" i="18"/>
  <c r="AQ35" i="23"/>
  <c r="AM35" i="18"/>
  <c r="AM35" i="23"/>
  <c r="AI35" i="18"/>
  <c r="AI35" i="23"/>
  <c r="AE35" i="18"/>
  <c r="AE35" i="23"/>
  <c r="AB35" i="18"/>
  <c r="AB35" i="23"/>
  <c r="X35" i="18"/>
  <c r="X35" i="23"/>
  <c r="T35" i="18"/>
  <c r="T35" i="23"/>
  <c r="P35" i="18"/>
  <c r="P35" i="23"/>
  <c r="L35" i="18"/>
  <c r="L35" i="23"/>
  <c r="I35" i="18"/>
  <c r="I35" i="23"/>
  <c r="E35" i="18"/>
  <c r="E35" i="23"/>
  <c r="CU34" i="18"/>
  <c r="CU34" i="23"/>
  <c r="CQ34" i="23"/>
  <c r="CM34" i="23"/>
  <c r="CI34" i="18"/>
  <c r="CI34" i="23"/>
  <c r="CE34" i="18"/>
  <c r="CE34" i="23"/>
  <c r="CA34" i="18"/>
  <c r="CA34" i="23"/>
  <c r="BW34" i="18"/>
  <c r="BW34" i="23"/>
  <c r="BS34" i="23"/>
  <c r="BO34" i="10"/>
  <c r="BO34" i="23"/>
  <c r="BK34" i="23"/>
  <c r="BG34" i="18"/>
  <c r="BG34" i="23"/>
  <c r="BC34" i="18"/>
  <c r="BC34" i="23"/>
  <c r="AZ34" i="18"/>
  <c r="AZ34" i="23"/>
  <c r="AV34" i="23"/>
  <c r="AR34" i="18"/>
  <c r="AR34" i="23"/>
  <c r="AN34" i="23"/>
  <c r="AJ34" i="18"/>
  <c r="AJ34" i="23"/>
  <c r="AF34" i="18"/>
  <c r="AF34" i="23"/>
  <c r="AB34" i="18"/>
  <c r="AB34" i="23"/>
  <c r="X34" i="18"/>
  <c r="X34" i="23"/>
  <c r="T34" i="18"/>
  <c r="T34" i="23"/>
  <c r="P34" i="18"/>
  <c r="P34" i="23"/>
  <c r="L34" i="18"/>
  <c r="L34" i="23"/>
  <c r="H34" i="18"/>
  <c r="H34" i="23"/>
  <c r="D34" i="18"/>
  <c r="D34" i="23"/>
  <c r="CX33" i="23"/>
  <c r="CT33" i="23"/>
  <c r="CP33" i="23"/>
  <c r="CL33" i="23"/>
  <c r="CH33" i="23"/>
  <c r="CD33" i="23"/>
  <c r="BZ33" i="23"/>
  <c r="BV33" i="23"/>
  <c r="BR33" i="23"/>
  <c r="BN33" i="23"/>
  <c r="BJ33" i="23"/>
  <c r="BF33" i="23"/>
  <c r="BB33" i="23"/>
  <c r="AX33" i="23"/>
  <c r="AT33" i="23"/>
  <c r="AP33" i="23"/>
  <c r="AL33" i="23"/>
  <c r="AH33" i="23"/>
  <c r="AD33" i="23"/>
  <c r="Z33" i="23"/>
  <c r="V33" i="23"/>
  <c r="R33" i="23"/>
  <c r="N33" i="23"/>
  <c r="J33" i="23"/>
  <c r="F33" i="23"/>
  <c r="CV32" i="18"/>
  <c r="CV32" i="23"/>
  <c r="CV31" i="10"/>
  <c r="CV31" i="23"/>
  <c r="CR32" i="18"/>
  <c r="CR32" i="23"/>
  <c r="CR31" i="23"/>
  <c r="CR31" i="10"/>
  <c r="CN32" i="18"/>
  <c r="CN32" i="23"/>
  <c r="CN31" i="10"/>
  <c r="CN31" i="23"/>
  <c r="CJ32" i="23"/>
  <c r="CJ31" i="23"/>
  <c r="CJ31" i="10"/>
  <c r="CF32" i="18"/>
  <c r="CF32" i="23"/>
  <c r="CF31" i="10"/>
  <c r="CF31" i="23"/>
  <c r="CB32" i="23"/>
  <c r="CB31" i="23"/>
  <c r="CB31" i="10"/>
  <c r="BX32" i="18"/>
  <c r="BX32" i="23"/>
  <c r="BX31" i="10"/>
  <c r="BX31" i="23"/>
  <c r="BT32" i="18"/>
  <c r="BT32" i="23"/>
  <c r="BT31" i="23"/>
  <c r="BT31" i="10"/>
  <c r="BP32" i="23"/>
  <c r="BP31" i="10"/>
  <c r="BP31" i="23"/>
  <c r="BL32" i="23"/>
  <c r="BL31" i="23"/>
  <c r="BL31" i="10"/>
  <c r="BH32" i="23"/>
  <c r="BH31" i="10"/>
  <c r="BH31" i="23"/>
  <c r="BD32" i="23"/>
  <c r="BD31" i="23"/>
  <c r="BD31" i="10"/>
  <c r="AZ32" i="8"/>
  <c r="AZ32" i="23"/>
  <c r="AZ31" i="10"/>
  <c r="AZ31" i="23"/>
  <c r="AW32" i="23"/>
  <c r="AW31" i="10"/>
  <c r="AW31" i="23"/>
  <c r="AS32" i="23"/>
  <c r="AS31" i="10"/>
  <c r="AS31" i="23"/>
  <c r="AO32" i="18"/>
  <c r="AO32" i="23"/>
  <c r="AO31" i="23"/>
  <c r="AO31" i="10"/>
  <c r="AK32" i="18"/>
  <c r="AK32" i="23"/>
  <c r="AK31" i="10"/>
  <c r="AK31" i="23"/>
  <c r="AG32" i="18"/>
  <c r="AG32" i="23"/>
  <c r="AG31" i="10"/>
  <c r="AG31" i="23"/>
  <c r="AC32" i="18"/>
  <c r="AC32" i="23"/>
  <c r="AC31" i="23"/>
  <c r="AC31" i="10"/>
  <c r="Y32" i="18"/>
  <c r="Y32" i="23"/>
  <c r="Y31" i="10"/>
  <c r="Y31" i="23"/>
  <c r="U32" i="18"/>
  <c r="U32" i="23"/>
  <c r="U31" i="23"/>
  <c r="Q32" i="18"/>
  <c r="Q32" i="23"/>
  <c r="Q31" i="10"/>
  <c r="Q31" i="23"/>
  <c r="M32" i="18"/>
  <c r="M32" i="23"/>
  <c r="M31" i="23"/>
  <c r="M31" i="10"/>
  <c r="I32" i="18"/>
  <c r="I32" i="23"/>
  <c r="I31" i="10"/>
  <c r="I31" i="23"/>
  <c r="E32" i="18"/>
  <c r="E32" i="23"/>
  <c r="E31" i="23"/>
  <c r="E31" i="10"/>
  <c r="CQ29" i="18"/>
  <c r="CQ29" i="23"/>
  <c r="CM29" i="18"/>
  <c r="CM29" i="23"/>
  <c r="CI29" i="18"/>
  <c r="CI29" i="23"/>
  <c r="CE29" i="18"/>
  <c r="CE29" i="23"/>
  <c r="CA29" i="18"/>
  <c r="CA29" i="23"/>
  <c r="BW29" i="18"/>
  <c r="BW29" i="23"/>
  <c r="BS29" i="18"/>
  <c r="BS29" i="23"/>
  <c r="BO29" i="18"/>
  <c r="BO29" i="23"/>
  <c r="BK29" i="18"/>
  <c r="BK29" i="23"/>
  <c r="BC29" i="18"/>
  <c r="BC29" i="23"/>
  <c r="AY29" i="18"/>
  <c r="AY29" i="23"/>
  <c r="AU29" i="18"/>
  <c r="AU29" i="23"/>
  <c r="AM29" i="18"/>
  <c r="AM29" i="23"/>
  <c r="AI29" i="18"/>
  <c r="AI29" i="23"/>
  <c r="AE29" i="18"/>
  <c r="AE29" i="23"/>
  <c r="AA29" i="18"/>
  <c r="AA29" i="23"/>
  <c r="W29" i="18"/>
  <c r="W29" i="23"/>
  <c r="S29" i="18"/>
  <c r="S29" i="23"/>
  <c r="O29" i="18"/>
  <c r="O29" i="23"/>
  <c r="K29" i="18"/>
  <c r="K29" i="23"/>
  <c r="G29" i="18"/>
  <c r="G29" i="23"/>
  <c r="AM22" i="10"/>
  <c r="AZ11" i="13"/>
  <c r="AZ11" i="20" s="1"/>
  <c r="AI11" i="13"/>
  <c r="AI11" i="20" s="1"/>
  <c r="R23" i="13"/>
  <c r="R23" i="19" s="1"/>
  <c r="R16" i="13"/>
  <c r="R16" i="20" s="1"/>
  <c r="S2" i="15"/>
  <c r="S2" i="23"/>
  <c r="S2" i="22"/>
  <c r="AD29" i="20"/>
  <c r="AD29" i="22"/>
  <c r="AA33" i="19"/>
  <c r="AA33" i="22"/>
  <c r="BL33" i="19"/>
  <c r="BL33" i="22"/>
  <c r="K29" i="19"/>
  <c r="AV29" i="19"/>
  <c r="AV29" i="22"/>
  <c r="AL34" i="20"/>
  <c r="AL34" i="22"/>
  <c r="BZ34" i="20"/>
  <c r="BZ34" i="22"/>
  <c r="B2" i="14"/>
  <c r="B4" i="18" s="1"/>
  <c r="B2" i="23"/>
  <c r="B2" i="22"/>
  <c r="N4" i="7"/>
  <c r="BA14" i="23"/>
  <c r="BA14" i="22"/>
  <c r="AG29" i="20"/>
  <c r="AG29" i="22"/>
  <c r="U29" i="20"/>
  <c r="U29" i="22"/>
  <c r="AI32" i="19"/>
  <c r="AI32" i="22"/>
  <c r="S33" i="19"/>
  <c r="CN34" i="22"/>
  <c r="CN35" i="22" s="1"/>
  <c r="CN36" i="22" s="1"/>
  <c r="BB19" i="19"/>
  <c r="AT21" i="20"/>
  <c r="BC5" i="19"/>
  <c r="AG21" i="19"/>
  <c r="BZ34" i="19"/>
  <c r="AX32" i="19"/>
  <c r="B14" i="14"/>
  <c r="B16" i="18" s="1"/>
  <c r="B14" i="23"/>
  <c r="B14" i="22"/>
  <c r="AJ14" i="15"/>
  <c r="AJ14" i="23"/>
  <c r="AJ14" i="22"/>
  <c r="AG9" i="19"/>
  <c r="CA33" i="19"/>
  <c r="BX34" i="22"/>
  <c r="BX35" i="22" s="1"/>
  <c r="AD10" i="20"/>
  <c r="E8" i="20"/>
  <c r="BD19" i="19"/>
  <c r="BN5" i="19"/>
  <c r="AL5" i="20"/>
  <c r="AC21" i="20"/>
  <c r="AL34" i="19"/>
  <c r="AV29" i="20"/>
  <c r="CU29" i="19"/>
  <c r="P34" i="20"/>
  <c r="CF32" i="19"/>
  <c r="CJ34" i="20"/>
  <c r="BW33" i="19"/>
  <c r="D29" i="20"/>
  <c r="CP36" i="20"/>
  <c r="Z36" i="19"/>
  <c r="AH34" i="19"/>
  <c r="BX33" i="20"/>
  <c r="AW29" i="20"/>
  <c r="BR36" i="20"/>
  <c r="M29" i="19"/>
  <c r="CD32" i="19"/>
  <c r="CD32" i="22"/>
  <c r="AK32" i="19"/>
  <c r="AK32" i="22"/>
  <c r="C33" i="22"/>
  <c r="AZ33" i="19"/>
  <c r="AZ33" i="22"/>
  <c r="AZ34" i="22" s="1"/>
  <c r="BJ32" i="19"/>
  <c r="BJ32" i="22"/>
  <c r="BP35" i="22"/>
  <c r="BP36" i="22" s="1"/>
  <c r="BP37" i="22" s="1"/>
  <c r="BJ36" i="22"/>
  <c r="G32" i="20"/>
  <c r="G32" i="22"/>
  <c r="AW35" i="19"/>
  <c r="CX37" i="20"/>
  <c r="O29" i="22"/>
  <c r="BY32" i="22"/>
  <c r="X34" i="19"/>
  <c r="X34" i="22"/>
  <c r="X35" i="22" s="1"/>
  <c r="AB34" i="20"/>
  <c r="AB34" i="22"/>
  <c r="AB35" i="22" s="1"/>
  <c r="AB36" i="22" s="1"/>
  <c r="AF34" i="20"/>
  <c r="AF34" i="22"/>
  <c r="AF35" i="22" s="1"/>
  <c r="CB29" i="19"/>
  <c r="CB29" i="22"/>
  <c r="I29" i="20"/>
  <c r="I29" i="22"/>
  <c r="BT33" i="20"/>
  <c r="BT33" i="22"/>
  <c r="BA2" i="14"/>
  <c r="BA4" i="18" s="1"/>
  <c r="BA2" i="23"/>
  <c r="BA2" i="22"/>
  <c r="R11" i="13"/>
  <c r="R4" i="13"/>
  <c r="R4" i="20" s="1"/>
  <c r="CZ38" i="13"/>
  <c r="CZ38" i="19" s="1"/>
  <c r="CZ28" i="13"/>
  <c r="CZ28" i="19" s="1"/>
  <c r="CW37" i="18"/>
  <c r="CW37" i="23"/>
  <c r="BY37" i="12"/>
  <c r="BZ37" i="23"/>
  <c r="BV37" i="13"/>
  <c r="BV37" i="23"/>
  <c r="BF37" i="9"/>
  <c r="BF37" i="23"/>
  <c r="AM37" i="8"/>
  <c r="AM37" i="20" s="1"/>
  <c r="AM37" i="23"/>
  <c r="X37" i="18"/>
  <c r="X37" i="23"/>
  <c r="U37" i="18"/>
  <c r="U37" i="23"/>
  <c r="R37" i="18"/>
  <c r="R37" i="23"/>
  <c r="N37" i="18"/>
  <c r="N37" i="23"/>
  <c r="F37" i="18"/>
  <c r="F37" i="23"/>
  <c r="CN36" i="10"/>
  <c r="CN36" i="23"/>
  <c r="CJ36" i="10"/>
  <c r="CJ36" i="23"/>
  <c r="CF36" i="10"/>
  <c r="CF36" i="23"/>
  <c r="CB36" i="10"/>
  <c r="CB36" i="23"/>
  <c r="BT36" i="8"/>
  <c r="BT36" i="20" s="1"/>
  <c r="BT36" i="23"/>
  <c r="BO36" i="13"/>
  <c r="BP36" i="23"/>
  <c r="BL36" i="9"/>
  <c r="BL36" i="23"/>
  <c r="BE36" i="10"/>
  <c r="BE36" i="23"/>
  <c r="AO36" i="9"/>
  <c r="AO36" i="23"/>
  <c r="Y36" i="8"/>
  <c r="Y36" i="23"/>
  <c r="U36" i="9"/>
  <c r="U36" i="23"/>
  <c r="Q36" i="10"/>
  <c r="Q36" i="23"/>
  <c r="M36" i="10"/>
  <c r="M36" i="23"/>
  <c r="E36" i="9"/>
  <c r="E36" i="23"/>
  <c r="CU35" i="18"/>
  <c r="CU35" i="23"/>
  <c r="CN35" i="23"/>
  <c r="CJ35" i="18"/>
  <c r="CJ35" i="23"/>
  <c r="CF35" i="18"/>
  <c r="CF35" i="23"/>
  <c r="CB35" i="18"/>
  <c r="CB35" i="23"/>
  <c r="BX35" i="18"/>
  <c r="BX35" i="23"/>
  <c r="BT35" i="18"/>
  <c r="BT35" i="23"/>
  <c r="BP35" i="18"/>
  <c r="BP35" i="23"/>
  <c r="BL35" i="18"/>
  <c r="BL35" i="23"/>
  <c r="BH35" i="10"/>
  <c r="BH35" i="23"/>
  <c r="BD35" i="18"/>
  <c r="BD35" i="23"/>
  <c r="AZ35" i="18"/>
  <c r="AZ35" i="23"/>
  <c r="AW35" i="23"/>
  <c r="AT35" i="18"/>
  <c r="AT35" i="23"/>
  <c r="AL35" i="18"/>
  <c r="AL35" i="23"/>
  <c r="AD35" i="18"/>
  <c r="AD35" i="23"/>
  <c r="AA35" i="18"/>
  <c r="AA35" i="23"/>
  <c r="S35" i="18"/>
  <c r="S35" i="23"/>
  <c r="H35" i="18"/>
  <c r="H35" i="23"/>
  <c r="D35" i="13"/>
  <c r="D35" i="23"/>
  <c r="CT34" i="18"/>
  <c r="CT34" i="23"/>
  <c r="CP34" i="18"/>
  <c r="CP34" i="23"/>
  <c r="CL34" i="18"/>
  <c r="CL34" i="23"/>
  <c r="CH34" i="18"/>
  <c r="CH34" i="23"/>
  <c r="CD34" i="18"/>
  <c r="CD34" i="23"/>
  <c r="BZ34" i="18"/>
  <c r="BZ34" i="23"/>
  <c r="BV34" i="18"/>
  <c r="BV34" i="23"/>
  <c r="BR34" i="18"/>
  <c r="BR34" i="23"/>
  <c r="BN34" i="18"/>
  <c r="BN34" i="23"/>
  <c r="BJ34" i="18"/>
  <c r="BJ34" i="23"/>
  <c r="BF34" i="18"/>
  <c r="BF34" i="23"/>
  <c r="AU34" i="9"/>
  <c r="AU34" i="23"/>
  <c r="AE34" i="12"/>
  <c r="AE34" i="23"/>
  <c r="AA34" i="23"/>
  <c r="W34" i="23"/>
  <c r="S33" i="10"/>
  <c r="S34" i="23"/>
  <c r="O34" i="12"/>
  <c r="O34" i="23"/>
  <c r="K34" i="23"/>
  <c r="G34" i="8"/>
  <c r="G34" i="20" s="1"/>
  <c r="G34" i="23"/>
  <c r="C34" i="13"/>
  <c r="C34" i="23"/>
  <c r="CS33" i="12"/>
  <c r="CS33" i="23"/>
  <c r="CJ33" i="9"/>
  <c r="CK33" i="23"/>
  <c r="CC33" i="8"/>
  <c r="CC33" i="22" s="1"/>
  <c r="CC34" i="22" s="1"/>
  <c r="CC35" i="22" s="1"/>
  <c r="CC33" i="23"/>
  <c r="BQ33" i="12"/>
  <c r="BQ33" i="23"/>
  <c r="AS33" i="13"/>
  <c r="AS33" i="23"/>
  <c r="AJ33" i="13"/>
  <c r="AK33" i="23"/>
  <c r="AG33" i="9"/>
  <c r="AG33" i="23"/>
  <c r="X33" i="9"/>
  <c r="Y33" i="23"/>
  <c r="V33" i="9"/>
  <c r="U33" i="23"/>
  <c r="J33" i="9"/>
  <c r="I33" i="23"/>
  <c r="D33" i="9"/>
  <c r="E33" i="23"/>
  <c r="CU32" i="23"/>
  <c r="CU31" i="10"/>
  <c r="CU31" i="23"/>
  <c r="CQ32" i="23"/>
  <c r="CQ31" i="10"/>
  <c r="CQ31" i="23"/>
  <c r="CM32" i="23"/>
  <c r="CM31" i="10"/>
  <c r="CM31" i="23"/>
  <c r="CH32" i="12"/>
  <c r="CI32" i="23"/>
  <c r="CI31" i="23"/>
  <c r="CI31" i="10"/>
  <c r="CE32" i="23"/>
  <c r="CE31" i="10"/>
  <c r="CE31" i="23"/>
  <c r="CA32" i="23"/>
  <c r="CA31" i="10"/>
  <c r="CA31" i="23"/>
  <c r="BW32" i="12"/>
  <c r="BW32" i="23"/>
  <c r="BW31" i="10"/>
  <c r="BW31" i="23"/>
  <c r="BS32" i="23"/>
  <c r="BS31" i="23"/>
  <c r="BS31" i="10"/>
  <c r="BO32" i="23"/>
  <c r="BO31" i="10"/>
  <c r="BO31" i="23"/>
  <c r="BK32" i="23"/>
  <c r="BK31" i="10"/>
  <c r="BK31" i="23"/>
  <c r="BG32" i="23"/>
  <c r="BG31" i="10"/>
  <c r="BG31" i="23"/>
  <c r="BD32" i="9"/>
  <c r="BC32" i="23"/>
  <c r="BC31" i="23"/>
  <c r="BC31" i="10"/>
  <c r="AZ32" i="9"/>
  <c r="AY32" i="23"/>
  <c r="AY31" i="10"/>
  <c r="AY31" i="23"/>
  <c r="AV32" i="23"/>
  <c r="AV31" i="23"/>
  <c r="AV31" i="10"/>
  <c r="AS32" i="9"/>
  <c r="AR32" i="23"/>
  <c r="AR31" i="10"/>
  <c r="AR31" i="23"/>
  <c r="AN32" i="23"/>
  <c r="AN31" i="23"/>
  <c r="AN31" i="10"/>
  <c r="AJ32" i="23"/>
  <c r="AJ31" i="10"/>
  <c r="AJ31" i="23"/>
  <c r="AF32" i="23"/>
  <c r="AF31" i="23"/>
  <c r="AF31" i="10"/>
  <c r="AB32" i="23"/>
  <c r="AB31" i="10"/>
  <c r="AB31" i="23"/>
  <c r="X32" i="9"/>
  <c r="X32" i="23"/>
  <c r="X31" i="23"/>
  <c r="X31" i="10"/>
  <c r="T32" i="23"/>
  <c r="T31" i="23"/>
  <c r="P32" i="23"/>
  <c r="P31" i="23"/>
  <c r="L32" i="23"/>
  <c r="L31" i="23"/>
  <c r="L31" i="10"/>
  <c r="H32" i="23"/>
  <c r="H31" i="23"/>
  <c r="H31" i="10"/>
  <c r="D32" i="8"/>
  <c r="D32" i="22" s="1"/>
  <c r="D32" i="23"/>
  <c r="D31" i="23"/>
  <c r="D31" i="10"/>
  <c r="CT29" i="9"/>
  <c r="CT29" i="23"/>
  <c r="CL29" i="13"/>
  <c r="CL29" i="23"/>
  <c r="CH29" i="9"/>
  <c r="CH29" i="23"/>
  <c r="BI29" i="10"/>
  <c r="BJ29" i="23"/>
  <c r="BC29" i="9"/>
  <c r="BB29" i="23"/>
  <c r="AX29" i="13"/>
  <c r="AX29" i="23"/>
  <c r="AT29" i="9"/>
  <c r="AT29" i="23"/>
  <c r="AM29" i="10"/>
  <c r="AL29" i="23"/>
  <c r="AE29" i="9"/>
  <c r="AD29" i="23"/>
  <c r="Z29" i="10"/>
  <c r="Z29" i="23"/>
  <c r="M29" i="9"/>
  <c r="N29" i="23"/>
  <c r="CZ28" i="20"/>
  <c r="AI23" i="13"/>
  <c r="AI23" i="19" s="1"/>
  <c r="AZ23" i="13"/>
  <c r="AZ23" i="20" s="1"/>
  <c r="AZ16" i="13"/>
  <c r="AZ16" i="19" s="1"/>
  <c r="AI16" i="13"/>
  <c r="AI16" i="19" s="1"/>
  <c r="O11" i="19"/>
  <c r="O11" i="20"/>
  <c r="Q7" i="20"/>
  <c r="Q7" i="19"/>
  <c r="Q6" i="20"/>
  <c r="Q6" i="19"/>
  <c r="CU38" i="20"/>
  <c r="CU38" i="19"/>
  <c r="CE38" i="20"/>
  <c r="CE38" i="19"/>
  <c r="BW38" i="20"/>
  <c r="BW38" i="19"/>
  <c r="BG38" i="20"/>
  <c r="BG38" i="19"/>
  <c r="AY38" i="20"/>
  <c r="AY38" i="19"/>
  <c r="AI38" i="20"/>
  <c r="AI38" i="19"/>
  <c r="AA38" i="20"/>
  <c r="AA38" i="19"/>
  <c r="K38" i="20"/>
  <c r="K38" i="19"/>
  <c r="C38" i="20"/>
  <c r="C38" i="19"/>
  <c r="CY35" i="20"/>
  <c r="CY35" i="19"/>
  <c r="AN28" i="20"/>
  <c r="AN28" i="19"/>
  <c r="S20" i="20"/>
  <c r="S20" i="19"/>
  <c r="S19" i="20"/>
  <c r="S19" i="19"/>
  <c r="S16" i="20"/>
  <c r="AI16" i="8"/>
  <c r="BP11" i="20"/>
  <c r="BP11" i="19"/>
  <c r="BH11" i="20"/>
  <c r="BH11" i="19"/>
  <c r="BD11" i="19"/>
  <c r="BQ11" i="8"/>
  <c r="BP9" i="20"/>
  <c r="BP9" i="19"/>
  <c r="BP7" i="20"/>
  <c r="BP7" i="19"/>
  <c r="BP4" i="20"/>
  <c r="BP4" i="19"/>
  <c r="AY11" i="20"/>
  <c r="AY11" i="19"/>
  <c r="AQ11" i="20"/>
  <c r="AQ11" i="19"/>
  <c r="AY6" i="20"/>
  <c r="AY6" i="19"/>
  <c r="AY5" i="20"/>
  <c r="AY5" i="19"/>
  <c r="AQ5" i="20"/>
  <c r="AQ5" i="19"/>
  <c r="AU4" i="20"/>
  <c r="AU4" i="19"/>
  <c r="AM4" i="20"/>
  <c r="AM4" i="19"/>
  <c r="AC11" i="20"/>
  <c r="AC11" i="19"/>
  <c r="U11" i="20"/>
  <c r="AI11" i="8"/>
  <c r="U11" i="19"/>
  <c r="U4" i="19"/>
  <c r="AI4" i="8"/>
  <c r="E23" i="20"/>
  <c r="R23" i="8"/>
  <c r="E23" i="19"/>
  <c r="Q20" i="20"/>
  <c r="Q20" i="19"/>
  <c r="AQ6" i="19"/>
  <c r="P33" i="20"/>
  <c r="CM29" i="19"/>
  <c r="AV33" i="20"/>
  <c r="BM35" i="19"/>
  <c r="CW29" i="19"/>
  <c r="F34" i="19"/>
  <c r="I7" i="19"/>
  <c r="S18" i="20"/>
  <c r="AU11" i="19"/>
  <c r="AQ4" i="19"/>
  <c r="E18" i="19"/>
  <c r="AE23" i="20"/>
  <c r="AA16" i="19"/>
  <c r="Q4" i="19"/>
  <c r="AE21" i="19"/>
  <c r="CI38" i="20"/>
  <c r="BC38" i="20"/>
  <c r="W38" i="20"/>
  <c r="Q18" i="20"/>
  <c r="BM22" i="19"/>
  <c r="CN35" i="19"/>
  <c r="AT34" i="20"/>
  <c r="AU21" i="19"/>
  <c r="AJ33" i="19"/>
  <c r="AG34" i="19"/>
  <c r="AZ4" i="8"/>
  <c r="W23" i="20"/>
  <c r="S16" i="19"/>
  <c r="I4" i="19"/>
  <c r="CA38" i="20"/>
  <c r="AU38" i="20"/>
  <c r="O38" i="20"/>
  <c r="Q23" i="20"/>
  <c r="BL11" i="20"/>
  <c r="AE17" i="19"/>
  <c r="Q10" i="20"/>
  <c r="Q10" i="19"/>
  <c r="M4" i="20"/>
  <c r="M4" i="19"/>
  <c r="E4" i="20"/>
  <c r="E4" i="19"/>
  <c r="CM38" i="20"/>
  <c r="CM38" i="19"/>
  <c r="BO38" i="20"/>
  <c r="BO38" i="19"/>
  <c r="AQ38" i="20"/>
  <c r="AQ38" i="19"/>
  <c r="S38" i="20"/>
  <c r="S38" i="19"/>
  <c r="B37" i="20"/>
  <c r="B37" i="19"/>
  <c r="BH36" i="20"/>
  <c r="BH36" i="19"/>
  <c r="AA23" i="20"/>
  <c r="AA23" i="19"/>
  <c r="S23" i="20"/>
  <c r="AI23" i="8"/>
  <c r="S23" i="19"/>
  <c r="AA21" i="20"/>
  <c r="AA21" i="19"/>
  <c r="W21" i="20"/>
  <c r="W21" i="19"/>
  <c r="AE16" i="20"/>
  <c r="AE16" i="19"/>
  <c r="W16" i="20"/>
  <c r="W16" i="19"/>
  <c r="BP10" i="20"/>
  <c r="BP10" i="19"/>
  <c r="BP6" i="20"/>
  <c r="BP6" i="19"/>
  <c r="BH4" i="20"/>
  <c r="BH4" i="19"/>
  <c r="AZ11" i="8"/>
  <c r="AM11" i="20"/>
  <c r="AY10" i="20"/>
  <c r="AY10" i="19"/>
  <c r="AY9" i="20"/>
  <c r="AY9" i="19"/>
  <c r="AM6" i="20"/>
  <c r="AM6" i="19"/>
  <c r="AM5" i="20"/>
  <c r="AM5" i="19"/>
  <c r="AG4" i="20"/>
  <c r="AG4" i="19"/>
  <c r="Y4" i="20"/>
  <c r="Y4" i="19"/>
  <c r="M23" i="20"/>
  <c r="M23" i="19"/>
  <c r="Q19" i="20"/>
  <c r="Q19" i="19"/>
  <c r="E7" i="20"/>
  <c r="BN6" i="19"/>
  <c r="CN33" i="20"/>
  <c r="P35" i="20"/>
  <c r="BW29" i="20"/>
  <c r="W32" i="19"/>
  <c r="Q32" i="20"/>
  <c r="CE29" i="19"/>
  <c r="T17" i="20"/>
  <c r="U29" i="19"/>
  <c r="AY33" i="19"/>
  <c r="AE32" i="20"/>
  <c r="AE32" i="19"/>
  <c r="AW37" i="20"/>
  <c r="AW37" i="19"/>
  <c r="CG37" i="19"/>
  <c r="CG37" i="20"/>
  <c r="AH32" i="20"/>
  <c r="AH32" i="19"/>
  <c r="AT32" i="20"/>
  <c r="AT32" i="19"/>
  <c r="CX32" i="19"/>
  <c r="CX32" i="20"/>
  <c r="L33" i="19"/>
  <c r="L33" i="20"/>
  <c r="CH36" i="19"/>
  <c r="CH36" i="20"/>
  <c r="CR37" i="19"/>
  <c r="CR37" i="20"/>
  <c r="BQ4" i="8"/>
  <c r="Q9" i="20"/>
  <c r="AE19" i="20"/>
  <c r="Q21" i="19"/>
  <c r="BL4" i="19"/>
  <c r="AY8" i="19"/>
  <c r="S21" i="19"/>
  <c r="AG11" i="20"/>
  <c r="M17" i="19"/>
  <c r="W17" i="19"/>
  <c r="AU8" i="20"/>
  <c r="CY38" i="20"/>
  <c r="BS38" i="20"/>
  <c r="AM38" i="20"/>
  <c r="G38" i="20"/>
  <c r="I23" i="20"/>
  <c r="BD11" i="20"/>
  <c r="BP5" i="20"/>
  <c r="AC4" i="20"/>
  <c r="I22" i="19"/>
  <c r="AU9" i="20"/>
  <c r="CR34" i="19"/>
  <c r="P4" i="20"/>
  <c r="D4" i="19"/>
  <c r="BI34" i="19"/>
  <c r="BB21" i="19"/>
  <c r="BB21" i="20"/>
  <c r="BG19" i="20"/>
  <c r="T34" i="19"/>
  <c r="T34" i="20"/>
  <c r="CP37" i="10"/>
  <c r="CP37" i="13"/>
  <c r="CP37" i="9"/>
  <c r="CO37" i="12"/>
  <c r="CP37" i="8"/>
  <c r="CD37" i="18"/>
  <c r="CD37" i="10"/>
  <c r="CC37" i="13"/>
  <c r="CD37" i="13"/>
  <c r="CD37" i="8"/>
  <c r="CD37" i="12"/>
  <c r="BJ37" i="18"/>
  <c r="BJ37" i="10"/>
  <c r="BJ37" i="13"/>
  <c r="BJ37" i="8"/>
  <c r="BJ37" i="22" s="1"/>
  <c r="AQ37" i="18"/>
  <c r="AQ37" i="10"/>
  <c r="AQ37" i="12"/>
  <c r="AQ37" i="9"/>
  <c r="AQ37" i="13"/>
  <c r="BI32" i="10"/>
  <c r="BH33" i="10"/>
  <c r="BH33" i="13"/>
  <c r="BI33" i="9"/>
  <c r="BH33" i="12"/>
  <c r="BJ33" i="10"/>
  <c r="BJ33" i="9"/>
  <c r="AP33" i="10"/>
  <c r="AO33" i="10"/>
  <c r="AP33" i="9"/>
  <c r="AN33" i="13"/>
  <c r="AO33" i="12"/>
  <c r="AN33" i="10"/>
  <c r="AO33" i="13"/>
  <c r="AN33" i="9"/>
  <c r="AO33" i="9"/>
  <c r="AN33" i="12"/>
  <c r="AB33" i="10"/>
  <c r="AB33" i="12"/>
  <c r="AB33" i="13"/>
  <c r="AC33" i="10"/>
  <c r="AD33" i="9"/>
  <c r="AC33" i="8"/>
  <c r="AC33" i="22" s="1"/>
  <c r="AC34" i="22" s="1"/>
  <c r="AC35" i="22" s="1"/>
  <c r="AC36" i="22" s="1"/>
  <c r="AC37" i="22" s="1"/>
  <c r="AC33" i="13"/>
  <c r="L33" i="10"/>
  <c r="L33" i="12"/>
  <c r="L33" i="13"/>
  <c r="M33" i="13"/>
  <c r="M33" i="9"/>
  <c r="N33" i="9"/>
  <c r="L33" i="9"/>
  <c r="M33" i="10"/>
  <c r="M33" i="12"/>
  <c r="CT32" i="13"/>
  <c r="CT32" i="10"/>
  <c r="CT32" i="9"/>
  <c r="CU32" i="12"/>
  <c r="CU32" i="10"/>
  <c r="CT32" i="12"/>
  <c r="CV32" i="10"/>
  <c r="CU32" i="9"/>
  <c r="CV32" i="9"/>
  <c r="CU32" i="8"/>
  <c r="CU32" i="22" s="1"/>
  <c r="CU32" i="18"/>
  <c r="CL32" i="10"/>
  <c r="CN32" i="10"/>
  <c r="CM32" i="10"/>
  <c r="CM32" i="12"/>
  <c r="CL32" i="12"/>
  <c r="CM32" i="13"/>
  <c r="CN32" i="9"/>
  <c r="CM32" i="8"/>
  <c r="CL32" i="9"/>
  <c r="CB32" i="10"/>
  <c r="CA32" i="12"/>
  <c r="BZ32" i="12"/>
  <c r="CA32" i="8"/>
  <c r="CA32" i="22" s="1"/>
  <c r="CB32" i="9"/>
  <c r="BZ32" i="9"/>
  <c r="AV32" i="18"/>
  <c r="AW32" i="10"/>
  <c r="AV32" i="9"/>
  <c r="AV32" i="13"/>
  <c r="AU32" i="12"/>
  <c r="AW32" i="9"/>
  <c r="AV32" i="10"/>
  <c r="AV32" i="8"/>
  <c r="AV32" i="22" s="1"/>
  <c r="AU32" i="10"/>
  <c r="AV32" i="12"/>
  <c r="AU32" i="9"/>
  <c r="AJ32" i="18"/>
  <c r="AJ29" i="10"/>
  <c r="AJ32" i="10"/>
  <c r="AK32" i="10"/>
  <c r="AI32" i="13"/>
  <c r="AI32" i="12"/>
  <c r="AI32" i="9"/>
  <c r="AJ32" i="9"/>
  <c r="AI32" i="10"/>
  <c r="AJ32" i="13"/>
  <c r="AJ32" i="8"/>
  <c r="AJ32" i="22" s="1"/>
  <c r="AH29" i="18"/>
  <c r="AG29" i="10"/>
  <c r="AH29" i="10"/>
  <c r="AI29" i="10"/>
  <c r="AG29" i="9"/>
  <c r="AH28" i="10"/>
  <c r="AH29" i="13"/>
  <c r="AI29" i="9"/>
  <c r="AH29" i="8"/>
  <c r="AH29" i="22" s="1"/>
  <c r="AH29" i="12"/>
  <c r="AH29" i="9"/>
  <c r="V29" i="18"/>
  <c r="U29" i="13"/>
  <c r="W29" i="10"/>
  <c r="V28" i="10"/>
  <c r="U29" i="10"/>
  <c r="U29" i="12"/>
  <c r="V29" i="8"/>
  <c r="V29" i="22" s="1"/>
  <c r="V29" i="12"/>
  <c r="W29" i="9"/>
  <c r="U29" i="9"/>
  <c r="F29" i="18"/>
  <c r="F28" i="10"/>
  <c r="E29" i="9"/>
  <c r="F29" i="10"/>
  <c r="E29" i="13"/>
  <c r="F29" i="8"/>
  <c r="G29" i="9"/>
  <c r="CR28" i="20"/>
  <c r="CR28" i="19"/>
  <c r="CF28" i="20"/>
  <c r="CF28" i="19"/>
  <c r="BP28" i="20"/>
  <c r="BP28" i="19"/>
  <c r="T28" i="20"/>
  <c r="T28" i="19"/>
  <c r="BN23" i="20"/>
  <c r="BN23" i="19"/>
  <c r="BN23" i="18"/>
  <c r="BM22" i="10"/>
  <c r="BN22" i="18"/>
  <c r="BN22" i="8"/>
  <c r="BN22" i="20" s="1"/>
  <c r="BM22" i="9"/>
  <c r="BM22" i="12"/>
  <c r="BM22" i="13"/>
  <c r="BN22" i="12"/>
  <c r="BN22" i="13"/>
  <c r="BA22" i="13"/>
  <c r="BA22" i="10"/>
  <c r="BC22" i="10"/>
  <c r="BB22" i="10"/>
  <c r="BB22" i="18"/>
  <c r="BB23" i="18"/>
  <c r="BB22" i="12"/>
  <c r="BA22" i="9"/>
  <c r="BB22" i="8"/>
  <c r="BB22" i="20" s="1"/>
  <c r="BC22" i="9"/>
  <c r="BA22" i="12"/>
  <c r="BF21" i="8"/>
  <c r="BG21" i="10"/>
  <c r="BE21" i="10"/>
  <c r="BF21" i="10"/>
  <c r="BF21" i="18"/>
  <c r="BE21" i="13"/>
  <c r="BF21" i="12"/>
  <c r="BG21" i="9"/>
  <c r="BF21" i="9"/>
  <c r="BF21" i="13"/>
  <c r="BE21" i="9"/>
  <c r="BJ20" i="10"/>
  <c r="BJ20" i="18"/>
  <c r="BJ20" i="12"/>
  <c r="BJ20" i="8"/>
  <c r="BJ20" i="19" s="1"/>
  <c r="BF20" i="18"/>
  <c r="BF20" i="10"/>
  <c r="BF20" i="13"/>
  <c r="BF20" i="8"/>
  <c r="BF20" i="20" s="1"/>
  <c r="BE20" i="13"/>
  <c r="BE20" i="12"/>
  <c r="BF20" i="9"/>
  <c r="BJ19" i="18"/>
  <c r="BJ19" i="10"/>
  <c r="BJ19" i="12"/>
  <c r="BJ19" i="8"/>
  <c r="BJ19" i="19" s="1"/>
  <c r="BI19" i="12"/>
  <c r="BJ19" i="9"/>
  <c r="BI19" i="13"/>
  <c r="BF19" i="10"/>
  <c r="BF19" i="18"/>
  <c r="BF19" i="9"/>
  <c r="BE19" i="13"/>
  <c r="BE19" i="12"/>
  <c r="BF19" i="12"/>
  <c r="BF19" i="8"/>
  <c r="BF18" i="10"/>
  <c r="BF18" i="18"/>
  <c r="BF18" i="13"/>
  <c r="BF18" i="9"/>
  <c r="BF18" i="12"/>
  <c r="BJ17" i="18"/>
  <c r="BJ16" i="10"/>
  <c r="BK17" i="9"/>
  <c r="BJ17" i="8"/>
  <c r="BJ17" i="19" s="1"/>
  <c r="BJ17" i="13"/>
  <c r="BI17" i="10"/>
  <c r="BJ17" i="9"/>
  <c r="AX22" i="10"/>
  <c r="AW23" i="18"/>
  <c r="AV22" i="10"/>
  <c r="AW22" i="8"/>
  <c r="AW22" i="18"/>
  <c r="AX22" i="9"/>
  <c r="AW22" i="9"/>
  <c r="AW22" i="12"/>
  <c r="AV22" i="9"/>
  <c r="AV22" i="13"/>
  <c r="AV22" i="12"/>
  <c r="AJ22" i="10"/>
  <c r="AK22" i="18"/>
  <c r="AK23" i="18"/>
  <c r="AL22" i="10"/>
  <c r="AL22" i="9"/>
  <c r="AJ22" i="9"/>
  <c r="AK22" i="13"/>
  <c r="AJ22" i="13"/>
  <c r="AK22" i="12"/>
  <c r="AK22" i="8"/>
  <c r="AK22" i="9"/>
  <c r="AV20" i="10"/>
  <c r="AW20" i="18"/>
  <c r="AX20" i="10"/>
  <c r="AW20" i="10"/>
  <c r="AX20" i="9"/>
  <c r="AW20" i="8"/>
  <c r="AW20" i="9"/>
  <c r="AV20" i="13"/>
  <c r="AV20" i="12"/>
  <c r="AW20" i="12"/>
  <c r="AW20" i="13"/>
  <c r="AO20" i="10"/>
  <c r="AO20" i="18"/>
  <c r="AO20" i="12"/>
  <c r="AO20" i="8"/>
  <c r="AO20" i="9"/>
  <c r="AN20" i="13"/>
  <c r="AS19" i="10"/>
  <c r="AS19" i="18"/>
  <c r="AS19" i="12"/>
  <c r="AS19" i="9"/>
  <c r="AR19" i="12"/>
  <c r="AS19" i="13"/>
  <c r="AO18" i="10"/>
  <c r="AO18" i="18"/>
  <c r="AO18" i="8"/>
  <c r="AO18" i="9"/>
  <c r="AO18" i="12"/>
  <c r="AO18" i="13"/>
  <c r="Y33" i="18"/>
  <c r="BQ11" i="20"/>
  <c r="Y33" i="20"/>
  <c r="R32" i="19"/>
  <c r="BM18" i="12"/>
  <c r="BI20" i="12"/>
  <c r="BB21" i="12"/>
  <c r="BI17" i="12"/>
  <c r="BF20" i="12"/>
  <c r="BJ19" i="13"/>
  <c r="BB22" i="9"/>
  <c r="AN22" i="13"/>
  <c r="AN20" i="12"/>
  <c r="AL19" i="20"/>
  <c r="AL19" i="19"/>
  <c r="AN18" i="12"/>
  <c r="BA21" i="9"/>
  <c r="BN8" i="20"/>
  <c r="BN8" i="19"/>
  <c r="CA32" i="9"/>
  <c r="AS19" i="8"/>
  <c r="AO33" i="8"/>
  <c r="AO33" i="22" s="1"/>
  <c r="AK32" i="9"/>
  <c r="X29" i="19"/>
  <c r="X29" i="20"/>
  <c r="BI20" i="13"/>
  <c r="AW17" i="12"/>
  <c r="CK29" i="9"/>
  <c r="W32" i="9"/>
  <c r="AC33" i="12"/>
  <c r="BI37" i="12"/>
  <c r="Z29" i="13"/>
  <c r="K10" i="19"/>
  <c r="K10" i="20"/>
  <c r="CH37" i="18"/>
  <c r="CH37" i="10"/>
  <c r="CG37" i="12"/>
  <c r="CH37" i="12"/>
  <c r="CH37" i="9"/>
  <c r="CH37" i="13"/>
  <c r="BV37" i="18"/>
  <c r="BU37" i="13"/>
  <c r="BU37" i="12"/>
  <c r="BV37" i="8"/>
  <c r="BV37" i="9"/>
  <c r="BN37" i="18"/>
  <c r="BM37" i="13"/>
  <c r="BM37" i="12"/>
  <c r="BN37" i="12"/>
  <c r="BN37" i="8"/>
  <c r="BN37" i="9"/>
  <c r="BB37" i="18"/>
  <c r="BB37" i="12"/>
  <c r="BA37" i="12"/>
  <c r="BB37" i="13"/>
  <c r="BA37" i="13"/>
  <c r="BB37" i="8"/>
  <c r="AU37" i="18"/>
  <c r="AU37" i="9"/>
  <c r="AU37" i="10"/>
  <c r="AU37" i="13"/>
  <c r="AU37" i="12"/>
  <c r="AT37" i="13"/>
  <c r="AJ37" i="18"/>
  <c r="AJ37" i="13"/>
  <c r="AI37" i="13"/>
  <c r="AJ37" i="10"/>
  <c r="AI37" i="12"/>
  <c r="AJ37" i="8"/>
  <c r="AB37" i="18"/>
  <c r="AA37" i="13"/>
  <c r="AB37" i="12"/>
  <c r="AB37" i="8"/>
  <c r="AB37" i="9"/>
  <c r="CY34" i="10"/>
  <c r="CX34" i="12"/>
  <c r="CX34" i="13"/>
  <c r="CX34" i="8"/>
  <c r="CX34" i="22" s="1"/>
  <c r="CX34" i="18"/>
  <c r="CY34" i="9"/>
  <c r="CX34" i="9"/>
  <c r="BB34" i="18"/>
  <c r="BB34" i="9"/>
  <c r="BB34" i="13"/>
  <c r="BB34" i="10"/>
  <c r="BB34" i="8"/>
  <c r="BB34" i="22" s="1"/>
  <c r="BB35" i="22" s="1"/>
  <c r="BB34" i="12"/>
  <c r="BA34" i="12"/>
  <c r="BX33" i="12"/>
  <c r="BY33" i="12"/>
  <c r="BN33" i="10"/>
  <c r="BL33" i="9"/>
  <c r="BA33" i="18"/>
  <c r="BB33" i="10"/>
  <c r="BA32" i="10"/>
  <c r="AZ33" i="10"/>
  <c r="AZ33" i="13"/>
  <c r="AZ33" i="9"/>
  <c r="BA33" i="9"/>
  <c r="AZ33" i="12"/>
  <c r="BA33" i="12"/>
  <c r="BA33" i="13"/>
  <c r="BB33" i="9"/>
  <c r="BA33" i="8"/>
  <c r="BA33" i="22" s="1"/>
  <c r="BA34" i="22" s="1"/>
  <c r="BA35" i="22" s="1"/>
  <c r="BA36" i="22" s="1"/>
  <c r="BA37" i="22" s="1"/>
  <c r="AW33" i="10"/>
  <c r="AV33" i="13"/>
  <c r="AX33" i="10"/>
  <c r="AX33" i="9"/>
  <c r="AV33" i="12"/>
  <c r="AW33" i="12"/>
  <c r="AW33" i="8"/>
  <c r="AW33" i="19" s="1"/>
  <c r="AW33" i="9"/>
  <c r="AW33" i="13"/>
  <c r="AK33" i="18"/>
  <c r="AJ33" i="12"/>
  <c r="AK33" i="10"/>
  <c r="AJ33" i="10"/>
  <c r="AL33" i="9"/>
  <c r="AK33" i="13"/>
  <c r="AK33" i="12"/>
  <c r="AK33" i="9"/>
  <c r="AJ33" i="9"/>
  <c r="Y33" i="10"/>
  <c r="X33" i="10"/>
  <c r="Z33" i="10"/>
  <c r="X33" i="12"/>
  <c r="X33" i="13"/>
  <c r="Y33" i="12"/>
  <c r="Y33" i="9"/>
  <c r="Y33" i="13"/>
  <c r="R33" i="10"/>
  <c r="Q33" i="10"/>
  <c r="P33" i="13"/>
  <c r="P33" i="12"/>
  <c r="Q33" i="12"/>
  <c r="R33" i="9"/>
  <c r="Q33" i="13"/>
  <c r="Q33" i="8"/>
  <c r="Q33" i="22" s="1"/>
  <c r="Q33" i="9"/>
  <c r="E33" i="13"/>
  <c r="F33" i="10"/>
  <c r="D33" i="10"/>
  <c r="E33" i="10"/>
  <c r="E33" i="8"/>
  <c r="E33" i="22" s="1"/>
  <c r="E34" i="22" s="1"/>
  <c r="E35" i="22" s="1"/>
  <c r="E36" i="22" s="1"/>
  <c r="E37" i="22" s="1"/>
  <c r="E33" i="9"/>
  <c r="E33" i="12"/>
  <c r="F33" i="9"/>
  <c r="D33" i="12"/>
  <c r="CQ32" i="10"/>
  <c r="CP32" i="13"/>
  <c r="CR32" i="10"/>
  <c r="CQ32" i="12"/>
  <c r="CQ32" i="9"/>
  <c r="CQ32" i="13"/>
  <c r="CR32" i="9"/>
  <c r="CP32" i="9"/>
  <c r="CP32" i="10"/>
  <c r="CP32" i="12"/>
  <c r="CI32" i="8"/>
  <c r="CI32" i="22" s="1"/>
  <c r="CI32" i="10"/>
  <c r="CJ32" i="10"/>
  <c r="CH32" i="10"/>
  <c r="CI32" i="12"/>
  <c r="CJ32" i="9"/>
  <c r="CD32" i="13"/>
  <c r="CF32" i="10"/>
  <c r="CE32" i="12"/>
  <c r="CF32" i="9"/>
  <c r="CD32" i="12"/>
  <c r="CE32" i="8"/>
  <c r="CE32" i="22" s="1"/>
  <c r="CD32" i="9"/>
  <c r="CE32" i="18"/>
  <c r="CE32" i="9"/>
  <c r="AY32" i="18"/>
  <c r="AY32" i="12"/>
  <c r="AY32" i="10"/>
  <c r="AX32" i="12"/>
  <c r="AZ32" i="10"/>
  <c r="AX32" i="13"/>
  <c r="AX32" i="10"/>
  <c r="AX32" i="9"/>
  <c r="AY32" i="8"/>
  <c r="AN32" i="18"/>
  <c r="AN29" i="10"/>
  <c r="AM32" i="12"/>
  <c r="AM32" i="10"/>
  <c r="AN32" i="10"/>
  <c r="AO32" i="10"/>
  <c r="AO32" i="9"/>
  <c r="AN32" i="8"/>
  <c r="AN32" i="22" s="1"/>
  <c r="AN32" i="9"/>
  <c r="AM32" i="9"/>
  <c r="AN32" i="12"/>
  <c r="AB32" i="18"/>
  <c r="AB32" i="10"/>
  <c r="AA32" i="9"/>
  <c r="AA32" i="10"/>
  <c r="AA32" i="12"/>
  <c r="AB29" i="10"/>
  <c r="AA32" i="13"/>
  <c r="AB32" i="13"/>
  <c r="AB32" i="8"/>
  <c r="AB32" i="20" s="1"/>
  <c r="AC32" i="9"/>
  <c r="AB32" i="9"/>
  <c r="AC32" i="10"/>
  <c r="AB32" i="12"/>
  <c r="T32" i="18"/>
  <c r="S32" i="9"/>
  <c r="S32" i="10"/>
  <c r="S32" i="13"/>
  <c r="T32" i="10"/>
  <c r="T32" i="13"/>
  <c r="T32" i="9"/>
  <c r="T32" i="12"/>
  <c r="O32" i="10"/>
  <c r="P32" i="10"/>
  <c r="O32" i="9"/>
  <c r="P32" i="9"/>
  <c r="H32" i="18"/>
  <c r="G32" i="12"/>
  <c r="H32" i="10"/>
  <c r="H32" i="13"/>
  <c r="G32" i="9"/>
  <c r="I32" i="9"/>
  <c r="H32" i="9"/>
  <c r="H32" i="12"/>
  <c r="CS29" i="13"/>
  <c r="CT28" i="10"/>
  <c r="CT29" i="10"/>
  <c r="CS29" i="10"/>
  <c r="CS29" i="12"/>
  <c r="CT29" i="12"/>
  <c r="CU29" i="10"/>
  <c r="CU29" i="9"/>
  <c r="CT29" i="13"/>
  <c r="CL29" i="18"/>
  <c r="CM29" i="10"/>
  <c r="CK29" i="10"/>
  <c r="CL29" i="10"/>
  <c r="CK29" i="12"/>
  <c r="CK29" i="13"/>
  <c r="CL29" i="9"/>
  <c r="CL29" i="12"/>
  <c r="CL28" i="10"/>
  <c r="CC29" i="12"/>
  <c r="CD28" i="10"/>
  <c r="CC29" i="10"/>
  <c r="CD29" i="10"/>
  <c r="CE29" i="10"/>
  <c r="CC29" i="9"/>
  <c r="CD29" i="13"/>
  <c r="CE29" i="9"/>
  <c r="CD29" i="9"/>
  <c r="CA29" i="10"/>
  <c r="BZ29" i="12"/>
  <c r="BZ29" i="9"/>
  <c r="BZ29" i="13"/>
  <c r="BV29" i="8"/>
  <c r="BV29" i="22" s="1"/>
  <c r="BU29" i="13"/>
  <c r="BV28" i="10"/>
  <c r="BU29" i="10"/>
  <c r="BU29" i="12"/>
  <c r="BV29" i="13"/>
  <c r="BV29" i="9"/>
  <c r="BV29" i="12"/>
  <c r="BW29" i="9"/>
  <c r="BV33" i="18"/>
  <c r="BR29" i="18"/>
  <c r="BR28" i="10"/>
  <c r="BQ29" i="10"/>
  <c r="BR29" i="13"/>
  <c r="BS29" i="9"/>
  <c r="BQ29" i="9"/>
  <c r="BR29" i="12"/>
  <c r="BR29" i="9"/>
  <c r="BN29" i="18"/>
  <c r="BN28" i="10"/>
  <c r="BM29" i="9"/>
  <c r="BN29" i="12"/>
  <c r="BN29" i="13"/>
  <c r="BO29" i="9"/>
  <c r="AD29" i="18"/>
  <c r="AC29" i="13"/>
  <c r="AD29" i="10"/>
  <c r="AC29" i="10"/>
  <c r="AD28" i="10"/>
  <c r="AC29" i="12"/>
  <c r="AD29" i="12"/>
  <c r="AD29" i="13"/>
  <c r="S29" i="10"/>
  <c r="R28" i="10"/>
  <c r="Q29" i="10"/>
  <c r="R29" i="12"/>
  <c r="R29" i="13"/>
  <c r="Q29" i="9"/>
  <c r="S29" i="9"/>
  <c r="R29" i="9"/>
  <c r="R29" i="10"/>
  <c r="I29" i="13"/>
  <c r="I29" i="12"/>
  <c r="J28" i="10"/>
  <c r="J29" i="10"/>
  <c r="I29" i="10"/>
  <c r="I29" i="9"/>
  <c r="K29" i="9"/>
  <c r="J29" i="12"/>
  <c r="J29" i="9"/>
  <c r="J29" i="8"/>
  <c r="J29" i="22" s="1"/>
  <c r="B29" i="20"/>
  <c r="B29" i="19"/>
  <c r="CN28" i="20"/>
  <c r="CN28" i="19"/>
  <c r="CB28" i="20"/>
  <c r="CB28" i="19"/>
  <c r="BT28" i="20"/>
  <c r="BT28" i="19"/>
  <c r="BH28" i="20"/>
  <c r="BH28" i="19"/>
  <c r="AZ28" i="20"/>
  <c r="AZ28" i="19"/>
  <c r="AV28" i="20"/>
  <c r="AV28" i="19"/>
  <c r="AJ28" i="20"/>
  <c r="AJ28" i="19"/>
  <c r="AB28" i="20"/>
  <c r="AB28" i="19"/>
  <c r="P28" i="20"/>
  <c r="P28" i="19"/>
  <c r="H28" i="20"/>
  <c r="H28" i="19"/>
  <c r="D28" i="20"/>
  <c r="CZ28" i="8"/>
  <c r="D28" i="19"/>
  <c r="BJ23" i="20"/>
  <c r="BJ23" i="19"/>
  <c r="BQ23" i="8"/>
  <c r="BB23" i="20"/>
  <c r="BB23" i="19"/>
  <c r="BF22" i="18"/>
  <c r="BF22" i="10"/>
  <c r="BF23" i="18"/>
  <c r="BE22" i="10"/>
  <c r="BF22" i="13"/>
  <c r="BG22" i="9"/>
  <c r="BF22" i="9"/>
  <c r="BF22" i="12"/>
  <c r="BE22" i="13"/>
  <c r="BE22" i="9"/>
  <c r="BJ21" i="8"/>
  <c r="BK21" i="10"/>
  <c r="BI21" i="10"/>
  <c r="BJ21" i="18"/>
  <c r="BI21" i="13"/>
  <c r="BI21" i="9"/>
  <c r="BK21" i="9"/>
  <c r="BI21" i="12"/>
  <c r="BN20" i="10"/>
  <c r="BM20" i="10"/>
  <c r="BN20" i="18"/>
  <c r="BN20" i="8"/>
  <c r="BM20" i="9"/>
  <c r="BM20" i="13"/>
  <c r="BM20" i="12"/>
  <c r="BO20" i="9"/>
  <c r="BN20" i="13"/>
  <c r="BN20" i="12"/>
  <c r="BN19" i="10"/>
  <c r="BM19" i="10"/>
  <c r="BN19" i="8"/>
  <c r="BN19" i="13"/>
  <c r="BM19" i="9"/>
  <c r="BN19" i="9"/>
  <c r="BO19" i="9"/>
  <c r="BM19" i="12"/>
  <c r="BA19" i="10"/>
  <c r="BB19" i="10"/>
  <c r="BB19" i="18"/>
  <c r="BA19" i="12"/>
  <c r="BB19" i="13"/>
  <c r="BA19" i="9"/>
  <c r="BB19" i="9"/>
  <c r="BJ18" i="10"/>
  <c r="BJ18" i="18"/>
  <c r="BI18" i="13"/>
  <c r="BJ18" i="8"/>
  <c r="BJ18" i="19" s="1"/>
  <c r="BI18" i="12"/>
  <c r="BJ18" i="13"/>
  <c r="BN17" i="8"/>
  <c r="BN17" i="10"/>
  <c r="BN16" i="10"/>
  <c r="BN17" i="18"/>
  <c r="BM17" i="10"/>
  <c r="BN17" i="13"/>
  <c r="BN17" i="12"/>
  <c r="BO17" i="9"/>
  <c r="BM17" i="12"/>
  <c r="BF17" i="8"/>
  <c r="BF17" i="18"/>
  <c r="BG17" i="10"/>
  <c r="BF16" i="10"/>
  <c r="BF17" i="10"/>
  <c r="BE17" i="10"/>
  <c r="BF17" i="12"/>
  <c r="BG17" i="9"/>
  <c r="BF17" i="9"/>
  <c r="BE17" i="9"/>
  <c r="BE17" i="13"/>
  <c r="BN16" i="19"/>
  <c r="BN16" i="20"/>
  <c r="BF16" i="19"/>
  <c r="BF16" i="20"/>
  <c r="AS23" i="19"/>
  <c r="AS23" i="20"/>
  <c r="AZ23" i="8"/>
  <c r="AK23" i="19"/>
  <c r="AK23" i="20"/>
  <c r="AO23" i="18"/>
  <c r="AP22" i="10"/>
  <c r="AN22" i="10"/>
  <c r="AO22" i="18"/>
  <c r="AO22" i="8"/>
  <c r="AO22" i="9"/>
  <c r="AO22" i="13"/>
  <c r="AP22" i="9"/>
  <c r="AS21" i="8"/>
  <c r="AS21" i="18"/>
  <c r="AT21" i="10"/>
  <c r="AR21" i="13"/>
  <c r="AS21" i="10"/>
  <c r="AR21" i="10"/>
  <c r="AT21" i="9"/>
  <c r="AS21" i="9"/>
  <c r="AS21" i="13"/>
  <c r="AR21" i="9"/>
  <c r="AO21" i="8"/>
  <c r="AO21" i="20" s="1"/>
  <c r="AO21" i="18"/>
  <c r="AP21" i="10"/>
  <c r="AN21" i="10"/>
  <c r="AO21" i="12"/>
  <c r="AO21" i="9"/>
  <c r="AO21" i="13"/>
  <c r="AN21" i="12"/>
  <c r="AO21" i="10"/>
  <c r="AP21" i="9"/>
  <c r="AN21" i="9"/>
  <c r="AS20" i="18"/>
  <c r="AS20" i="10"/>
  <c r="AR20" i="12"/>
  <c r="AS20" i="13"/>
  <c r="AS20" i="9"/>
  <c r="AV19" i="10"/>
  <c r="AW19" i="18"/>
  <c r="AW19" i="8"/>
  <c r="AW19" i="9"/>
  <c r="AV19" i="9"/>
  <c r="AW19" i="13"/>
  <c r="AW19" i="12"/>
  <c r="AV19" i="13"/>
  <c r="AO19" i="10"/>
  <c r="AO19" i="18"/>
  <c r="AN19" i="12"/>
  <c r="AO19" i="8"/>
  <c r="AO19" i="9"/>
  <c r="AW18" i="10"/>
  <c r="AW18" i="18"/>
  <c r="AW18" i="8"/>
  <c r="AX18" i="9"/>
  <c r="AW18" i="12"/>
  <c r="AW18" i="9"/>
  <c r="AV18" i="13"/>
  <c r="AV18" i="12"/>
  <c r="AJ18" i="10"/>
  <c r="AK18" i="18"/>
  <c r="AK18" i="10"/>
  <c r="AK18" i="9"/>
  <c r="AK18" i="8"/>
  <c r="AK18" i="20" s="1"/>
  <c r="AJ18" i="12"/>
  <c r="AK18" i="12"/>
  <c r="AJ18" i="9"/>
  <c r="AS17" i="18"/>
  <c r="AT17" i="10"/>
  <c r="AR17" i="10"/>
  <c r="AS16" i="10"/>
  <c r="AS17" i="10"/>
  <c r="AT17" i="9"/>
  <c r="AS17" i="12"/>
  <c r="AR17" i="12"/>
  <c r="AR17" i="9"/>
  <c r="AS17" i="13"/>
  <c r="AJ17" i="10"/>
  <c r="AK17" i="18"/>
  <c r="AK16" i="10"/>
  <c r="AK17" i="10"/>
  <c r="AL17" i="10"/>
  <c r="AL17" i="9"/>
  <c r="AK17" i="8"/>
  <c r="AK17" i="19" s="1"/>
  <c r="AK17" i="13"/>
  <c r="AJ17" i="13"/>
  <c r="AK17" i="12"/>
  <c r="AJ17" i="9"/>
  <c r="AJ17" i="12"/>
  <c r="AK17" i="9"/>
  <c r="AS16" i="19"/>
  <c r="AS16" i="20"/>
  <c r="Q16" i="20"/>
  <c r="Q16" i="19"/>
  <c r="I16" i="20"/>
  <c r="I16" i="19"/>
  <c r="CG29" i="12"/>
  <c r="AU29" i="10"/>
  <c r="S32" i="12"/>
  <c r="CE32" i="13"/>
  <c r="AU37" i="8"/>
  <c r="AU37" i="19" s="1"/>
  <c r="BO10" i="19"/>
  <c r="AC33" i="18"/>
  <c r="AX18" i="10"/>
  <c r="BV29" i="18"/>
  <c r="CX34" i="10"/>
  <c r="I33" i="8"/>
  <c r="I33" i="22" s="1"/>
  <c r="I34" i="22" s="1"/>
  <c r="I35" i="22" s="1"/>
  <c r="I36" i="22" s="1"/>
  <c r="I37" i="22" s="1"/>
  <c r="AI4" i="20"/>
  <c r="BK8" i="19"/>
  <c r="BM17" i="13"/>
  <c r="BJ17" i="12"/>
  <c r="BI17" i="9"/>
  <c r="BJ18" i="12"/>
  <c r="BN20" i="9"/>
  <c r="BE22" i="12"/>
  <c r="BK22" i="9"/>
  <c r="J7" i="20"/>
  <c r="J7" i="19"/>
  <c r="AB10" i="20"/>
  <c r="AB10" i="19"/>
  <c r="AO19" i="13"/>
  <c r="AN19" i="13"/>
  <c r="AV19" i="12"/>
  <c r="AJ22" i="12"/>
  <c r="AW18" i="13"/>
  <c r="AN22" i="12"/>
  <c r="BC32" i="9"/>
  <c r="M33" i="8"/>
  <c r="M33" i="20" s="1"/>
  <c r="X33" i="20"/>
  <c r="X33" i="19"/>
  <c r="AC29" i="9"/>
  <c r="Z29" i="8"/>
  <c r="Z29" i="22" s="1"/>
  <c r="AC33" i="9"/>
  <c r="AV33" i="9"/>
  <c r="BO22" i="9"/>
  <c r="CW34" i="12"/>
  <c r="AJ37" i="9"/>
  <c r="R29" i="8"/>
  <c r="CA29" i="9"/>
  <c r="CM32" i="9"/>
  <c r="BN35" i="20"/>
  <c r="BN35" i="19"/>
  <c r="CD37" i="9"/>
  <c r="BI33" i="13"/>
  <c r="CD29" i="12"/>
  <c r="AA37" i="12"/>
  <c r="I32" i="10"/>
  <c r="BH18" i="20"/>
  <c r="CS37" i="18"/>
  <c r="CS37" i="13"/>
  <c r="CR37" i="12"/>
  <c r="CS37" i="10"/>
  <c r="CR37" i="13"/>
  <c r="CS37" i="8"/>
  <c r="CS37" i="20" s="1"/>
  <c r="CS37" i="9"/>
  <c r="CL37" i="18"/>
  <c r="CL37" i="12"/>
  <c r="CL37" i="9"/>
  <c r="CL37" i="10"/>
  <c r="CL37" i="8"/>
  <c r="CL37" i="13"/>
  <c r="BZ37" i="18"/>
  <c r="BZ37" i="10"/>
  <c r="BY37" i="13"/>
  <c r="BZ37" i="9"/>
  <c r="BZ37" i="13"/>
  <c r="BZ37" i="8"/>
  <c r="BQ37" i="12"/>
  <c r="BR37" i="13"/>
  <c r="BR37" i="8"/>
  <c r="BR37" i="9"/>
  <c r="BF37" i="8"/>
  <c r="BF37" i="13"/>
  <c r="AY37" i="18"/>
  <c r="AY37" i="12"/>
  <c r="AY37" i="9"/>
  <c r="AY37" i="13"/>
  <c r="AM37" i="18"/>
  <c r="AM37" i="10"/>
  <c r="AM37" i="12"/>
  <c r="AM37" i="13"/>
  <c r="AM37" i="9"/>
  <c r="AF37" i="18"/>
  <c r="AF37" i="13"/>
  <c r="AF37" i="10"/>
  <c r="AF37" i="12"/>
  <c r="AF37" i="9"/>
  <c r="AF37" i="8"/>
  <c r="D35" i="18"/>
  <c r="D35" i="12"/>
  <c r="D35" i="10"/>
  <c r="C35" i="13"/>
  <c r="D35" i="8"/>
  <c r="D35" i="22" s="1"/>
  <c r="C35" i="12"/>
  <c r="D35" i="9"/>
  <c r="BD33" i="12"/>
  <c r="BE32" i="10"/>
  <c r="BE33" i="12"/>
  <c r="BF33" i="10"/>
  <c r="BF33" i="9"/>
  <c r="BE33" i="8"/>
  <c r="BE33" i="22" s="1"/>
  <c r="BE34" i="22" s="1"/>
  <c r="BE35" i="22" s="1"/>
  <c r="BE36" i="22" s="1"/>
  <c r="BE37" i="22" s="1"/>
  <c r="BE33" i="9"/>
  <c r="BE33" i="13"/>
  <c r="BD33" i="13"/>
  <c r="BD33" i="9"/>
  <c r="AR33" i="10"/>
  <c r="AR33" i="13"/>
  <c r="AS33" i="12"/>
  <c r="AT33" i="9"/>
  <c r="AS33" i="8"/>
  <c r="AS33" i="22" s="1"/>
  <c r="AS34" i="22" s="1"/>
  <c r="AS35" i="22" s="1"/>
  <c r="AS36" i="22" s="1"/>
  <c r="AR33" i="9"/>
  <c r="AS33" i="9"/>
  <c r="AG33" i="10"/>
  <c r="AH33" i="10"/>
  <c r="AF33" i="12"/>
  <c r="AF33" i="9"/>
  <c r="AH33" i="9"/>
  <c r="AG33" i="13"/>
  <c r="AG33" i="12"/>
  <c r="AF33" i="10"/>
  <c r="AF33" i="13"/>
  <c r="T33" i="12"/>
  <c r="T33" i="13"/>
  <c r="U33" i="12"/>
  <c r="T33" i="10"/>
  <c r="U33" i="13"/>
  <c r="T33" i="9"/>
  <c r="J33" i="10"/>
  <c r="H33" i="13"/>
  <c r="I33" i="12"/>
  <c r="I33" i="10"/>
  <c r="H33" i="10"/>
  <c r="H33" i="12"/>
  <c r="I33" i="9"/>
  <c r="I33" i="13"/>
  <c r="CY32" i="19"/>
  <c r="CY32" i="20"/>
  <c r="BC32" i="18"/>
  <c r="BB32" i="12"/>
  <c r="BC32" i="10"/>
  <c r="BD32" i="10"/>
  <c r="BC32" i="12"/>
  <c r="BC32" i="8"/>
  <c r="BC32" i="22" s="1"/>
  <c r="BB32" i="9"/>
  <c r="AR32" i="18"/>
  <c r="AR32" i="10"/>
  <c r="AQ32" i="12"/>
  <c r="AQ32" i="13"/>
  <c r="AR32" i="8"/>
  <c r="AR32" i="22" s="1"/>
  <c r="AQ32" i="10"/>
  <c r="AS32" i="10"/>
  <c r="AR32" i="9"/>
  <c r="AQ32" i="9"/>
  <c r="AF32" i="18"/>
  <c r="AE32" i="13"/>
  <c r="AF29" i="10"/>
  <c r="AG32" i="10"/>
  <c r="AF32" i="12"/>
  <c r="AF32" i="13"/>
  <c r="AG32" i="9"/>
  <c r="AF32" i="8"/>
  <c r="AF32" i="22" s="1"/>
  <c r="AF32" i="9"/>
  <c r="AE32" i="9"/>
  <c r="X29" i="10"/>
  <c r="Y32" i="10"/>
  <c r="W32" i="13"/>
  <c r="X32" i="10"/>
  <c r="X32" i="13"/>
  <c r="Y32" i="9"/>
  <c r="L32" i="18"/>
  <c r="K32" i="10"/>
  <c r="L29" i="10"/>
  <c r="L32" i="12"/>
  <c r="L32" i="13"/>
  <c r="M32" i="9"/>
  <c r="L32" i="9"/>
  <c r="CP29" i="10"/>
  <c r="CO29" i="9"/>
  <c r="CP28" i="10"/>
  <c r="CO29" i="10"/>
  <c r="CO29" i="12"/>
  <c r="CQ29" i="10"/>
  <c r="CP29" i="13"/>
  <c r="CP29" i="12"/>
  <c r="CP29" i="9"/>
  <c r="CQ29" i="9"/>
  <c r="CH29" i="8"/>
  <c r="CH29" i="22" s="1"/>
  <c r="CH28" i="10"/>
  <c r="CH29" i="10"/>
  <c r="CG29" i="10"/>
  <c r="CG29" i="13"/>
  <c r="CH29" i="12"/>
  <c r="CI29" i="10"/>
  <c r="CI29" i="9"/>
  <c r="CH29" i="13"/>
  <c r="CG29" i="9"/>
  <c r="Z29" i="18"/>
  <c r="AA29" i="10"/>
  <c r="Z28" i="10"/>
  <c r="Y29" i="13"/>
  <c r="Y29" i="10"/>
  <c r="Z29" i="9"/>
  <c r="Y29" i="9"/>
  <c r="Z29" i="12"/>
  <c r="AA29" i="9"/>
  <c r="N28" i="10"/>
  <c r="N29" i="10"/>
  <c r="M29" i="10"/>
  <c r="M29" i="13"/>
  <c r="M29" i="12"/>
  <c r="O29" i="9"/>
  <c r="N29" i="9"/>
  <c r="N29" i="12"/>
  <c r="O29" i="10"/>
  <c r="CV28" i="20"/>
  <c r="CV28" i="19"/>
  <c r="CJ28" i="20"/>
  <c r="CJ28" i="19"/>
  <c r="BX28" i="20"/>
  <c r="BX28" i="19"/>
  <c r="BL28" i="20"/>
  <c r="BL28" i="19"/>
  <c r="BD28" i="20"/>
  <c r="BD28" i="19"/>
  <c r="AR28" i="20"/>
  <c r="AR28" i="19"/>
  <c r="AF28" i="20"/>
  <c r="AF28" i="19"/>
  <c r="X28" i="20"/>
  <c r="X28" i="19"/>
  <c r="L28" i="20"/>
  <c r="L28" i="19"/>
  <c r="BQ23" i="13"/>
  <c r="BQ23" i="19" s="1"/>
  <c r="BQ16" i="13"/>
  <c r="BF23" i="20"/>
  <c r="BF23" i="19"/>
  <c r="BK22" i="10"/>
  <c r="BI22" i="10"/>
  <c r="BJ22" i="18"/>
  <c r="BJ23" i="18"/>
  <c r="BJ22" i="12"/>
  <c r="BJ22" i="13"/>
  <c r="BJ22" i="8"/>
  <c r="BJ22" i="19" s="1"/>
  <c r="BI22" i="13"/>
  <c r="BI22" i="12"/>
  <c r="BO21" i="10"/>
  <c r="BN21" i="18"/>
  <c r="BM21" i="10"/>
  <c r="BM21" i="13"/>
  <c r="BO21" i="9"/>
  <c r="BN21" i="12"/>
  <c r="BN21" i="13"/>
  <c r="BM21" i="9"/>
  <c r="BM21" i="12"/>
  <c r="BB21" i="10"/>
  <c r="BC21" i="10"/>
  <c r="BA21" i="10"/>
  <c r="BB21" i="18"/>
  <c r="BB21" i="13"/>
  <c r="BA21" i="12"/>
  <c r="BC21" i="9"/>
  <c r="BA21" i="13"/>
  <c r="BB21" i="9"/>
  <c r="BA20" i="13"/>
  <c r="BB20" i="18"/>
  <c r="BB20" i="10"/>
  <c r="BA20" i="10"/>
  <c r="BB20" i="9"/>
  <c r="BB20" i="13"/>
  <c r="BB20" i="8"/>
  <c r="BB20" i="20" s="1"/>
  <c r="BB20" i="12"/>
  <c r="BN18" i="18"/>
  <c r="BN18" i="10"/>
  <c r="BM18" i="10"/>
  <c r="BM18" i="13"/>
  <c r="BO18" i="9"/>
  <c r="BN18" i="9"/>
  <c r="BM18" i="9"/>
  <c r="BN18" i="12"/>
  <c r="BB18" i="10"/>
  <c r="BA18" i="10"/>
  <c r="BB18" i="18"/>
  <c r="BB18" i="13"/>
  <c r="BB18" i="8"/>
  <c r="BB18" i="19" s="1"/>
  <c r="BA18" i="9"/>
  <c r="BA18" i="13"/>
  <c r="BA18" i="12"/>
  <c r="BA17" i="10"/>
  <c r="BA17" i="13"/>
  <c r="BC17" i="10"/>
  <c r="BB16" i="10"/>
  <c r="BA17" i="12"/>
  <c r="BB17" i="10"/>
  <c r="BB17" i="8"/>
  <c r="BB17" i="13"/>
  <c r="BB17" i="9"/>
  <c r="BA17" i="9"/>
  <c r="BC17" i="9"/>
  <c r="BB17" i="12"/>
  <c r="BJ16" i="19"/>
  <c r="BJ16" i="20"/>
  <c r="BB16" i="19"/>
  <c r="BB16" i="20"/>
  <c r="BQ16" i="8"/>
  <c r="AW23" i="19"/>
  <c r="AW23" i="20"/>
  <c r="AO23" i="19"/>
  <c r="AO23" i="20"/>
  <c r="AS23" i="18"/>
  <c r="AT22" i="10"/>
  <c r="AS22" i="18"/>
  <c r="AR22" i="10"/>
  <c r="AR22" i="12"/>
  <c r="AR22" i="9"/>
  <c r="AS22" i="13"/>
  <c r="AT22" i="9"/>
  <c r="AS22" i="8"/>
  <c r="AS22" i="20" s="1"/>
  <c r="AR22" i="13"/>
  <c r="AW21" i="18"/>
  <c r="AV21" i="10"/>
  <c r="AX21" i="10"/>
  <c r="AW21" i="8"/>
  <c r="AW21" i="10"/>
  <c r="AV21" i="12"/>
  <c r="AV21" i="9"/>
  <c r="AX21" i="9"/>
  <c r="AW21" i="12"/>
  <c r="AK21" i="18"/>
  <c r="AJ21" i="10"/>
  <c r="AJ21" i="12"/>
  <c r="AL21" i="10"/>
  <c r="AK21" i="8"/>
  <c r="AK21" i="19" s="1"/>
  <c r="AK21" i="9"/>
  <c r="AJ21" i="13"/>
  <c r="AK21" i="13"/>
  <c r="AJ21" i="9"/>
  <c r="AK20" i="18"/>
  <c r="AJ20" i="10"/>
  <c r="AJ20" i="13"/>
  <c r="AK20" i="9"/>
  <c r="AK20" i="13"/>
  <c r="AK20" i="12"/>
  <c r="AK20" i="8"/>
  <c r="AJ19" i="9"/>
  <c r="AK19" i="18"/>
  <c r="AJ19" i="10"/>
  <c r="AK19" i="10"/>
  <c r="AJ19" i="12"/>
  <c r="AK19" i="9"/>
  <c r="AJ19" i="13"/>
  <c r="AK19" i="12"/>
  <c r="AK19" i="13"/>
  <c r="AK19" i="8"/>
  <c r="AK19" i="20" s="1"/>
  <c r="AS18" i="10"/>
  <c r="AS18" i="18"/>
  <c r="AS18" i="13"/>
  <c r="AS18" i="8"/>
  <c r="AS18" i="20" s="1"/>
  <c r="AR18" i="12"/>
  <c r="AS18" i="12"/>
  <c r="AR18" i="13"/>
  <c r="AW16" i="10"/>
  <c r="AW17" i="18"/>
  <c r="AX17" i="10"/>
  <c r="AV17" i="10"/>
  <c r="AV17" i="12"/>
  <c r="AW17" i="8"/>
  <c r="AW17" i="20" s="1"/>
  <c r="AX17" i="9"/>
  <c r="AV17" i="9"/>
  <c r="AW17" i="13"/>
  <c r="AW17" i="10"/>
  <c r="AP17" i="10"/>
  <c r="AO16" i="10"/>
  <c r="AO17" i="18"/>
  <c r="AO17" i="10"/>
  <c r="AO17" i="9"/>
  <c r="AN17" i="12"/>
  <c r="AO17" i="8"/>
  <c r="AN17" i="9"/>
  <c r="AW16" i="19"/>
  <c r="AW16" i="20"/>
  <c r="AO16" i="19"/>
  <c r="AO16" i="20"/>
  <c r="AZ16" i="8"/>
  <c r="AK16" i="19"/>
  <c r="AK16" i="20"/>
  <c r="E17" i="18"/>
  <c r="E18" i="18"/>
  <c r="E17" i="13"/>
  <c r="E16" i="10"/>
  <c r="F17" i="9"/>
  <c r="E17" i="12"/>
  <c r="E17" i="9"/>
  <c r="M16" i="20"/>
  <c r="M16" i="19"/>
  <c r="E16" i="20"/>
  <c r="R16" i="8"/>
  <c r="E16" i="19"/>
  <c r="F10" i="20"/>
  <c r="CL29" i="8"/>
  <c r="F29" i="13"/>
  <c r="BN29" i="8"/>
  <c r="W32" i="12"/>
  <c r="AU32" i="13"/>
  <c r="CK33" i="18"/>
  <c r="AQ9" i="19"/>
  <c r="D17" i="9"/>
  <c r="H32" i="8"/>
  <c r="H32" i="19" s="1"/>
  <c r="AK20" i="10"/>
  <c r="CS37" i="12"/>
  <c r="CQ37" i="19"/>
  <c r="E29" i="10"/>
  <c r="U33" i="8"/>
  <c r="U33" i="22" s="1"/>
  <c r="U34" i="22" s="1"/>
  <c r="U35" i="22" s="1"/>
  <c r="U36" i="22" s="1"/>
  <c r="U37" i="22" s="1"/>
  <c r="Y18" i="20"/>
  <c r="CW37" i="20"/>
  <c r="H34" i="20"/>
  <c r="BT33" i="19"/>
  <c r="E17" i="8"/>
  <c r="E17" i="20" s="1"/>
  <c r="L32" i="8"/>
  <c r="L32" i="20" s="1"/>
  <c r="AY37" i="8"/>
  <c r="AY37" i="19" s="1"/>
  <c r="CC37" i="12"/>
  <c r="BS37" i="19"/>
  <c r="BB33" i="18"/>
  <c r="N29" i="18"/>
  <c r="BN33" i="18"/>
  <c r="CU32" i="13"/>
  <c r="X32" i="8"/>
  <c r="CA32" i="13"/>
  <c r="I33" i="18"/>
  <c r="U33" i="18"/>
  <c r="BE33" i="18"/>
  <c r="Z6" i="20"/>
  <c r="T21" i="20"/>
  <c r="W20" i="19"/>
  <c r="D10" i="20"/>
  <c r="AM29" i="20"/>
  <c r="BN17" i="9"/>
  <c r="BE18" i="12"/>
  <c r="BA20" i="9"/>
  <c r="BE21" i="12"/>
  <c r="BJ21" i="12"/>
  <c r="BI17" i="13"/>
  <c r="BJ18" i="9"/>
  <c r="BJ21" i="9"/>
  <c r="BN22" i="9"/>
  <c r="BJ22" i="9"/>
  <c r="AN18" i="13"/>
  <c r="AS17" i="9"/>
  <c r="AK18" i="13"/>
  <c r="AR21" i="12"/>
  <c r="AN22" i="9"/>
  <c r="AK21" i="12"/>
  <c r="BA19" i="13"/>
  <c r="BJ20" i="13"/>
  <c r="AV17" i="13"/>
  <c r="AR19" i="13"/>
  <c r="AJ20" i="9"/>
  <c r="AW21" i="9"/>
  <c r="AW22" i="13"/>
  <c r="AV20" i="19"/>
  <c r="AV20" i="20"/>
  <c r="AO17" i="12"/>
  <c r="AL10" i="20"/>
  <c r="AL10" i="19"/>
  <c r="AX19" i="9"/>
  <c r="CI32" i="9"/>
  <c r="U33" i="9"/>
  <c r="BH33" i="9"/>
  <c r="AY32" i="9"/>
  <c r="V29" i="9"/>
  <c r="H33" i="9"/>
  <c r="BJ37" i="9"/>
  <c r="BN29" i="9"/>
  <c r="Z33" i="9"/>
  <c r="V29" i="13"/>
  <c r="AD29" i="9"/>
  <c r="F29" i="9"/>
  <c r="CM29" i="9"/>
  <c r="AJ37" i="12"/>
  <c r="AN32" i="13"/>
  <c r="CH37" i="8"/>
  <c r="CH37" i="22" s="1"/>
  <c r="AJ32" i="12"/>
  <c r="X32" i="12"/>
  <c r="AE32" i="12"/>
  <c r="AS17" i="8"/>
  <c r="AW19" i="10"/>
  <c r="BJ34" i="20"/>
  <c r="BJ34" i="19"/>
  <c r="C9" i="8"/>
  <c r="R9" i="8" s="1"/>
  <c r="C10" i="18"/>
  <c r="K4" i="19"/>
  <c r="R4" i="8"/>
  <c r="D36" i="9"/>
  <c r="D36" i="8"/>
  <c r="D36" i="10"/>
  <c r="R35" i="9"/>
  <c r="R35" i="10"/>
  <c r="L22" i="8"/>
  <c r="M22" i="10"/>
  <c r="H22" i="8"/>
  <c r="I22" i="10"/>
  <c r="H21" i="8"/>
  <c r="I21" i="10"/>
  <c r="D21" i="8"/>
  <c r="E21" i="10"/>
  <c r="P20" i="12"/>
  <c r="Q20" i="10"/>
  <c r="L19" i="8"/>
  <c r="L19" i="18"/>
  <c r="D19" i="8"/>
  <c r="E19" i="10"/>
  <c r="P18" i="12"/>
  <c r="Q18" i="10"/>
  <c r="P18" i="13"/>
  <c r="H17" i="8"/>
  <c r="H17" i="18"/>
  <c r="CV34" i="18"/>
  <c r="CV34" i="10"/>
  <c r="CV34" i="8"/>
  <c r="CV34" i="22" s="1"/>
  <c r="CV35" i="22" s="1"/>
  <c r="CV36" i="22" s="1"/>
  <c r="CV37" i="22" s="1"/>
  <c r="BW34" i="13"/>
  <c r="BX34" i="9"/>
  <c r="BN10" i="8"/>
  <c r="BO10" i="10"/>
  <c r="BA10" i="13"/>
  <c r="BA10" i="10"/>
  <c r="BA10" i="9"/>
  <c r="BK9" i="10"/>
  <c r="BJ9" i="10"/>
  <c r="BF7" i="9"/>
  <c r="BF7" i="10"/>
  <c r="BN6" i="10"/>
  <c r="BB6" i="10"/>
  <c r="BF4" i="10"/>
  <c r="BG5" i="10"/>
  <c r="BA5" i="9"/>
  <c r="BC5" i="10"/>
  <c r="AO10" i="8"/>
  <c r="AP10" i="10"/>
  <c r="AS9" i="8"/>
  <c r="AT9" i="10"/>
  <c r="AW8" i="8"/>
  <c r="AX8" i="10"/>
  <c r="AS8" i="18"/>
  <c r="AS8" i="10"/>
  <c r="AJ8" i="13"/>
  <c r="AJ8" i="10"/>
  <c r="AL8" i="10"/>
  <c r="AW7" i="8"/>
  <c r="AW7" i="20" s="1"/>
  <c r="AX7" i="10"/>
  <c r="AJ7" i="9"/>
  <c r="AK7" i="10"/>
  <c r="AO6" i="8"/>
  <c r="AP6" i="10"/>
  <c r="AK6" i="8"/>
  <c r="AK6" i="10"/>
  <c r="AW5" i="8"/>
  <c r="AW5" i="18"/>
  <c r="AS5" i="8"/>
  <c r="AT5" i="10"/>
  <c r="AO5" i="8"/>
  <c r="AO5" i="19" s="1"/>
  <c r="AO5" i="18"/>
  <c r="AO4" i="10"/>
  <c r="AP5" i="10"/>
  <c r="AJ5" i="13"/>
  <c r="AZ5" i="13" s="1"/>
  <c r="AZ5" i="20" s="1"/>
  <c r="AK4" i="10"/>
  <c r="AK5" i="10"/>
  <c r="CR34" i="10"/>
  <c r="CF34" i="10"/>
  <c r="BB8" i="10"/>
  <c r="BN4" i="10"/>
  <c r="S21" i="12"/>
  <c r="T21" i="10"/>
  <c r="AB20" i="8"/>
  <c r="AB20" i="10"/>
  <c r="X20" i="8"/>
  <c r="X20" i="10"/>
  <c r="T20" i="8"/>
  <c r="S20" i="10"/>
  <c r="AB19" i="8"/>
  <c r="AB19" i="10"/>
  <c r="T19" i="10"/>
  <c r="X18" i="8"/>
  <c r="X18" i="9"/>
  <c r="AB16" i="10"/>
  <c r="AB17" i="10"/>
  <c r="I6" i="18"/>
  <c r="BE36" i="13"/>
  <c r="AX36" i="12"/>
  <c r="BD34" i="18"/>
  <c r="BX33" i="18"/>
  <c r="AZ33" i="18"/>
  <c r="AF33" i="18"/>
  <c r="X33" i="18"/>
  <c r="BM29" i="10"/>
  <c r="C17" i="9"/>
  <c r="U37" i="12"/>
  <c r="Y17" i="10"/>
  <c r="BM10" i="10"/>
  <c r="BM6" i="10"/>
  <c r="P8" i="18"/>
  <c r="J7" i="18"/>
  <c r="F7" i="18"/>
  <c r="CT33" i="18"/>
  <c r="CP33" i="18"/>
  <c r="CD33" i="18"/>
  <c r="R33" i="18"/>
  <c r="F33" i="18"/>
  <c r="P32" i="8"/>
  <c r="P32" i="20" s="1"/>
  <c r="Q32" i="9"/>
  <c r="P32" i="12"/>
  <c r="Q32" i="10"/>
  <c r="P32" i="18"/>
  <c r="O32" i="13"/>
  <c r="O32" i="12"/>
  <c r="P29" i="20"/>
  <c r="K18" i="12"/>
  <c r="BN33" i="9"/>
  <c r="CB33" i="13"/>
  <c r="C32" i="13"/>
  <c r="Q37" i="20"/>
  <c r="Q37" i="19"/>
  <c r="R34" i="13"/>
  <c r="BM33" i="10"/>
  <c r="L37" i="18"/>
  <c r="L37" i="10"/>
  <c r="L37" i="9"/>
  <c r="L37" i="13"/>
  <c r="L37" i="8"/>
  <c r="H37" i="18"/>
  <c r="H37" i="10"/>
  <c r="H37" i="12"/>
  <c r="G37" i="13"/>
  <c r="G37" i="12"/>
  <c r="H37" i="13"/>
  <c r="H37" i="8"/>
  <c r="AM36" i="8"/>
  <c r="AM36" i="10"/>
  <c r="AM36" i="9"/>
  <c r="AL36" i="13"/>
  <c r="AL36" i="12"/>
  <c r="AM36" i="12"/>
  <c r="AI36" i="10"/>
  <c r="AI36" i="9"/>
  <c r="AH36" i="13"/>
  <c r="AA36" i="10"/>
  <c r="Z36" i="13"/>
  <c r="Z36" i="12"/>
  <c r="AA36" i="8"/>
  <c r="AA36" i="12"/>
  <c r="AU34" i="18"/>
  <c r="AU34" i="10"/>
  <c r="AU33" i="10"/>
  <c r="AU34" i="12"/>
  <c r="AT34" i="12"/>
  <c r="AT34" i="13"/>
  <c r="AU34" i="8"/>
  <c r="AU34" i="22" s="1"/>
  <c r="AM34" i="10"/>
  <c r="AM33" i="10"/>
  <c r="AM34" i="9"/>
  <c r="AM34" i="12"/>
  <c r="AM34" i="8"/>
  <c r="AM34" i="22" s="1"/>
  <c r="AM35" i="22" s="1"/>
  <c r="AE34" i="18"/>
  <c r="AE34" i="10"/>
  <c r="AE34" i="13"/>
  <c r="AE34" i="8"/>
  <c r="AE33" i="10"/>
  <c r="AE34" i="9"/>
  <c r="AD34" i="13"/>
  <c r="AD34" i="12"/>
  <c r="W33" i="10"/>
  <c r="W34" i="10"/>
  <c r="W34" i="12"/>
  <c r="W34" i="8"/>
  <c r="W34" i="13"/>
  <c r="V34" i="13"/>
  <c r="O34" i="18"/>
  <c r="O34" i="10"/>
  <c r="O33" i="10"/>
  <c r="O34" i="13"/>
  <c r="O34" i="8"/>
  <c r="N34" i="13"/>
  <c r="N34" i="12"/>
  <c r="O34" i="9"/>
  <c r="G34" i="10"/>
  <c r="F34" i="13"/>
  <c r="G34" i="13"/>
  <c r="G33" i="10"/>
  <c r="G34" i="12"/>
  <c r="F34" i="12"/>
  <c r="CV33" i="12"/>
  <c r="CW32" i="10"/>
  <c r="CV33" i="13"/>
  <c r="CX33" i="10"/>
  <c r="CW33" i="13"/>
  <c r="CW33" i="8"/>
  <c r="CW33" i="22" s="1"/>
  <c r="CW34" i="22" s="1"/>
  <c r="CW35" i="22" s="1"/>
  <c r="CW33" i="10"/>
  <c r="CV33" i="10"/>
  <c r="CW33" i="12"/>
  <c r="CW33" i="9"/>
  <c r="CO33" i="8"/>
  <c r="CO33" i="22" s="1"/>
  <c r="CO34" i="22" s="1"/>
  <c r="CO35" i="22" s="1"/>
  <c r="CO32" i="10"/>
  <c r="CN33" i="13"/>
  <c r="CO33" i="12"/>
  <c r="CN33" i="12"/>
  <c r="CO33" i="13"/>
  <c r="CN33" i="9"/>
  <c r="CO33" i="10"/>
  <c r="CN33" i="10"/>
  <c r="CP33" i="9"/>
  <c r="CO33" i="9"/>
  <c r="CF33" i="10"/>
  <c r="CG32" i="10"/>
  <c r="CG33" i="12"/>
  <c r="CG33" i="13"/>
  <c r="CF33" i="12"/>
  <c r="CH33" i="9"/>
  <c r="CH33" i="10"/>
  <c r="CF33" i="9"/>
  <c r="CG33" i="8"/>
  <c r="CG33" i="10"/>
  <c r="CF33" i="13"/>
  <c r="CG33" i="9"/>
  <c r="BV33" i="10"/>
  <c r="BU33" i="10"/>
  <c r="BU32" i="10"/>
  <c r="BU33" i="12"/>
  <c r="BT33" i="13"/>
  <c r="BU33" i="13"/>
  <c r="BT33" i="12"/>
  <c r="BU33" i="9"/>
  <c r="BQ33" i="18"/>
  <c r="BP33" i="10"/>
  <c r="BQ33" i="10"/>
  <c r="BR33" i="9"/>
  <c r="BQ33" i="8"/>
  <c r="BQ33" i="22" s="1"/>
  <c r="BQ33" i="13"/>
  <c r="BP33" i="12"/>
  <c r="BQ33" i="9"/>
  <c r="BP33" i="13"/>
  <c r="BP33" i="9"/>
  <c r="BQ32" i="10"/>
  <c r="BW32" i="18"/>
  <c r="BW32" i="10"/>
  <c r="BW32" i="13"/>
  <c r="BV32" i="10"/>
  <c r="BV32" i="12"/>
  <c r="BW29" i="10"/>
  <c r="BX32" i="10"/>
  <c r="BV32" i="13"/>
  <c r="BV32" i="9"/>
  <c r="BW32" i="9"/>
  <c r="BO32" i="18"/>
  <c r="BN32" i="13"/>
  <c r="BO32" i="10"/>
  <c r="BO29" i="10"/>
  <c r="BO32" i="8"/>
  <c r="BO32" i="22" s="1"/>
  <c r="BO32" i="13"/>
  <c r="BO32" i="12"/>
  <c r="BP32" i="9"/>
  <c r="BP32" i="10"/>
  <c r="BN32" i="12"/>
  <c r="BN32" i="9"/>
  <c r="BK32" i="12"/>
  <c r="BJ32" i="13"/>
  <c r="BJ32" i="12"/>
  <c r="BJ32" i="9"/>
  <c r="BK32" i="8"/>
  <c r="BK32" i="22" s="1"/>
  <c r="BK32" i="9"/>
  <c r="BL32" i="9"/>
  <c r="BJ32" i="10"/>
  <c r="BG32" i="12"/>
  <c r="BG32" i="10"/>
  <c r="BF32" i="10"/>
  <c r="BH32" i="10"/>
  <c r="BF32" i="13"/>
  <c r="BF32" i="12"/>
  <c r="BH32" i="9"/>
  <c r="BF32" i="9"/>
  <c r="BG32" i="8"/>
  <c r="BG32" i="9"/>
  <c r="CX29" i="8"/>
  <c r="CX29" i="22" s="1"/>
  <c r="CY29" i="10"/>
  <c r="CY29" i="9"/>
  <c r="CX29" i="10"/>
  <c r="CX28" i="10"/>
  <c r="CX29" i="9"/>
  <c r="BF29" i="18"/>
  <c r="BE29" i="13"/>
  <c r="BF28" i="10"/>
  <c r="BF29" i="10"/>
  <c r="BF29" i="12"/>
  <c r="BG29" i="9"/>
  <c r="BF29" i="9"/>
  <c r="BF29" i="8"/>
  <c r="BF29" i="22" s="1"/>
  <c r="BF29" i="13"/>
  <c r="BE29" i="9"/>
  <c r="BG29" i="10"/>
  <c r="BE29" i="10"/>
  <c r="AT29" i="8"/>
  <c r="AT29" i="22" s="1"/>
  <c r="AT29" i="10"/>
  <c r="AS29" i="13"/>
  <c r="AT29" i="13"/>
  <c r="AT29" i="12"/>
  <c r="AS29" i="9"/>
  <c r="AP29" i="18"/>
  <c r="AP28" i="10"/>
  <c r="AP29" i="10"/>
  <c r="AP29" i="13"/>
  <c r="AO29" i="10"/>
  <c r="AO29" i="12"/>
  <c r="AQ29" i="9"/>
  <c r="AO29" i="13"/>
  <c r="AO29" i="9"/>
  <c r="AP29" i="12"/>
  <c r="L18" i="8"/>
  <c r="L18" i="10"/>
  <c r="L18" i="18"/>
  <c r="K18" i="13"/>
  <c r="L18" i="13"/>
  <c r="H18" i="8"/>
  <c r="H18" i="10"/>
  <c r="H18" i="18"/>
  <c r="G18" i="12"/>
  <c r="H18" i="12"/>
  <c r="G18" i="13"/>
  <c r="H18" i="9"/>
  <c r="L17" i="8"/>
  <c r="L16" i="10"/>
  <c r="M17" i="10"/>
  <c r="L17" i="10"/>
  <c r="K17" i="10"/>
  <c r="L17" i="18"/>
  <c r="K17" i="13"/>
  <c r="K17" i="9"/>
  <c r="M17" i="9"/>
  <c r="L17" i="9"/>
  <c r="L17" i="13"/>
  <c r="BW32" i="8"/>
  <c r="BW32" i="22" s="1"/>
  <c r="CX29" i="18"/>
  <c r="AE36" i="18"/>
  <c r="CO33" i="18"/>
  <c r="BU33" i="18"/>
  <c r="G34" i="9"/>
  <c r="T18" i="19"/>
  <c r="BC6" i="20"/>
  <c r="K20" i="19"/>
  <c r="BZ33" i="19"/>
  <c r="X37" i="20"/>
  <c r="AB7" i="20"/>
  <c r="AB7" i="19"/>
  <c r="AC22" i="19"/>
  <c r="AC22" i="20"/>
  <c r="BA29" i="9"/>
  <c r="BX32" i="9"/>
  <c r="CV33" i="9"/>
  <c r="AR37" i="19"/>
  <c r="BK32" i="18"/>
  <c r="AU34" i="13"/>
  <c r="CW29" i="13"/>
  <c r="BE18" i="20"/>
  <c r="S37" i="20"/>
  <c r="AW29" i="12"/>
  <c r="BJ33" i="18"/>
  <c r="AM36" i="18"/>
  <c r="CP33" i="10"/>
  <c r="W34" i="18"/>
  <c r="AA38" i="18"/>
  <c r="G34" i="18"/>
  <c r="AS29" i="10"/>
  <c r="BO21" i="19"/>
  <c r="H5" i="19"/>
  <c r="N9" i="20"/>
  <c r="G6" i="20"/>
  <c r="C10" i="19"/>
  <c r="K6" i="20"/>
  <c r="T6" i="19"/>
  <c r="AW9" i="19"/>
  <c r="AF10" i="19"/>
  <c r="AB8" i="19"/>
  <c r="AF7" i="19"/>
  <c r="BO8" i="19"/>
  <c r="AM10" i="19"/>
  <c r="AA17" i="19"/>
  <c r="AM18" i="19"/>
  <c r="X10" i="19"/>
  <c r="AS7" i="19"/>
  <c r="U21" i="19"/>
  <c r="AL18" i="20"/>
  <c r="AC20" i="20"/>
  <c r="AK5" i="19"/>
  <c r="AO29" i="19"/>
  <c r="AJ29" i="20"/>
  <c r="K22" i="19"/>
  <c r="G20" i="20"/>
  <c r="CA29" i="19"/>
  <c r="BJ32" i="20"/>
  <c r="AV22" i="20"/>
  <c r="CD33" i="20"/>
  <c r="AN37" i="19"/>
  <c r="BC36" i="19"/>
  <c r="AU36" i="20"/>
  <c r="BI29" i="9"/>
  <c r="L17" i="12"/>
  <c r="AP29" i="8"/>
  <c r="AP29" i="22" s="1"/>
  <c r="BV33" i="9"/>
  <c r="AA36" i="9"/>
  <c r="BO32" i="9"/>
  <c r="AU29" i="9"/>
  <c r="CX33" i="9"/>
  <c r="L18" i="12"/>
  <c r="V34" i="12"/>
  <c r="K37" i="13"/>
  <c r="BT33" i="10"/>
  <c r="BR33" i="10"/>
  <c r="AT28" i="10"/>
  <c r="AW10" i="20"/>
  <c r="AW10" i="19"/>
  <c r="AL17" i="19"/>
  <c r="AL17" i="20"/>
  <c r="Y37" i="10"/>
  <c r="Y37" i="18"/>
  <c r="Y37" i="13"/>
  <c r="Y37" i="8"/>
  <c r="X37" i="12"/>
  <c r="Y37" i="12"/>
  <c r="Y37" i="9"/>
  <c r="X37" i="13"/>
  <c r="P37" i="18"/>
  <c r="P37" i="10"/>
  <c r="O37" i="12"/>
  <c r="P37" i="9"/>
  <c r="O37" i="13"/>
  <c r="P37" i="13"/>
  <c r="P37" i="12"/>
  <c r="D37" i="18"/>
  <c r="D37" i="13"/>
  <c r="D37" i="10"/>
  <c r="D37" i="8"/>
  <c r="D37" i="9"/>
  <c r="C37" i="12"/>
  <c r="D37" i="12"/>
  <c r="AE36" i="8"/>
  <c r="AE36" i="10"/>
  <c r="AD36" i="13"/>
  <c r="AE36" i="12"/>
  <c r="AD36" i="12"/>
  <c r="AE36" i="13"/>
  <c r="AE36" i="9"/>
  <c r="W36" i="10"/>
  <c r="V36" i="12"/>
  <c r="W36" i="13"/>
  <c r="W36" i="9"/>
  <c r="W36" i="8"/>
  <c r="V36" i="13"/>
  <c r="AY34" i="18"/>
  <c r="AY34" i="13"/>
  <c r="AY34" i="10"/>
  <c r="AY34" i="8"/>
  <c r="AY33" i="10"/>
  <c r="AY34" i="9"/>
  <c r="AQ34" i="18"/>
  <c r="AQ34" i="10"/>
  <c r="AQ33" i="10"/>
  <c r="AQ34" i="8"/>
  <c r="AQ34" i="9"/>
  <c r="AQ34" i="12"/>
  <c r="AP34" i="13"/>
  <c r="AI33" i="10"/>
  <c r="AI34" i="13"/>
  <c r="AI34" i="10"/>
  <c r="AH34" i="13"/>
  <c r="AH34" i="12"/>
  <c r="AI34" i="8"/>
  <c r="AI34" i="22" s="1"/>
  <c r="AA34" i="18"/>
  <c r="AA34" i="10"/>
  <c r="AA33" i="10"/>
  <c r="AA34" i="12"/>
  <c r="AA34" i="8"/>
  <c r="AA34" i="9"/>
  <c r="S34" i="13"/>
  <c r="S34" i="8"/>
  <c r="S34" i="12"/>
  <c r="K34" i="18"/>
  <c r="K33" i="10"/>
  <c r="K34" i="13"/>
  <c r="K34" i="9"/>
  <c r="K34" i="10"/>
  <c r="K34" i="8"/>
  <c r="K34" i="12"/>
  <c r="C34" i="18"/>
  <c r="C34" i="10"/>
  <c r="B34" i="10"/>
  <c r="C33" i="10"/>
  <c r="C34" i="9"/>
  <c r="B34" i="9"/>
  <c r="B34" i="13"/>
  <c r="B34" i="12"/>
  <c r="C34" i="8"/>
  <c r="C34" i="12"/>
  <c r="CT33" i="9"/>
  <c r="CS32" i="10"/>
  <c r="CS33" i="13"/>
  <c r="CS33" i="10"/>
  <c r="CR33" i="10"/>
  <c r="CS33" i="8"/>
  <c r="CS33" i="20" s="1"/>
  <c r="CR33" i="9"/>
  <c r="CT33" i="10"/>
  <c r="CR33" i="12"/>
  <c r="CS33" i="9"/>
  <c r="CK33" i="10"/>
  <c r="CJ33" i="12"/>
  <c r="CJ33" i="13"/>
  <c r="CK33" i="9"/>
  <c r="CL33" i="10"/>
  <c r="CL33" i="9"/>
  <c r="CK32" i="10"/>
  <c r="CK33" i="12"/>
  <c r="CC33" i="18"/>
  <c r="CD33" i="10"/>
  <c r="CC33" i="10"/>
  <c r="CD33" i="9"/>
  <c r="CB33" i="12"/>
  <c r="CB33" i="10"/>
  <c r="CC33" i="12"/>
  <c r="CC33" i="13"/>
  <c r="CB33" i="9"/>
  <c r="BX33" i="13"/>
  <c r="BZ33" i="9"/>
  <c r="BY33" i="8"/>
  <c r="BY33" i="22" s="1"/>
  <c r="BY32" i="10"/>
  <c r="BZ33" i="10"/>
  <c r="BY33" i="10"/>
  <c r="BX33" i="10"/>
  <c r="BX33" i="9"/>
  <c r="BY33" i="13"/>
  <c r="BY33" i="9"/>
  <c r="BL33" i="10"/>
  <c r="BM32" i="10"/>
  <c r="BL33" i="12"/>
  <c r="BM33" i="12"/>
  <c r="BM33" i="13"/>
  <c r="BM33" i="8"/>
  <c r="BM33" i="22" s="1"/>
  <c r="BM34" i="22" s="1"/>
  <c r="BM35" i="22" s="1"/>
  <c r="BM36" i="22" s="1"/>
  <c r="BM33" i="9"/>
  <c r="BL33" i="13"/>
  <c r="BS32" i="18"/>
  <c r="BR32" i="10"/>
  <c r="BT32" i="9"/>
  <c r="BR32" i="12"/>
  <c r="BS32" i="10"/>
  <c r="BT32" i="10"/>
  <c r="BS32" i="12"/>
  <c r="BS32" i="9"/>
  <c r="BS32" i="8"/>
  <c r="BS32" i="22" s="1"/>
  <c r="BR32" i="13"/>
  <c r="BR32" i="9"/>
  <c r="E32" i="10"/>
  <c r="C32" i="9"/>
  <c r="D32" i="12"/>
  <c r="D29" i="10"/>
  <c r="E32" i="9"/>
  <c r="D32" i="9"/>
  <c r="BJ29" i="8"/>
  <c r="BJ29" i="22" s="1"/>
  <c r="BJ28" i="10"/>
  <c r="BK29" i="9"/>
  <c r="BJ29" i="10"/>
  <c r="BI29" i="13"/>
  <c r="BI29" i="12"/>
  <c r="BJ29" i="12"/>
  <c r="BJ29" i="9"/>
  <c r="BB29" i="10"/>
  <c r="BA29" i="10"/>
  <c r="BB29" i="13"/>
  <c r="BA29" i="12"/>
  <c r="BB29" i="12"/>
  <c r="BB29" i="9"/>
  <c r="BB29" i="8"/>
  <c r="BB29" i="22" s="1"/>
  <c r="AX29" i="8"/>
  <c r="AX29" i="22" s="1"/>
  <c r="AX29" i="10"/>
  <c r="AW29" i="10"/>
  <c r="AY29" i="10"/>
  <c r="AW29" i="13"/>
  <c r="AX29" i="12"/>
  <c r="AX28" i="10"/>
  <c r="AX29" i="9"/>
  <c r="AY29" i="9"/>
  <c r="AW29" i="9"/>
  <c r="AL29" i="18"/>
  <c r="AL28" i="10"/>
  <c r="AK29" i="10"/>
  <c r="AL29" i="10"/>
  <c r="AK29" i="13"/>
  <c r="AL29" i="12"/>
  <c r="AL29" i="13"/>
  <c r="AM29" i="9"/>
  <c r="AL29" i="8"/>
  <c r="AK29" i="9"/>
  <c r="AL29" i="9"/>
  <c r="D18" i="8"/>
  <c r="D17" i="10"/>
  <c r="D18" i="10"/>
  <c r="D18" i="18"/>
  <c r="E18" i="10"/>
  <c r="C18" i="10"/>
  <c r="D19" i="18"/>
  <c r="D18" i="13"/>
  <c r="C18" i="12"/>
  <c r="D18" i="12"/>
  <c r="C18" i="13"/>
  <c r="P17" i="8"/>
  <c r="P17" i="10"/>
  <c r="Q17" i="10"/>
  <c r="P17" i="18"/>
  <c r="O17" i="10"/>
  <c r="P18" i="18"/>
  <c r="O17" i="9"/>
  <c r="Q17" i="9"/>
  <c r="P17" i="9"/>
  <c r="P17" i="13"/>
  <c r="O17" i="12"/>
  <c r="P17" i="12"/>
  <c r="AG29" i="19"/>
  <c r="BO35" i="20"/>
  <c r="CU37" i="20"/>
  <c r="AX29" i="18"/>
  <c r="AI38" i="18"/>
  <c r="W36" i="12"/>
  <c r="W34" i="9"/>
  <c r="AA36" i="18"/>
  <c r="BJ7" i="20"/>
  <c r="AP19" i="20"/>
  <c r="AG19" i="20"/>
  <c r="AG18" i="19"/>
  <c r="BC29" i="20"/>
  <c r="AT29" i="18"/>
  <c r="BS29" i="10"/>
  <c r="CE35" i="19"/>
  <c r="BC35" i="19"/>
  <c r="AX33" i="18"/>
  <c r="BJ29" i="18"/>
  <c r="BE29" i="12"/>
  <c r="AM38" i="18"/>
  <c r="BM33" i="18"/>
  <c r="W38" i="18"/>
  <c r="CK33" i="13"/>
  <c r="BF22" i="19"/>
  <c r="N7" i="19"/>
  <c r="V9" i="19"/>
  <c r="AV9" i="20"/>
  <c r="BB9" i="20"/>
  <c r="U22" i="20"/>
  <c r="P37" i="20"/>
  <c r="AI36" i="20"/>
  <c r="BT33" i="9"/>
  <c r="CK33" i="8"/>
  <c r="CK33" i="22" s="1"/>
  <c r="CK34" i="22" s="1"/>
  <c r="CK35" i="22" s="1"/>
  <c r="AP29" i="9"/>
  <c r="CC33" i="9"/>
  <c r="AI34" i="9"/>
  <c r="D18" i="9"/>
  <c r="H37" i="9"/>
  <c r="AX34" i="12"/>
  <c r="AA34" i="13"/>
  <c r="D32" i="13"/>
  <c r="AI36" i="12"/>
  <c r="CW29" i="9"/>
  <c r="BW35" i="20"/>
  <c r="BW35" i="19"/>
  <c r="CR33" i="13"/>
  <c r="BS32" i="13"/>
  <c r="D32" i="10"/>
  <c r="CJ33" i="10"/>
  <c r="BN32" i="10"/>
  <c r="CW29" i="10"/>
  <c r="P16" i="10"/>
  <c r="BL9" i="20"/>
  <c r="CU37" i="18"/>
  <c r="CU37" i="10"/>
  <c r="BI37" i="18"/>
  <c r="BI37" i="10"/>
  <c r="BE37" i="18"/>
  <c r="BE37" i="10"/>
  <c r="BA37" i="18"/>
  <c r="BA37" i="10"/>
  <c r="AX37" i="18"/>
  <c r="AX37" i="10"/>
  <c r="AT37" i="18"/>
  <c r="AS37" i="13"/>
  <c r="AL37" i="18"/>
  <c r="AL37" i="10"/>
  <c r="AI37" i="18"/>
  <c r="AI37" i="9"/>
  <c r="S37" i="10"/>
  <c r="S37" i="13"/>
  <c r="CG36" i="8"/>
  <c r="CG36" i="10"/>
  <c r="CC36" i="8"/>
  <c r="CC36" i="10"/>
  <c r="BU36" i="9"/>
  <c r="BU36" i="10"/>
  <c r="AT36" i="8"/>
  <c r="AT36" i="13"/>
  <c r="BS34" i="18"/>
  <c r="BS34" i="13"/>
  <c r="BS33" i="10"/>
  <c r="BK34" i="18"/>
  <c r="BK34" i="10"/>
  <c r="BA34" i="18"/>
  <c r="BA34" i="10"/>
  <c r="CD32" i="18"/>
  <c r="CC32" i="10"/>
  <c r="BZ32" i="18"/>
  <c r="CA32" i="10"/>
  <c r="BZ32" i="10"/>
  <c r="K32" i="8"/>
  <c r="K32" i="22" s="1"/>
  <c r="K32" i="18"/>
  <c r="K32" i="12"/>
  <c r="K32" i="13"/>
  <c r="L32" i="10"/>
  <c r="J32" i="10"/>
  <c r="K29" i="10"/>
  <c r="J32" i="13"/>
  <c r="G32" i="18"/>
  <c r="G32" i="10"/>
  <c r="CC29" i="8"/>
  <c r="CC29" i="22" s="1"/>
  <c r="CC29" i="18"/>
  <c r="CC29" i="13"/>
  <c r="BY29" i="18"/>
  <c r="BY28" i="10"/>
  <c r="BY29" i="10"/>
  <c r="BZ29" i="10"/>
  <c r="BU29" i="18"/>
  <c r="BU28" i="10"/>
  <c r="BV29" i="10"/>
  <c r="BQ29" i="18"/>
  <c r="BQ29" i="12"/>
  <c r="BR29" i="10"/>
  <c r="BP29" i="10"/>
  <c r="BI5" i="8"/>
  <c r="BI4" i="10"/>
  <c r="BH5" i="10"/>
  <c r="BJ5" i="10"/>
  <c r="BI5" i="18"/>
  <c r="BI5" i="10"/>
  <c r="BE5" i="8"/>
  <c r="BE5" i="10"/>
  <c r="BE5" i="18"/>
  <c r="BD5" i="10"/>
  <c r="AV10" i="10"/>
  <c r="AU10" i="10"/>
  <c r="AV11" i="18"/>
  <c r="AR10" i="8"/>
  <c r="AS10" i="10"/>
  <c r="AQ10" i="10"/>
  <c r="AR11" i="18"/>
  <c r="AR10" i="10"/>
  <c r="AR10" i="18"/>
  <c r="AM10" i="10"/>
  <c r="AO10" i="10"/>
  <c r="AN10" i="10"/>
  <c r="AV9" i="10"/>
  <c r="AW9" i="10"/>
  <c r="AV9" i="18"/>
  <c r="AR9" i="10"/>
  <c r="AR9" i="18"/>
  <c r="AQ9" i="10"/>
  <c r="AS9" i="10"/>
  <c r="AN9" i="18"/>
  <c r="AM9" i="10"/>
  <c r="AV8" i="10"/>
  <c r="AV8" i="18"/>
  <c r="AN8" i="8"/>
  <c r="AN8" i="10"/>
  <c r="AV7" i="10"/>
  <c r="AV7" i="18"/>
  <c r="AW7" i="10"/>
  <c r="AR7" i="9"/>
  <c r="AR7" i="18"/>
  <c r="AN7" i="9"/>
  <c r="AN7" i="18"/>
  <c r="AN7" i="10"/>
  <c r="AV6" i="8"/>
  <c r="AW6" i="10"/>
  <c r="AU6" i="10"/>
  <c r="AV6" i="18"/>
  <c r="AV6" i="10"/>
  <c r="AR6" i="8"/>
  <c r="AQ6" i="10"/>
  <c r="AR6" i="10"/>
  <c r="AN6" i="8"/>
  <c r="AO6" i="10"/>
  <c r="AM6" i="10"/>
  <c r="AN6" i="10"/>
  <c r="AV5" i="8"/>
  <c r="AW5" i="10"/>
  <c r="AV5" i="10"/>
  <c r="AV5" i="18"/>
  <c r="AU5" i="10"/>
  <c r="AR5" i="8"/>
  <c r="AQ5" i="10"/>
  <c r="AS5" i="10"/>
  <c r="AN5" i="8"/>
  <c r="AN4" i="10"/>
  <c r="AM5" i="10"/>
  <c r="AO5" i="10"/>
  <c r="AN5" i="18"/>
  <c r="AD10" i="10"/>
  <c r="AE10" i="10"/>
  <c r="AD11" i="18"/>
  <c r="AA10" i="10"/>
  <c r="Z10" i="18"/>
  <c r="Z10" i="10"/>
  <c r="Z11" i="18"/>
  <c r="V10" i="10"/>
  <c r="U10" i="10"/>
  <c r="W10" i="10"/>
  <c r="V10" i="18"/>
  <c r="AD9" i="10"/>
  <c r="AC9" i="10"/>
  <c r="AD9" i="18"/>
  <c r="AE9" i="10"/>
  <c r="AA9" i="10"/>
  <c r="Z9" i="18"/>
  <c r="Z9" i="10"/>
  <c r="U9" i="10"/>
  <c r="W9" i="10"/>
  <c r="V9" i="18"/>
  <c r="AD8" i="18"/>
  <c r="AE8" i="10"/>
  <c r="Z8" i="9"/>
  <c r="Z8" i="10"/>
  <c r="Z8" i="18"/>
  <c r="AE7" i="10"/>
  <c r="AC7" i="10"/>
  <c r="AD7" i="18"/>
  <c r="AD7" i="10"/>
  <c r="Z7" i="10"/>
  <c r="Z7" i="18"/>
  <c r="U7" i="10"/>
  <c r="V7" i="10"/>
  <c r="W7" i="10"/>
  <c r="V7" i="18"/>
  <c r="AD6" i="10"/>
  <c r="AC6" i="10"/>
  <c r="AD6" i="18"/>
  <c r="AA6" i="10"/>
  <c r="Y6" i="10"/>
  <c r="Z6" i="18"/>
  <c r="W6" i="10"/>
  <c r="V6" i="10"/>
  <c r="AD4" i="10"/>
  <c r="AE5" i="10"/>
  <c r="AC5" i="10"/>
  <c r="AD5" i="18"/>
  <c r="AD5" i="10"/>
  <c r="Z5" i="10"/>
  <c r="Y5" i="10"/>
  <c r="AA5" i="10"/>
  <c r="Z4" i="10"/>
  <c r="V5" i="10"/>
  <c r="W5" i="10"/>
  <c r="V5" i="18"/>
  <c r="O22" i="10"/>
  <c r="N22" i="10"/>
  <c r="O23" i="18"/>
  <c r="P22" i="10"/>
  <c r="O22" i="18"/>
  <c r="K22" i="10"/>
  <c r="J22" i="10"/>
  <c r="L22" i="10"/>
  <c r="F22" i="10"/>
  <c r="H22" i="10"/>
  <c r="G22" i="10"/>
  <c r="G23" i="18"/>
  <c r="G22" i="18"/>
  <c r="B22" i="12"/>
  <c r="C22" i="10"/>
  <c r="D22" i="10"/>
  <c r="C23" i="18"/>
  <c r="P21" i="10"/>
  <c r="O21" i="10"/>
  <c r="N21" i="10"/>
  <c r="K21" i="18"/>
  <c r="J21" i="10"/>
  <c r="K21" i="10"/>
  <c r="L21" i="10"/>
  <c r="F21" i="10"/>
  <c r="G21" i="10"/>
  <c r="C21" i="10"/>
  <c r="D21" i="10"/>
  <c r="C21" i="18"/>
  <c r="O20" i="10"/>
  <c r="O20" i="18"/>
  <c r="K20" i="10"/>
  <c r="K20" i="18"/>
  <c r="B20" i="9"/>
  <c r="D20" i="10"/>
  <c r="B20" i="10"/>
  <c r="C20" i="10"/>
  <c r="P19" i="10"/>
  <c r="O19" i="10"/>
  <c r="G19" i="18"/>
  <c r="G19" i="10"/>
  <c r="B19" i="9"/>
  <c r="C19" i="10"/>
  <c r="B19" i="10"/>
  <c r="C19" i="18"/>
  <c r="D19" i="10"/>
  <c r="O18" i="8"/>
  <c r="O18" i="10"/>
  <c r="P18" i="10"/>
  <c r="K17" i="20"/>
  <c r="K17" i="19"/>
  <c r="J34" i="12"/>
  <c r="AL34" i="12"/>
  <c r="BJ34" i="12"/>
  <c r="BI37" i="9"/>
  <c r="AS37" i="12"/>
  <c r="BK34" i="9"/>
  <c r="BS34" i="12"/>
  <c r="BI36" i="8"/>
  <c r="AP37" i="13"/>
  <c r="AX37" i="13"/>
  <c r="N21" i="9"/>
  <c r="N21" i="13"/>
  <c r="J19" i="12"/>
  <c r="N19" i="13"/>
  <c r="J20" i="13"/>
  <c r="J21" i="9"/>
  <c r="CC36" i="9"/>
  <c r="I34" i="12"/>
  <c r="U34" i="13"/>
  <c r="BF36" i="12"/>
  <c r="J32" i="12"/>
  <c r="AC34" i="12"/>
  <c r="BX29" i="13"/>
  <c r="BZ32" i="13"/>
  <c r="AK34" i="13"/>
  <c r="BA34" i="13"/>
  <c r="Y34" i="13"/>
  <c r="BX29" i="12"/>
  <c r="BZ32" i="8"/>
  <c r="BZ32" i="22" s="1"/>
  <c r="AT36" i="9"/>
  <c r="CG36" i="12"/>
  <c r="M34" i="13"/>
  <c r="BY36" i="13"/>
  <c r="R34" i="9"/>
  <c r="Q34" i="13"/>
  <c r="CB29" i="12"/>
  <c r="J22" i="12"/>
  <c r="AK36" i="12"/>
  <c r="BY36" i="12"/>
  <c r="BM29" i="13"/>
  <c r="BY29" i="13"/>
  <c r="BO33" i="10"/>
  <c r="BT29" i="13"/>
  <c r="F32" i="12"/>
  <c r="AE37" i="12"/>
  <c r="AT34" i="10"/>
  <c r="AT33" i="10"/>
  <c r="BN34" i="13"/>
  <c r="J34" i="13"/>
  <c r="N34" i="8"/>
  <c r="V33" i="10"/>
  <c r="Z34" i="13"/>
  <c r="AD34" i="8"/>
  <c r="AD34" i="22" s="1"/>
  <c r="AD35" i="22" s="1"/>
  <c r="AL33" i="10"/>
  <c r="AX34" i="10"/>
  <c r="AG36" i="12"/>
  <c r="AK36" i="13"/>
  <c r="AO36" i="12"/>
  <c r="BA36" i="13"/>
  <c r="BB36" i="8"/>
  <c r="BB36" i="22" s="1"/>
  <c r="BM36" i="13"/>
  <c r="BQ36" i="13"/>
  <c r="AS36" i="12"/>
  <c r="CD32" i="10"/>
  <c r="AP34" i="10"/>
  <c r="AA7" i="10"/>
  <c r="C20" i="18"/>
  <c r="BI6" i="18"/>
  <c r="AR6" i="18"/>
  <c r="AR5" i="18"/>
  <c r="K23" i="18"/>
  <c r="AD8" i="10"/>
  <c r="BS34" i="10"/>
  <c r="AI37" i="10"/>
  <c r="AW10" i="10"/>
  <c r="V4" i="10"/>
  <c r="Z6" i="10"/>
  <c r="AR4" i="10"/>
  <c r="BU29" i="9"/>
  <c r="BY36" i="8"/>
  <c r="BD37" i="12"/>
  <c r="BL36" i="13"/>
  <c r="R34" i="12"/>
  <c r="Z34" i="12"/>
  <c r="AP34" i="12"/>
  <c r="BR34" i="12"/>
  <c r="BI37" i="8"/>
  <c r="R37" i="12"/>
  <c r="AX37" i="12"/>
  <c r="BY32" i="13"/>
  <c r="BK34" i="8"/>
  <c r="BK34" i="22" s="1"/>
  <c r="BK35" i="22" s="1"/>
  <c r="BK36" i="22" s="1"/>
  <c r="BS34" i="9"/>
  <c r="BM36" i="9"/>
  <c r="AL37" i="13"/>
  <c r="AP37" i="8"/>
  <c r="AX37" i="8"/>
  <c r="CT37" i="13"/>
  <c r="F19" i="12"/>
  <c r="F22" i="9"/>
  <c r="CC32" i="13"/>
  <c r="N18" i="13"/>
  <c r="J21" i="13"/>
  <c r="N22" i="13"/>
  <c r="CC36" i="12"/>
  <c r="Y34" i="12"/>
  <c r="AC34" i="13"/>
  <c r="AZ34" i="13"/>
  <c r="AH36" i="12"/>
  <c r="BL29" i="12"/>
  <c r="AS34" i="12"/>
  <c r="AO34" i="13"/>
  <c r="AG34" i="13"/>
  <c r="BY29" i="9"/>
  <c r="K32" i="9"/>
  <c r="U34" i="12"/>
  <c r="BA34" i="9"/>
  <c r="BF36" i="9"/>
  <c r="S37" i="9"/>
  <c r="CU37" i="12"/>
  <c r="AD34" i="9"/>
  <c r="AH36" i="9"/>
  <c r="AG34" i="12"/>
  <c r="B22" i="9"/>
  <c r="AS36" i="13"/>
  <c r="BM29" i="8"/>
  <c r="BM29" i="22" s="1"/>
  <c r="BY29" i="12"/>
  <c r="G32" i="13"/>
  <c r="AK37" i="12"/>
  <c r="AW37" i="12"/>
  <c r="BE37" i="12"/>
  <c r="BK33" i="10"/>
  <c r="CE32" i="10"/>
  <c r="CB29" i="10"/>
  <c r="BT29" i="10"/>
  <c r="BA33" i="10"/>
  <c r="AL34" i="10"/>
  <c r="AE37" i="13"/>
  <c r="J34" i="8"/>
  <c r="R34" i="10"/>
  <c r="V34" i="10"/>
  <c r="Z34" i="8"/>
  <c r="Z34" i="22" s="1"/>
  <c r="AH34" i="10"/>
  <c r="AL34" i="13"/>
  <c r="AX34" i="13"/>
  <c r="BQ29" i="13"/>
  <c r="BF5" i="10"/>
  <c r="G29" i="10"/>
  <c r="AD33" i="10"/>
  <c r="CC36" i="13"/>
  <c r="AZ37" i="13"/>
  <c r="Y7" i="10"/>
  <c r="AN8" i="18"/>
  <c r="AV10" i="18"/>
  <c r="V11" i="18"/>
  <c r="O18" i="18"/>
  <c r="Z5" i="18"/>
  <c r="AS6" i="10"/>
  <c r="U5" i="10"/>
  <c r="U6" i="10"/>
  <c r="AN9" i="10"/>
  <c r="AR5" i="10"/>
  <c r="V9" i="10"/>
  <c r="AO9" i="10"/>
  <c r="Y9" i="10"/>
  <c r="AE37" i="10"/>
  <c r="Y10" i="10"/>
  <c r="P20" i="10"/>
  <c r="AP37" i="10"/>
  <c r="BE4" i="10"/>
  <c r="AC10" i="10"/>
  <c r="O6" i="18"/>
  <c r="O7" i="18"/>
  <c r="D6" i="8"/>
  <c r="E5" i="8"/>
  <c r="E5" i="18"/>
  <c r="E4" i="10"/>
  <c r="AH37" i="18"/>
  <c r="AH37" i="10"/>
  <c r="AA37" i="8"/>
  <c r="Z37" i="12"/>
  <c r="AA37" i="10"/>
  <c r="H8" i="8"/>
  <c r="H8" i="10"/>
  <c r="BK37" i="8"/>
  <c r="BK37" i="10"/>
  <c r="CJ29" i="18"/>
  <c r="CJ28" i="10"/>
  <c r="BL17" i="8"/>
  <c r="BL16" i="10"/>
  <c r="BK17" i="10"/>
  <c r="BH17" i="8"/>
  <c r="BH17" i="10"/>
  <c r="BD17" i="8"/>
  <c r="BD16" i="10"/>
  <c r="AQ20" i="9"/>
  <c r="AQ20" i="10"/>
  <c r="BD10" i="8"/>
  <c r="BE10" i="10"/>
  <c r="BC10" i="10"/>
  <c r="BD10" i="10"/>
  <c r="BE9" i="10"/>
  <c r="BC9" i="10"/>
  <c r="BH8" i="8"/>
  <c r="BH8" i="10"/>
  <c r="BH6" i="8"/>
  <c r="BI6" i="10"/>
  <c r="BG6" i="10"/>
  <c r="E35" i="10"/>
  <c r="B33" i="12"/>
  <c r="CU36" i="12"/>
  <c r="CU36" i="10"/>
  <c r="AF36" i="8"/>
  <c r="AF36" i="10"/>
  <c r="T36" i="9"/>
  <c r="T36" i="10"/>
  <c r="AW35" i="18"/>
  <c r="AW35" i="10"/>
  <c r="AP35" i="18"/>
  <c r="AP35" i="10"/>
  <c r="W35" i="18"/>
  <c r="W35" i="10"/>
  <c r="O35" i="18"/>
  <c r="O35" i="10"/>
  <c r="K35" i="18"/>
  <c r="K35" i="10"/>
  <c r="CS34" i="18"/>
  <c r="CS34" i="10"/>
  <c r="BF33" i="18"/>
  <c r="BD32" i="18"/>
  <c r="BD32" i="8"/>
  <c r="BD32" i="22" s="1"/>
  <c r="C29" i="18"/>
  <c r="C28" i="10"/>
  <c r="BG22" i="8"/>
  <c r="BG22" i="10"/>
  <c r="BO20" i="10"/>
  <c r="BO19" i="10"/>
  <c r="BP18" i="10"/>
  <c r="BO18" i="10"/>
  <c r="BO17" i="10"/>
  <c r="I17" i="8"/>
  <c r="I16" i="10"/>
  <c r="H17" i="10"/>
  <c r="E17" i="10"/>
  <c r="F17" i="10"/>
  <c r="N6" i="10"/>
  <c r="CP37" i="12"/>
  <c r="N37" i="12"/>
  <c r="C37" i="9"/>
  <c r="AM36" i="13"/>
  <c r="AN34" i="12"/>
  <c r="CS29" i="9"/>
  <c r="J29" i="13"/>
  <c r="BO22" i="10"/>
  <c r="BN19" i="18"/>
  <c r="BK6" i="18"/>
  <c r="G17" i="10"/>
  <c r="E10" i="18"/>
  <c r="F10" i="18"/>
  <c r="AI36" i="13"/>
  <c r="CS29" i="18"/>
  <c r="AM33" i="19"/>
  <c r="AM33" i="20"/>
  <c r="BJ5" i="19"/>
  <c r="BJ5" i="20"/>
  <c r="BM6" i="19"/>
  <c r="BM6" i="20"/>
  <c r="AF5" i="19"/>
  <c r="AF5" i="20"/>
  <c r="BF8" i="20"/>
  <c r="BF8" i="19"/>
  <c r="AA18" i="19"/>
  <c r="AA18" i="20"/>
  <c r="Z18" i="19"/>
  <c r="Z18" i="20"/>
  <c r="AY29" i="19"/>
  <c r="AY29" i="20"/>
  <c r="AN18" i="20"/>
  <c r="AN18" i="19"/>
  <c r="Q29" i="19"/>
  <c r="Q29" i="20"/>
  <c r="C22" i="19"/>
  <c r="C22" i="20"/>
  <c r="AS29" i="20"/>
  <c r="AS29" i="19"/>
  <c r="BL29" i="20"/>
  <c r="BL29" i="19"/>
  <c r="BN32" i="19"/>
  <c r="BN32" i="20"/>
  <c r="AJ36" i="19"/>
  <c r="AJ36" i="20"/>
  <c r="AB33" i="20"/>
  <c r="AB33" i="19"/>
  <c r="CM34" i="20"/>
  <c r="CM34" i="19"/>
  <c r="CU34" i="20"/>
  <c r="CU34" i="19"/>
  <c r="X6" i="20"/>
  <c r="BI18" i="19"/>
  <c r="AK32" i="20"/>
  <c r="BE20" i="19"/>
  <c r="BL8" i="19"/>
  <c r="U5" i="19"/>
  <c r="U5" i="20"/>
  <c r="Z5" i="19"/>
  <c r="Z5" i="20"/>
  <c r="AE6" i="19"/>
  <c r="AE6" i="20"/>
  <c r="L9" i="20"/>
  <c r="L9" i="19"/>
  <c r="AF17" i="19"/>
  <c r="AF17" i="20"/>
  <c r="Z21" i="20"/>
  <c r="AI21" i="8"/>
  <c r="X22" i="20"/>
  <c r="X22" i="19"/>
  <c r="X19" i="19"/>
  <c r="X19" i="20"/>
  <c r="AM9" i="20"/>
  <c r="AM9" i="19"/>
  <c r="BI29" i="19"/>
  <c r="BI29" i="20"/>
  <c r="BB32" i="20"/>
  <c r="BB32" i="19"/>
  <c r="BH33" i="20"/>
  <c r="BH33" i="19"/>
  <c r="BQ32" i="20"/>
  <c r="BQ32" i="19"/>
  <c r="BX32" i="19"/>
  <c r="BX32" i="20"/>
  <c r="BG20" i="20"/>
  <c r="J8" i="19"/>
  <c r="J8" i="20"/>
  <c r="BD33" i="20"/>
  <c r="BD33" i="19"/>
  <c r="C19" i="20"/>
  <c r="C19" i="19"/>
  <c r="G19" i="20"/>
  <c r="G19" i="19"/>
  <c r="K19" i="20"/>
  <c r="K19" i="19"/>
  <c r="S32" i="20"/>
  <c r="S32" i="19"/>
  <c r="BM32" i="19"/>
  <c r="BM32" i="20"/>
  <c r="E32" i="20"/>
  <c r="E32" i="19"/>
  <c r="BK29" i="20"/>
  <c r="BK29" i="19"/>
  <c r="AL35" i="20"/>
  <c r="AL35" i="19"/>
  <c r="AT35" i="20"/>
  <c r="AT35" i="19"/>
  <c r="AR29" i="20"/>
  <c r="AR29" i="19"/>
  <c r="BQ36" i="20"/>
  <c r="CR32" i="19"/>
  <c r="CR32" i="20"/>
  <c r="F33" i="20"/>
  <c r="F33" i="19"/>
  <c r="AR36" i="20"/>
  <c r="AR36" i="19"/>
  <c r="AT19" i="20"/>
  <c r="Z21" i="19"/>
  <c r="C29" i="19"/>
  <c r="CK37" i="20"/>
  <c r="AZ29" i="19"/>
  <c r="CB34" i="19"/>
  <c r="AC5" i="20"/>
  <c r="AC5" i="19"/>
  <c r="AN9" i="19"/>
  <c r="BC8" i="19"/>
  <c r="AI32" i="20"/>
  <c r="BL18" i="19"/>
  <c r="X9" i="20"/>
  <c r="AQ17" i="20"/>
  <c r="BL6" i="20"/>
  <c r="J33" i="20"/>
  <c r="AA20" i="19"/>
  <c r="AD19" i="19"/>
  <c r="AX22" i="20"/>
  <c r="CC32" i="20"/>
  <c r="AW32" i="19"/>
  <c r="AF29" i="19"/>
  <c r="AF29" i="20"/>
  <c r="BW37" i="19"/>
  <c r="AK35" i="19"/>
  <c r="AK35" i="20"/>
  <c r="H36" i="19"/>
  <c r="H36" i="20"/>
  <c r="AC7" i="20"/>
  <c r="AP7" i="19"/>
  <c r="AG20" i="19"/>
  <c r="AD33" i="19"/>
  <c r="CW32" i="19"/>
  <c r="BL35" i="19"/>
  <c r="BS29" i="19"/>
  <c r="AE29" i="20"/>
  <c r="C21" i="19"/>
  <c r="AX8" i="20"/>
  <c r="AX8" i="19"/>
  <c r="BD36" i="19"/>
  <c r="W10" i="19"/>
  <c r="Y10" i="19"/>
  <c r="AT22" i="20"/>
  <c r="AT22" i="19"/>
  <c r="V36" i="19"/>
  <c r="CN37" i="19"/>
  <c r="BV36" i="19"/>
  <c r="AF35" i="20"/>
  <c r="AO35" i="20"/>
  <c r="L6" i="10"/>
  <c r="AU5" i="19"/>
  <c r="I11" i="18"/>
  <c r="I10" i="10"/>
  <c r="I10" i="18"/>
  <c r="N8" i="18"/>
  <c r="N8" i="8"/>
  <c r="J8" i="10"/>
  <c r="J8" i="18"/>
  <c r="F8" i="10"/>
  <c r="F7" i="10"/>
  <c r="C8" i="18"/>
  <c r="B8" i="13"/>
  <c r="O7" i="8"/>
  <c r="N7" i="10"/>
  <c r="P6" i="8"/>
  <c r="P6" i="18"/>
  <c r="AF20" i="20"/>
  <c r="AF20" i="19"/>
  <c r="BU35" i="20"/>
  <c r="M6" i="9"/>
  <c r="H6" i="8"/>
  <c r="H6" i="18"/>
  <c r="M5" i="8"/>
  <c r="M5" i="19" s="1"/>
  <c r="M4" i="10"/>
  <c r="F5" i="18"/>
  <c r="F6" i="18"/>
  <c r="AE22" i="20"/>
  <c r="AE22" i="19"/>
  <c r="AO8" i="20"/>
  <c r="AO8" i="19"/>
  <c r="BQ34" i="10"/>
  <c r="BV37" i="10"/>
  <c r="BG35" i="10"/>
  <c r="AT37" i="10"/>
  <c r="AL35" i="10"/>
  <c r="U22" i="10"/>
  <c r="CK36" i="10"/>
  <c r="CW35" i="10"/>
  <c r="AC16" i="10"/>
  <c r="BG8" i="10"/>
  <c r="CK35" i="10"/>
  <c r="B37" i="10"/>
  <c r="BN37" i="10"/>
  <c r="AG37" i="13"/>
  <c r="AQ34" i="13"/>
  <c r="AM32" i="13"/>
  <c r="AG29" i="13"/>
  <c r="AT37" i="12"/>
  <c r="BK34" i="12"/>
  <c r="CP35" i="9"/>
  <c r="BL34" i="9"/>
  <c r="CQ36" i="13"/>
  <c r="CM36" i="13"/>
  <c r="AY34" i="12"/>
  <c r="CN33" i="18"/>
  <c r="AP33" i="18"/>
  <c r="AL33" i="18"/>
  <c r="Z33" i="18"/>
  <c r="T33" i="18"/>
  <c r="M33" i="18"/>
  <c r="BJ22" i="10"/>
  <c r="W33" i="18"/>
  <c r="CI32" i="18"/>
  <c r="AZ32" i="18"/>
  <c r="CH29" i="18"/>
  <c r="B36" i="10"/>
  <c r="BB37" i="10"/>
  <c r="I35" i="10"/>
  <c r="AJ36" i="10"/>
  <c r="AY37" i="10"/>
  <c r="M10" i="18"/>
  <c r="O8" i="18"/>
  <c r="P7" i="18"/>
  <c r="AG29" i="12"/>
  <c r="AP37" i="9"/>
  <c r="AX35" i="9"/>
  <c r="CO37" i="13"/>
  <c r="BQ35" i="13"/>
  <c r="BH35" i="18"/>
  <c r="BC33" i="18"/>
  <c r="B19" i="12"/>
  <c r="P18" i="8"/>
  <c r="M18" i="8"/>
  <c r="CO34" i="20"/>
  <c r="D17" i="19"/>
  <c r="D17" i="20"/>
  <c r="BN21" i="19"/>
  <c r="BN21" i="20"/>
  <c r="BQ29" i="20"/>
  <c r="BQ29" i="19"/>
  <c r="AG6" i="19"/>
  <c r="U7" i="20"/>
  <c r="U7" i="19"/>
  <c r="AC9" i="19"/>
  <c r="AC9" i="20"/>
  <c r="AD5" i="19"/>
  <c r="AD5" i="20"/>
  <c r="V6" i="20"/>
  <c r="V6" i="19"/>
  <c r="V10" i="20"/>
  <c r="V10" i="19"/>
  <c r="AN7" i="20"/>
  <c r="AN7" i="19"/>
  <c r="AE10" i="20"/>
  <c r="G8" i="20"/>
  <c r="G8" i="19"/>
  <c r="C8" i="20"/>
  <c r="C8" i="19"/>
  <c r="BL20" i="20"/>
  <c r="BL20" i="19"/>
  <c r="H7" i="20"/>
  <c r="H7" i="19"/>
  <c r="R11" i="19"/>
  <c r="R11" i="20"/>
  <c r="AK7" i="20"/>
  <c r="AK7" i="19"/>
  <c r="BK7" i="19"/>
  <c r="BK7" i="20"/>
  <c r="V21" i="20"/>
  <c r="AT20" i="19"/>
  <c r="AT20" i="20"/>
  <c r="AT17" i="20"/>
  <c r="AT17" i="19"/>
  <c r="AX19" i="20"/>
  <c r="AX19" i="19"/>
  <c r="BD5" i="20"/>
  <c r="BD5" i="19"/>
  <c r="AD17" i="20"/>
  <c r="V17" i="19"/>
  <c r="AU20" i="19"/>
  <c r="AU20" i="20"/>
  <c r="AN17" i="19"/>
  <c r="AN17" i="20"/>
  <c r="BK20" i="19"/>
  <c r="BH21" i="19"/>
  <c r="BH21" i="20"/>
  <c r="AN20" i="20"/>
  <c r="AN20" i="19"/>
  <c r="BO9" i="20"/>
  <c r="BO9" i="19"/>
  <c r="AC19" i="20"/>
  <c r="AC19" i="19"/>
  <c r="V5" i="19"/>
  <c r="V5" i="20"/>
  <c r="BE21" i="19"/>
  <c r="BE21" i="20"/>
  <c r="AA7" i="20"/>
  <c r="CA37" i="19"/>
  <c r="BU34" i="19"/>
  <c r="BU34" i="20"/>
  <c r="CN34" i="20"/>
  <c r="CN34" i="19"/>
  <c r="AI33" i="19"/>
  <c r="AI33" i="20"/>
  <c r="BA37" i="20"/>
  <c r="BA37" i="19"/>
  <c r="Y8" i="20"/>
  <c r="BI21" i="19"/>
  <c r="BM19" i="20"/>
  <c r="AD8" i="19"/>
  <c r="AG10" i="19"/>
  <c r="BN22" i="19"/>
  <c r="AZ4" i="20"/>
  <c r="AD9" i="19"/>
  <c r="BN9" i="20"/>
  <c r="AX21" i="19"/>
  <c r="Y5" i="19"/>
  <c r="Y5" i="20"/>
  <c r="BH5" i="20"/>
  <c r="AB5" i="20"/>
  <c r="AB5" i="19"/>
  <c r="L8" i="19"/>
  <c r="L8" i="20"/>
  <c r="Z8" i="19"/>
  <c r="Z8" i="20"/>
  <c r="J12" i="15"/>
  <c r="BF5" i="19"/>
  <c r="BE8" i="19"/>
  <c r="I65" i="17"/>
  <c r="CI37" i="20"/>
  <c r="CE36" i="20"/>
  <c r="S33" i="20"/>
  <c r="BU33" i="20"/>
  <c r="BU33" i="19"/>
  <c r="AK34" i="19"/>
  <c r="Y6" i="19"/>
  <c r="BO19" i="20"/>
  <c r="BE17" i="20"/>
  <c r="AG8" i="20"/>
  <c r="Z9" i="19"/>
  <c r="AQ10" i="20"/>
  <c r="D9" i="19"/>
  <c r="L5" i="20"/>
  <c r="M8" i="19"/>
  <c r="AI22" i="8"/>
  <c r="AM34" i="18"/>
  <c r="AM34" i="13"/>
  <c r="CQ32" i="8"/>
  <c r="CQ32" i="18"/>
  <c r="BK19" i="20"/>
  <c r="BZ37" i="12"/>
  <c r="AL37" i="12"/>
  <c r="CJ34" i="12"/>
  <c r="BB37" i="9"/>
  <c r="CR36" i="9"/>
  <c r="BG37" i="8"/>
  <c r="BG37" i="20" s="1"/>
  <c r="AE37" i="8"/>
  <c r="C37" i="18"/>
  <c r="CT35" i="8"/>
  <c r="CT35" i="20" s="1"/>
  <c r="AW35" i="13"/>
  <c r="CX33" i="18"/>
  <c r="BG33" i="18"/>
  <c r="CD29" i="18"/>
  <c r="CD29" i="8"/>
  <c r="CD29" i="22" s="1"/>
  <c r="BA6" i="9"/>
  <c r="BA6" i="13"/>
  <c r="BV37" i="12"/>
  <c r="AT37" i="9"/>
  <c r="BY35" i="13"/>
  <c r="BZ35" i="18"/>
  <c r="Y34" i="18"/>
  <c r="Y34" i="8"/>
  <c r="BD22" i="10"/>
  <c r="CK37" i="13"/>
  <c r="BG36" i="13"/>
  <c r="CE34" i="13"/>
  <c r="CX29" i="13"/>
  <c r="BJ37" i="12"/>
  <c r="CX29" i="12"/>
  <c r="CO37" i="18"/>
  <c r="CC37" i="8"/>
  <c r="BU37" i="8"/>
  <c r="BK37" i="18"/>
  <c r="AQ37" i="8"/>
  <c r="CO35" i="13"/>
  <c r="CO35" i="18"/>
  <c r="CC35" i="13"/>
  <c r="CC35" i="18"/>
  <c r="BE35" i="18"/>
  <c r="CI34" i="13"/>
  <c r="CB33" i="18"/>
  <c r="BT33" i="18"/>
  <c r="BI33" i="8"/>
  <c r="BI33" i="22" s="1"/>
  <c r="BI34" i="22" s="1"/>
  <c r="BI35" i="22" s="1"/>
  <c r="BI33" i="18"/>
  <c r="Q33" i="18"/>
  <c r="E33" i="18"/>
  <c r="AM32" i="8"/>
  <c r="AM32" i="22" s="1"/>
  <c r="AM32" i="18"/>
  <c r="CW36" i="13"/>
  <c r="BM35" i="13"/>
  <c r="BG34" i="13"/>
  <c r="CS33" i="18"/>
  <c r="CH33" i="18"/>
  <c r="BL33" i="18"/>
  <c r="AW33" i="18"/>
  <c r="BN21" i="10"/>
  <c r="P22" i="13"/>
  <c r="H20" i="9"/>
  <c r="J17" i="9"/>
  <c r="BY33" i="18"/>
  <c r="O33" i="18"/>
  <c r="N29" i="13"/>
  <c r="AP21" i="18"/>
  <c r="BH10" i="10"/>
  <c r="C55" i="17"/>
  <c r="BA2" i="15"/>
  <c r="B2" i="15"/>
  <c r="J39" i="15"/>
  <c r="E28" i="17"/>
  <c r="J24" i="15"/>
  <c r="AA12" i="15"/>
  <c r="D6" i="7"/>
  <c r="B14" i="15"/>
  <c r="B26" i="15"/>
  <c r="E41" i="17"/>
  <c r="J4" i="7"/>
  <c r="R35" i="19"/>
  <c r="R35" i="20"/>
  <c r="Y9" i="20"/>
  <c r="Y9" i="19"/>
  <c r="AD7" i="20"/>
  <c r="AD7" i="19"/>
  <c r="V8" i="19"/>
  <c r="BM21" i="20"/>
  <c r="BD18" i="20"/>
  <c r="BD18" i="19"/>
  <c r="BH20" i="20"/>
  <c r="BH20" i="19"/>
  <c r="AP10" i="19"/>
  <c r="AP10" i="20"/>
  <c r="BK6" i="20"/>
  <c r="BK6" i="19"/>
  <c r="BD7" i="20"/>
  <c r="BD7" i="19"/>
  <c r="AB6" i="20"/>
  <c r="AB6" i="19"/>
  <c r="AF9" i="19"/>
  <c r="AF9" i="20"/>
  <c r="BM8" i="19"/>
  <c r="BM8" i="20"/>
  <c r="BX34" i="20"/>
  <c r="BX34" i="19"/>
  <c r="T9" i="20"/>
  <c r="T9" i="19"/>
  <c r="BM17" i="20"/>
  <c r="BM17" i="19"/>
  <c r="BF18" i="19"/>
  <c r="BF18" i="20"/>
  <c r="C6" i="20"/>
  <c r="J9" i="19"/>
  <c r="J9" i="20"/>
  <c r="D7" i="20"/>
  <c r="D7" i="19"/>
  <c r="BB22" i="19"/>
  <c r="N5" i="19"/>
  <c r="N5" i="20"/>
  <c r="F9" i="20"/>
  <c r="F9" i="19"/>
  <c r="M6" i="20"/>
  <c r="M6" i="19"/>
  <c r="BB5" i="20"/>
  <c r="BB5" i="19"/>
  <c r="BN7" i="19"/>
  <c r="BN7" i="20"/>
  <c r="BM10" i="19"/>
  <c r="BM10" i="20"/>
  <c r="BL36" i="19"/>
  <c r="BL36" i="20"/>
  <c r="AR12" i="15"/>
  <c r="E55" i="17"/>
  <c r="U37" i="20"/>
  <c r="U37" i="19"/>
  <c r="Z7" i="20"/>
  <c r="U6" i="19"/>
  <c r="AG7" i="20"/>
  <c r="L7" i="20"/>
  <c r="BE19" i="19"/>
  <c r="BE19" i="20"/>
  <c r="AU33" i="19"/>
  <c r="AU33" i="20"/>
  <c r="AO34" i="19"/>
  <c r="AO34" i="20"/>
  <c r="BI12" i="15"/>
  <c r="BI24" i="15"/>
  <c r="BI19" i="19"/>
  <c r="AI37" i="20"/>
  <c r="H29" i="20"/>
  <c r="H29" i="19"/>
  <c r="CQ35" i="19"/>
  <c r="CQ35" i="20"/>
  <c r="AV36" i="20"/>
  <c r="AV36" i="19"/>
  <c r="I6" i="20"/>
  <c r="AR9" i="19"/>
  <c r="AR9" i="20"/>
  <c r="W5" i="19"/>
  <c r="W5" i="20"/>
  <c r="W7" i="20"/>
  <c r="W7" i="19"/>
  <c r="BT34" i="19"/>
  <c r="BT34" i="20"/>
  <c r="AT7" i="20"/>
  <c r="AT7" i="19"/>
  <c r="AS20" i="19"/>
  <c r="AN19" i="19"/>
  <c r="BO7" i="20"/>
  <c r="AS10" i="19"/>
  <c r="T22" i="19"/>
  <c r="AP37" i="12"/>
  <c r="BQ35" i="12"/>
  <c r="BP34" i="12"/>
  <c r="BP37" i="10"/>
  <c r="BC37" i="8"/>
  <c r="AQ35" i="8"/>
  <c r="CQ34" i="12"/>
  <c r="BL34" i="8"/>
  <c r="BL34" i="22" s="1"/>
  <c r="BL35" i="22" s="1"/>
  <c r="BL36" i="22" s="1"/>
  <c r="BL37" i="22" s="1"/>
  <c r="AN34" i="18"/>
  <c r="AN34" i="8"/>
  <c r="AN34" i="22" s="1"/>
  <c r="AN35" i="22" s="1"/>
  <c r="AN36" i="22" s="1"/>
  <c r="AN37" i="22" s="1"/>
  <c r="BI33" i="10"/>
  <c r="BD33" i="10"/>
  <c r="AN33" i="18"/>
  <c r="AJ33" i="18"/>
  <c r="AQ19" i="8"/>
  <c r="AP9" i="10"/>
  <c r="AS29" i="18"/>
  <c r="AS29" i="12"/>
  <c r="G35" i="19"/>
  <c r="N9" i="18"/>
  <c r="BW36" i="12"/>
  <c r="BS36" i="13"/>
  <c r="N36" i="12"/>
  <c r="AI34" i="18"/>
  <c r="AI34" i="12"/>
  <c r="AH33" i="18"/>
  <c r="BH32" i="18"/>
  <c r="BH32" i="8"/>
  <c r="BH32" i="22" s="1"/>
  <c r="AJ29" i="18"/>
  <c r="AJ28" i="10"/>
  <c r="L29" i="8"/>
  <c r="L29" i="22" s="1"/>
  <c r="L29" i="18"/>
  <c r="AN17" i="10"/>
  <c r="F10" i="10"/>
  <c r="N37" i="9"/>
  <c r="I35" i="13"/>
  <c r="BH34" i="8"/>
  <c r="BH34" i="22" s="1"/>
  <c r="BH35" i="22" s="1"/>
  <c r="BH36" i="22" s="1"/>
  <c r="BH34" i="18"/>
  <c r="AS33" i="18"/>
  <c r="AD33" i="18"/>
  <c r="L33" i="18"/>
  <c r="BN22" i="10"/>
  <c r="BJ17" i="10"/>
  <c r="G18" i="9"/>
  <c r="G18" i="8"/>
  <c r="AK29" i="12"/>
  <c r="AK21" i="10"/>
  <c r="CG33" i="18"/>
  <c r="AS22" i="10"/>
  <c r="AV20" i="18"/>
  <c r="BI7" i="12"/>
  <c r="AI5" i="8"/>
  <c r="T5" i="19"/>
  <c r="O8" i="19"/>
  <c r="O8" i="20"/>
  <c r="BA29" i="20"/>
  <c r="BA29" i="19"/>
  <c r="T32" i="20"/>
  <c r="T32" i="19"/>
  <c r="T10" i="20"/>
  <c r="B20" i="17"/>
  <c r="C65" i="17"/>
  <c r="P20" i="19"/>
  <c r="C18" i="19"/>
  <c r="AD29" i="19"/>
  <c r="CB32" i="20"/>
  <c r="CB32" i="19"/>
  <c r="CI35" i="20"/>
  <c r="CI35" i="19"/>
  <c r="O37" i="19"/>
  <c r="BC21" i="20"/>
  <c r="BC21" i="19"/>
  <c r="BI17" i="19"/>
  <c r="BI17" i="20"/>
  <c r="H9" i="20"/>
  <c r="H9" i="19"/>
  <c r="R4" i="19"/>
  <c r="S2" i="14"/>
  <c r="B11" i="10" s="1"/>
  <c r="L4" i="7"/>
  <c r="G4" i="7"/>
  <c r="S14" i="15"/>
  <c r="CG34" i="20"/>
  <c r="BR29" i="19"/>
  <c r="BR29" i="20"/>
  <c r="BL32" i="20"/>
  <c r="BL32" i="19"/>
  <c r="BE37" i="19"/>
  <c r="BE37" i="20"/>
  <c r="CE37" i="19"/>
  <c r="T7" i="20"/>
  <c r="AI7" i="8"/>
  <c r="Y7" i="20"/>
  <c r="BN18" i="20"/>
  <c r="BN18" i="19"/>
  <c r="P5" i="20"/>
  <c r="P5" i="19"/>
  <c r="M8" i="18"/>
  <c r="M8" i="10"/>
  <c r="BO37" i="18"/>
  <c r="BO37" i="10"/>
  <c r="AH35" i="18"/>
  <c r="AH35" i="10"/>
  <c r="AV34" i="8"/>
  <c r="AV34" i="22" s="1"/>
  <c r="AV35" i="22" s="1"/>
  <c r="AV36" i="22" s="1"/>
  <c r="AV37" i="22" s="1"/>
  <c r="AV34" i="18"/>
  <c r="AV34" i="9"/>
  <c r="AV34" i="10"/>
  <c r="BK29" i="10"/>
  <c r="BK32" i="13"/>
  <c r="AE32" i="18"/>
  <c r="AE29" i="10"/>
  <c r="D32" i="18"/>
  <c r="C32" i="12"/>
  <c r="C32" i="10"/>
  <c r="AQ29" i="18"/>
  <c r="AQ33" i="18"/>
  <c r="AQ28" i="10"/>
  <c r="AR29" i="10"/>
  <c r="BG17" i="20"/>
  <c r="AC6" i="19"/>
  <c r="O10" i="19"/>
  <c r="O6" i="19"/>
  <c r="X7" i="19"/>
  <c r="BE6" i="19"/>
  <c r="BG10" i="19"/>
  <c r="N36" i="10"/>
  <c r="Y36" i="13"/>
  <c r="CX36" i="10"/>
  <c r="BO37" i="13"/>
  <c r="W32" i="10"/>
  <c r="AV33" i="10"/>
  <c r="BL32" i="10"/>
  <c r="R11" i="8"/>
  <c r="CY29" i="19"/>
  <c r="I7" i="18"/>
  <c r="BC29" i="10"/>
  <c r="F6" i="10"/>
  <c r="Q37" i="13"/>
  <c r="Q37" i="18"/>
  <c r="Q37" i="10"/>
  <c r="I37" i="18"/>
  <c r="I37" i="10"/>
  <c r="I37" i="13"/>
  <c r="E37" i="18"/>
  <c r="E37" i="13"/>
  <c r="BM34" i="18"/>
  <c r="BM34" i="10"/>
  <c r="AR33" i="18"/>
  <c r="AS33" i="10"/>
  <c r="CJ32" i="18"/>
  <c r="CJ32" i="8"/>
  <c r="CJ32" i="22" s="1"/>
  <c r="CI32" i="13"/>
  <c r="BP32" i="18"/>
  <c r="BP32" i="8"/>
  <c r="BP32" i="22" s="1"/>
  <c r="BB29" i="18"/>
  <c r="BB28" i="10"/>
  <c r="BA29" i="13"/>
  <c r="X5" i="20"/>
  <c r="T8" i="20"/>
  <c r="BL5" i="19"/>
  <c r="BB7" i="20"/>
  <c r="N9" i="10"/>
  <c r="Y36" i="12"/>
  <c r="CX36" i="13"/>
  <c r="AB37" i="10"/>
  <c r="R35" i="13"/>
  <c r="M9" i="18"/>
  <c r="AV29" i="10"/>
  <c r="AE32" i="10"/>
  <c r="BE33" i="10"/>
  <c r="M32" i="10"/>
  <c r="V29" i="10"/>
  <c r="AD32" i="10"/>
  <c r="AF32" i="10"/>
  <c r="BD37" i="10"/>
  <c r="N11" i="19"/>
  <c r="B10" i="20"/>
  <c r="Y36" i="10"/>
  <c r="F8" i="8"/>
  <c r="F8" i="18"/>
  <c r="CX37" i="18"/>
  <c r="CW37" i="13"/>
  <c r="CW37" i="12"/>
  <c r="CX37" i="12"/>
  <c r="CX37" i="10"/>
  <c r="BF37" i="18"/>
  <c r="BE37" i="13"/>
  <c r="BF37" i="10"/>
  <c r="BF37" i="12"/>
  <c r="AS37" i="18"/>
  <c r="AS37" i="8"/>
  <c r="AD37" i="18"/>
  <c r="AD37" i="12"/>
  <c r="AD37" i="10"/>
  <c r="CS36" i="8"/>
  <c r="CS36" i="9"/>
  <c r="CS36" i="10"/>
  <c r="CI36" i="13"/>
  <c r="CX35" i="18"/>
  <c r="CX35" i="10"/>
  <c r="CW35" i="12"/>
  <c r="CW35" i="13"/>
  <c r="CS35" i="18"/>
  <c r="CS35" i="13"/>
  <c r="CG35" i="13"/>
  <c r="Z35" i="8"/>
  <c r="Z35" i="9"/>
  <c r="Z35" i="18"/>
  <c r="F35" i="18"/>
  <c r="E35" i="13"/>
  <c r="F35" i="9"/>
  <c r="F35" i="10"/>
  <c r="AT33" i="18"/>
  <c r="AT33" i="13"/>
  <c r="V33" i="18"/>
  <c r="U33" i="10"/>
  <c r="CL32" i="18"/>
  <c r="CL32" i="13"/>
  <c r="CU29" i="18"/>
  <c r="CU28" i="10"/>
  <c r="BZ29" i="18"/>
  <c r="BZ29" i="8"/>
  <c r="BZ29" i="22" s="1"/>
  <c r="BZ28" i="10"/>
  <c r="BP29" i="18"/>
  <c r="BP33" i="18"/>
  <c r="BM29" i="18"/>
  <c r="BM29" i="12"/>
  <c r="BM28" i="10"/>
  <c r="BN29" i="10"/>
  <c r="BL29" i="10"/>
  <c r="BG29" i="18"/>
  <c r="BG28" i="10"/>
  <c r="AB37" i="13"/>
  <c r="BC37" i="13"/>
  <c r="AQ29" i="10"/>
  <c r="N32" i="10"/>
  <c r="U32" i="10"/>
  <c r="BB32" i="10"/>
  <c r="BK32" i="10"/>
  <c r="N10" i="18"/>
  <c r="CH35" i="10"/>
  <c r="CG37" i="18"/>
  <c r="CG37" i="13"/>
  <c r="BR37" i="18"/>
  <c r="BR37" i="12"/>
  <c r="BR37" i="10"/>
  <c r="BQ37" i="13"/>
  <c r="O37" i="18"/>
  <c r="O37" i="10"/>
  <c r="K37" i="18"/>
  <c r="J37" i="12"/>
  <c r="G37" i="18"/>
  <c r="F37" i="12"/>
  <c r="G37" i="10"/>
  <c r="CE36" i="10"/>
  <c r="CE36" i="12"/>
  <c r="BX36" i="9"/>
  <c r="BX36" i="12"/>
  <c r="G36" i="13"/>
  <c r="G36" i="10"/>
  <c r="BI35" i="13"/>
  <c r="BI35" i="18"/>
  <c r="M35" i="18"/>
  <c r="M35" i="10"/>
  <c r="CB34" i="18"/>
  <c r="CB34" i="10"/>
  <c r="S34" i="18"/>
  <c r="S34" i="9"/>
  <c r="S34" i="10"/>
  <c r="M34" i="18"/>
  <c r="M34" i="8"/>
  <c r="M34" i="9"/>
  <c r="CU33" i="18"/>
  <c r="CW29" i="18"/>
  <c r="CW33" i="18"/>
  <c r="CW29" i="12"/>
  <c r="BQ34" i="8"/>
  <c r="BG32" i="18"/>
  <c r="BG32" i="13"/>
  <c r="CP29" i="18"/>
  <c r="CP29" i="8"/>
  <c r="CP29" i="22" s="1"/>
  <c r="Y35" i="13"/>
  <c r="BZ33" i="18"/>
  <c r="J29" i="18"/>
  <c r="J33" i="18"/>
  <c r="CE33" i="18"/>
  <c r="CE33" i="8"/>
  <c r="CE33" i="22" s="1"/>
  <c r="CE34" i="22" s="1"/>
  <c r="CE35" i="22" s="1"/>
  <c r="CE36" i="22" s="1"/>
  <c r="CE37" i="22" s="1"/>
  <c r="AG33" i="18"/>
  <c r="AG33" i="8"/>
  <c r="AG33" i="22" s="1"/>
  <c r="AG34" i="22" s="1"/>
  <c r="AG35" i="22" s="1"/>
  <c r="AG36" i="22" s="1"/>
  <c r="BH29" i="18"/>
  <c r="BH33" i="18"/>
  <c r="AO29" i="18"/>
  <c r="AO33" i="18"/>
  <c r="CI33" i="18"/>
  <c r="CT29" i="18"/>
  <c r="CT29" i="8"/>
  <c r="CT29" i="22" s="1"/>
  <c r="CL33" i="18"/>
  <c r="D33" i="18"/>
  <c r="AY32" i="13"/>
  <c r="R29" i="18"/>
  <c r="Q29" i="13"/>
  <c r="BL18" i="9"/>
  <c r="AO22" i="10"/>
  <c r="AV18" i="9"/>
  <c r="AU18" i="9"/>
  <c r="AV18" i="10"/>
  <c r="AK22" i="10"/>
  <c r="S21" i="13"/>
  <c r="AW22" i="10"/>
  <c r="AX19" i="10"/>
  <c r="C17" i="8"/>
  <c r="C17" i="12"/>
  <c r="C17" i="13"/>
  <c r="B17" i="9"/>
  <c r="AB7" i="18"/>
  <c r="C41" i="17"/>
  <c r="C29" i="17"/>
  <c r="S12" i="15"/>
  <c r="AJ24" i="15"/>
  <c r="AJ14" i="14"/>
  <c r="AJ16" i="18" s="1"/>
  <c r="J65" i="17"/>
  <c r="H4" i="7"/>
  <c r="E68" i="17"/>
  <c r="D24" i="7"/>
  <c r="B12" i="15"/>
  <c r="B24" i="15"/>
  <c r="R4" i="7"/>
  <c r="B39" i="15"/>
  <c r="M4" i="7"/>
  <c r="C28" i="17"/>
  <c r="F4" i="7"/>
  <c r="BA24" i="15"/>
  <c r="C56" i="17"/>
  <c r="AJ12" i="15"/>
  <c r="F26" i="7"/>
  <c r="S24" i="15"/>
  <c r="G9" i="7"/>
  <c r="E27" i="17"/>
  <c r="K4" i="7"/>
  <c r="AW11" i="15"/>
  <c r="BN11" i="15"/>
  <c r="AF23" i="15"/>
  <c r="BA14" i="14"/>
  <c r="BA16" i="18" s="1"/>
  <c r="Q4" i="7"/>
  <c r="BA14" i="15"/>
  <c r="I38" i="15"/>
  <c r="AW23" i="15"/>
  <c r="O11" i="15"/>
  <c r="D4" i="7"/>
  <c r="R5" i="13" l="1"/>
  <c r="R5" i="19" s="1"/>
  <c r="W18" i="19"/>
  <c r="AR7" i="19"/>
  <c r="BJ22" i="20"/>
  <c r="CJ36" i="20"/>
  <c r="V35" i="22"/>
  <c r="CJ36" i="19"/>
  <c r="AS32" i="20"/>
  <c r="Y20" i="19"/>
  <c r="BC10" i="19"/>
  <c r="AQ18" i="19"/>
  <c r="Y32" i="19"/>
  <c r="CO37" i="19"/>
  <c r="R20" i="8"/>
  <c r="D32" i="19"/>
  <c r="BK9" i="19"/>
  <c r="BM37" i="22"/>
  <c r="Z17" i="20"/>
  <c r="BD6" i="20"/>
  <c r="BL19" i="19"/>
  <c r="AT10" i="19"/>
  <c r="AJ35" i="22"/>
  <c r="AJ36" i="22" s="1"/>
  <c r="R36" i="22"/>
  <c r="R37" i="22" s="1"/>
  <c r="AH37" i="20"/>
  <c r="CI29" i="20"/>
  <c r="BY34" i="22"/>
  <c r="BY35" i="22" s="1"/>
  <c r="AZ9" i="8"/>
  <c r="CS32" i="20"/>
  <c r="AC29" i="19"/>
  <c r="AI10" i="8"/>
  <c r="BK9" i="20"/>
  <c r="BL22" i="19"/>
  <c r="CI29" i="19"/>
  <c r="BQ6" i="8"/>
  <c r="BN34" i="22"/>
  <c r="BN35" i="22" s="1"/>
  <c r="BN36" i="22" s="1"/>
  <c r="AC10" i="19"/>
  <c r="AC29" i="20"/>
  <c r="AP20" i="19"/>
  <c r="BP36" i="20"/>
  <c r="CO35" i="20"/>
  <c r="BN34" i="19"/>
  <c r="BE9" i="19"/>
  <c r="BS29" i="22"/>
  <c r="AZ7" i="13"/>
  <c r="AJ35" i="20"/>
  <c r="H6" i="7"/>
  <c r="H18" i="7" s="1"/>
  <c r="BD22" i="19"/>
  <c r="AU22" i="20"/>
  <c r="AI11" i="19"/>
  <c r="U9" i="20"/>
  <c r="AI18" i="8"/>
  <c r="AE29" i="22"/>
  <c r="U10" i="19"/>
  <c r="AJ32" i="19"/>
  <c r="W33" i="19"/>
  <c r="I18" i="20"/>
  <c r="M21" i="20"/>
  <c r="AU19" i="20"/>
  <c r="BI32" i="19"/>
  <c r="AE20" i="20"/>
  <c r="BJ19" i="20"/>
  <c r="W33" i="20"/>
  <c r="AJ32" i="20"/>
  <c r="V20" i="19"/>
  <c r="R16" i="19"/>
  <c r="CB35" i="22"/>
  <c r="CB36" i="22" s="1"/>
  <c r="CB37" i="22" s="1"/>
  <c r="BR35" i="19"/>
  <c r="BO33" i="19"/>
  <c r="AP8" i="19"/>
  <c r="G5" i="19"/>
  <c r="G15" i="7"/>
  <c r="R6" i="13"/>
  <c r="G7" i="7"/>
  <c r="I68" i="17" s="1"/>
  <c r="AR35" i="22"/>
  <c r="AC8" i="19"/>
  <c r="AR22" i="19"/>
  <c r="BI7" i="19"/>
  <c r="K37" i="19"/>
  <c r="BX36" i="22"/>
  <c r="G29" i="20"/>
  <c r="Q32" i="22"/>
  <c r="CE29" i="22"/>
  <c r="CP35" i="19"/>
  <c r="AB17" i="19"/>
  <c r="AT6" i="20"/>
  <c r="AC18" i="20"/>
  <c r="Y21" i="20"/>
  <c r="O32" i="20"/>
  <c r="CS37" i="19"/>
  <c r="X36" i="22"/>
  <c r="X37" i="22" s="1"/>
  <c r="AS35" i="20"/>
  <c r="E34" i="19"/>
  <c r="S29" i="22"/>
  <c r="AW29" i="19"/>
  <c r="BW33" i="20"/>
  <c r="O32" i="22"/>
  <c r="M35" i="19"/>
  <c r="AP5" i="19"/>
  <c r="AP5" i="20"/>
  <c r="AP6" i="20"/>
  <c r="AP6" i="19"/>
  <c r="AT8" i="20"/>
  <c r="AT8" i="19"/>
  <c r="AP9" i="19"/>
  <c r="AP9" i="20"/>
  <c r="BG5" i="19"/>
  <c r="BG5" i="20"/>
  <c r="BO5" i="20"/>
  <c r="BO5" i="19"/>
  <c r="R23" i="20"/>
  <c r="AC35" i="19"/>
  <c r="CG29" i="20"/>
  <c r="Y19" i="20"/>
  <c r="BC7" i="20"/>
  <c r="AT5" i="20"/>
  <c r="AT5" i="19"/>
  <c r="AX5" i="20"/>
  <c r="AX5" i="19"/>
  <c r="AX9" i="19"/>
  <c r="AX9" i="20"/>
  <c r="AX10" i="20"/>
  <c r="AX10" i="19"/>
  <c r="BY29" i="22"/>
  <c r="BY29" i="20"/>
  <c r="BG34" i="20"/>
  <c r="BG34" i="19"/>
  <c r="CI34" i="19"/>
  <c r="CI34" i="20"/>
  <c r="AR20" i="19"/>
  <c r="AA19" i="19"/>
  <c r="BC34" i="20"/>
  <c r="U17" i="19"/>
  <c r="BO34" i="20"/>
  <c r="CG29" i="19"/>
  <c r="BK36" i="19"/>
  <c r="BK36" i="20"/>
  <c r="CO29" i="22"/>
  <c r="CO29" i="20"/>
  <c r="CO29" i="19"/>
  <c r="AL6" i="19"/>
  <c r="AL6" i="20"/>
  <c r="AX20" i="20"/>
  <c r="AX20" i="19"/>
  <c r="CI36" i="19"/>
  <c r="CI36" i="20"/>
  <c r="BQ4" i="20"/>
  <c r="BD20" i="19"/>
  <c r="J6" i="20"/>
  <c r="BO34" i="22"/>
  <c r="Y29" i="19"/>
  <c r="BY29" i="19"/>
  <c r="C32" i="20"/>
  <c r="E29" i="22"/>
  <c r="E39" i="22" s="1"/>
  <c r="E29" i="20"/>
  <c r="E29" i="19"/>
  <c r="BW34" i="19"/>
  <c r="BW34" i="20"/>
  <c r="AL8" i="19"/>
  <c r="AL8" i="20"/>
  <c r="AT9" i="20"/>
  <c r="AT9" i="19"/>
  <c r="U18" i="20"/>
  <c r="U18" i="19"/>
  <c r="BG7" i="19"/>
  <c r="BG7" i="20"/>
  <c r="R36" i="20"/>
  <c r="R36" i="19"/>
  <c r="AP18" i="19"/>
  <c r="AP18" i="20"/>
  <c r="CZ38" i="20"/>
  <c r="I37" i="20"/>
  <c r="CM36" i="19"/>
  <c r="CM36" i="20"/>
  <c r="BO36" i="20"/>
  <c r="BO36" i="19"/>
  <c r="CC35" i="19"/>
  <c r="CC35" i="20"/>
  <c r="AP22" i="19"/>
  <c r="AP22" i="20"/>
  <c r="BA35" i="19"/>
  <c r="BA35" i="20"/>
  <c r="AL22" i="20"/>
  <c r="AL22" i="19"/>
  <c r="R10" i="7"/>
  <c r="BQ23" i="20"/>
  <c r="AI23" i="20"/>
  <c r="AX36" i="22"/>
  <c r="AX37" i="22" s="1"/>
  <c r="AX39" i="22" s="1"/>
  <c r="CK32" i="19"/>
  <c r="N8" i="7"/>
  <c r="N7" i="7"/>
  <c r="M7" i="7"/>
  <c r="M8" i="7"/>
  <c r="D32" i="20"/>
  <c r="J34" i="22"/>
  <c r="J35" i="22" s="1"/>
  <c r="J36" i="22" s="1"/>
  <c r="C34" i="22"/>
  <c r="C35" i="22" s="1"/>
  <c r="C36" i="22" s="1"/>
  <c r="C37" i="22" s="1"/>
  <c r="C39" i="22" s="1"/>
  <c r="BO33" i="20"/>
  <c r="AH35" i="22"/>
  <c r="AI17" i="13"/>
  <c r="AI17" i="20" s="1"/>
  <c r="F36" i="22"/>
  <c r="F37" i="22" s="1"/>
  <c r="AZ36" i="19"/>
  <c r="AT37" i="20"/>
  <c r="AG37" i="22"/>
  <c r="J37" i="22"/>
  <c r="J39" i="22" s="1"/>
  <c r="E37" i="19"/>
  <c r="E37" i="20"/>
  <c r="C35" i="20"/>
  <c r="Q34" i="22"/>
  <c r="Q35" i="22" s="1"/>
  <c r="Q36" i="22" s="1"/>
  <c r="Q37" i="22" s="1"/>
  <c r="Q34" i="19"/>
  <c r="K5" i="19"/>
  <c r="K5" i="20"/>
  <c r="K9" i="20"/>
  <c r="K9" i="19"/>
  <c r="AI17" i="8"/>
  <c r="AU18" i="20"/>
  <c r="BF36" i="19"/>
  <c r="BY32" i="19"/>
  <c r="O29" i="19"/>
  <c r="CF35" i="22"/>
  <c r="CF36" i="22" s="1"/>
  <c r="CF37" i="22" s="1"/>
  <c r="O33" i="19"/>
  <c r="W29" i="19"/>
  <c r="AM29" i="22"/>
  <c r="CG32" i="19"/>
  <c r="Y32" i="22"/>
  <c r="BJ35" i="19"/>
  <c r="R19" i="13"/>
  <c r="L7" i="7"/>
  <c r="AP35" i="20"/>
  <c r="E21" i="19"/>
  <c r="AS32" i="22"/>
  <c r="CO32" i="22"/>
  <c r="CV36" i="19"/>
  <c r="AL35" i="22"/>
  <c r="K29" i="22"/>
  <c r="AP35" i="22"/>
  <c r="BJ35" i="22"/>
  <c r="BJ39" i="22" s="1"/>
  <c r="AG32" i="19"/>
  <c r="AB36" i="19"/>
  <c r="G10" i="19"/>
  <c r="G10" i="20"/>
  <c r="CO32" i="19"/>
  <c r="CS32" i="22"/>
  <c r="AI19" i="13"/>
  <c r="AI19" i="19" s="1"/>
  <c r="BV35" i="22"/>
  <c r="BV36" i="22" s="1"/>
  <c r="G13" i="7"/>
  <c r="BQ7" i="8"/>
  <c r="BY34" i="20"/>
  <c r="G7" i="20"/>
  <c r="G7" i="19"/>
  <c r="BP39" i="22"/>
  <c r="BE7" i="19"/>
  <c r="BE7" i="20"/>
  <c r="AE18" i="19"/>
  <c r="AE18" i="20"/>
  <c r="AR18" i="19"/>
  <c r="AR18" i="20"/>
  <c r="AV18" i="19"/>
  <c r="AV18" i="20"/>
  <c r="AR21" i="20"/>
  <c r="AR21" i="19"/>
  <c r="AN22" i="20"/>
  <c r="AN22" i="19"/>
  <c r="BH19" i="19"/>
  <c r="BH19" i="20"/>
  <c r="BD21" i="20"/>
  <c r="BD21" i="19"/>
  <c r="BL21" i="20"/>
  <c r="BL21" i="19"/>
  <c r="BI9" i="20"/>
  <c r="BI9" i="19"/>
  <c r="AA22" i="19"/>
  <c r="AA22" i="20"/>
  <c r="AV17" i="19"/>
  <c r="AV17" i="20"/>
  <c r="BI8" i="19"/>
  <c r="BI8" i="20"/>
  <c r="AV21" i="20"/>
  <c r="AV21" i="19"/>
  <c r="U32" i="22"/>
  <c r="U39" i="22" s="1"/>
  <c r="U32" i="20"/>
  <c r="U32" i="19"/>
  <c r="BE10" i="20"/>
  <c r="BE10" i="19"/>
  <c r="W19" i="19"/>
  <c r="W19" i="20"/>
  <c r="AQ29" i="22"/>
  <c r="AQ29" i="19"/>
  <c r="AQ29" i="20"/>
  <c r="AC32" i="22"/>
  <c r="AC32" i="19"/>
  <c r="AC32" i="20"/>
  <c r="J10" i="20"/>
  <c r="J10" i="19"/>
  <c r="BM5" i="19"/>
  <c r="BM5" i="20"/>
  <c r="BM7" i="20"/>
  <c r="BM7" i="19"/>
  <c r="BM9" i="19"/>
  <c r="BM9" i="20"/>
  <c r="BI10" i="19"/>
  <c r="BI10" i="20"/>
  <c r="AR17" i="20"/>
  <c r="AR17" i="19"/>
  <c r="AV19" i="20"/>
  <c r="AV19" i="19"/>
  <c r="BH22" i="19"/>
  <c r="BH22" i="20"/>
  <c r="CQ29" i="22"/>
  <c r="CQ29" i="19"/>
  <c r="CQ29" i="20"/>
  <c r="AA29" i="22"/>
  <c r="AA29" i="20"/>
  <c r="AA29" i="19"/>
  <c r="BG29" i="22"/>
  <c r="BG29" i="20"/>
  <c r="BG29" i="19"/>
  <c r="BI6" i="19"/>
  <c r="BI6" i="20"/>
  <c r="W22" i="20"/>
  <c r="W22" i="19"/>
  <c r="AR19" i="19"/>
  <c r="AR19" i="20"/>
  <c r="AI29" i="22"/>
  <c r="AI29" i="20"/>
  <c r="AI29" i="19"/>
  <c r="BT37" i="20"/>
  <c r="AI9" i="13"/>
  <c r="AI9" i="20" s="1"/>
  <c r="H15" i="7"/>
  <c r="AI6" i="13"/>
  <c r="AZ9" i="13"/>
  <c r="AZ9" i="20" s="1"/>
  <c r="AI20" i="13"/>
  <c r="AZ6" i="13"/>
  <c r="BQ7" i="13"/>
  <c r="BQ7" i="20" s="1"/>
  <c r="BQ9" i="13"/>
  <c r="BQ9" i="19" s="1"/>
  <c r="AI10" i="13"/>
  <c r="AI8" i="8"/>
  <c r="AI22" i="13"/>
  <c r="AI22" i="19" s="1"/>
  <c r="AZ22" i="8"/>
  <c r="R10" i="13"/>
  <c r="R10" i="20" s="1"/>
  <c r="BL10" i="19"/>
  <c r="AQ32" i="22"/>
  <c r="AQ32" i="19"/>
  <c r="AQ32" i="20"/>
  <c r="AE33" i="22"/>
  <c r="AE34" i="22" s="1"/>
  <c r="AE35" i="22" s="1"/>
  <c r="AE36" i="22" s="1"/>
  <c r="AE37" i="22" s="1"/>
  <c r="AE39" i="22" s="1"/>
  <c r="AE33" i="19"/>
  <c r="AQ33" i="22"/>
  <c r="AQ34" i="22" s="1"/>
  <c r="AQ35" i="22" s="1"/>
  <c r="AQ36" i="22" s="1"/>
  <c r="AQ37" i="22" s="1"/>
  <c r="AQ33" i="19"/>
  <c r="BG33" i="22"/>
  <c r="BG33" i="20"/>
  <c r="BG33" i="19"/>
  <c r="CL35" i="20"/>
  <c r="CL35" i="19"/>
  <c r="AN36" i="20"/>
  <c r="AN36" i="19"/>
  <c r="AL37" i="20"/>
  <c r="AL37" i="19"/>
  <c r="CM33" i="22"/>
  <c r="CM33" i="19"/>
  <c r="CU33" i="22"/>
  <c r="CU33" i="20"/>
  <c r="BA34" i="19"/>
  <c r="BA34" i="20"/>
  <c r="CK34" i="19"/>
  <c r="CK34" i="20"/>
  <c r="BZ35" i="19"/>
  <c r="BZ35" i="20"/>
  <c r="CX35" i="20"/>
  <c r="CX35" i="19"/>
  <c r="J37" i="19"/>
  <c r="J37" i="20"/>
  <c r="AD37" i="19"/>
  <c r="AD37" i="20"/>
  <c r="CJ39" i="22"/>
  <c r="AA10" i="19"/>
  <c r="J15" i="7"/>
  <c r="AI6" i="8"/>
  <c r="CK36" i="22"/>
  <c r="CK37" i="22" s="1"/>
  <c r="W6" i="19"/>
  <c r="G34" i="19"/>
  <c r="BQ10" i="13"/>
  <c r="BQ10" i="19" s="1"/>
  <c r="R22" i="8"/>
  <c r="M7" i="20"/>
  <c r="AI5" i="13"/>
  <c r="BF36" i="22"/>
  <c r="C33" i="19"/>
  <c r="CS34" i="20"/>
  <c r="D5" i="19"/>
  <c r="CM33" i="20"/>
  <c r="CA33" i="22"/>
  <c r="CA34" i="22" s="1"/>
  <c r="CA35" i="22" s="1"/>
  <c r="CA36" i="22" s="1"/>
  <c r="CA37" i="22" s="1"/>
  <c r="CK32" i="20"/>
  <c r="CU33" i="19"/>
  <c r="AN35" i="19"/>
  <c r="AN35" i="20"/>
  <c r="O5" i="20"/>
  <c r="O5" i="19"/>
  <c r="C7" i="20"/>
  <c r="C7" i="19"/>
  <c r="O9" i="19"/>
  <c r="O9" i="20"/>
  <c r="CQ33" i="22"/>
  <c r="CQ33" i="19"/>
  <c r="BE34" i="19"/>
  <c r="BE34" i="20"/>
  <c r="CW34" i="19"/>
  <c r="CW34" i="20"/>
  <c r="BF35" i="19"/>
  <c r="BF35" i="20"/>
  <c r="BV35" i="20"/>
  <c r="BV35" i="19"/>
  <c r="BK33" i="22"/>
  <c r="BK33" i="19"/>
  <c r="BK33" i="20"/>
  <c r="N37" i="20"/>
  <c r="N37" i="19"/>
  <c r="AU37" i="20"/>
  <c r="AM17" i="19"/>
  <c r="K12" i="7"/>
  <c r="L14" i="7"/>
  <c r="BQ18" i="8"/>
  <c r="BO37" i="20"/>
  <c r="BH37" i="22"/>
  <c r="BH39" i="22" s="1"/>
  <c r="BJ18" i="20"/>
  <c r="R7" i="8"/>
  <c r="BQ8" i="8"/>
  <c r="BQ8" i="19" s="1"/>
  <c r="R20" i="13"/>
  <c r="R20" i="19" s="1"/>
  <c r="AI19" i="8"/>
  <c r="CX35" i="22"/>
  <c r="CX36" i="22" s="1"/>
  <c r="CX37" i="22" s="1"/>
  <c r="AO34" i="22"/>
  <c r="AO35" i="22" s="1"/>
  <c r="AO36" i="22" s="1"/>
  <c r="AO37" i="22" s="1"/>
  <c r="BC18" i="20"/>
  <c r="BZ35" i="22"/>
  <c r="BZ36" i="22" s="1"/>
  <c r="BK17" i="19"/>
  <c r="CM37" i="22"/>
  <c r="AT35" i="22"/>
  <c r="AT36" i="22" s="1"/>
  <c r="CX36" i="19"/>
  <c r="CX36" i="20"/>
  <c r="I5" i="20"/>
  <c r="I5" i="19"/>
  <c r="X36" i="19"/>
  <c r="X36" i="20"/>
  <c r="CF36" i="20"/>
  <c r="CF36" i="19"/>
  <c r="BA32" i="22"/>
  <c r="BA39" i="22" s="1"/>
  <c r="BA32" i="19"/>
  <c r="BA32" i="20"/>
  <c r="BU32" i="22"/>
  <c r="BU32" i="19"/>
  <c r="AX35" i="19"/>
  <c r="AX35" i="20"/>
  <c r="BB35" i="20"/>
  <c r="BB35" i="19"/>
  <c r="CD35" i="19"/>
  <c r="CD35" i="20"/>
  <c r="BX36" i="20"/>
  <c r="BX36" i="19"/>
  <c r="V35" i="20"/>
  <c r="V35" i="19"/>
  <c r="AD35" i="19"/>
  <c r="AD35" i="20"/>
  <c r="CH35" i="20"/>
  <c r="CH35" i="19"/>
  <c r="P36" i="19"/>
  <c r="P36" i="20"/>
  <c r="I9" i="19"/>
  <c r="BO37" i="22"/>
  <c r="CL35" i="22"/>
  <c r="CL36" i="22" s="1"/>
  <c r="CA34" i="20"/>
  <c r="CA34" i="19"/>
  <c r="BS33" i="22"/>
  <c r="BS39" i="22" s="1"/>
  <c r="BS33" i="20"/>
  <c r="BS33" i="19"/>
  <c r="U34" i="19"/>
  <c r="U34" i="20"/>
  <c r="AW34" i="20"/>
  <c r="AW34" i="19"/>
  <c r="T36" i="19"/>
  <c r="T36" i="20"/>
  <c r="CN36" i="20"/>
  <c r="CN36" i="19"/>
  <c r="CR36" i="19"/>
  <c r="CR36" i="20"/>
  <c r="BM34" i="19"/>
  <c r="BM34" i="20"/>
  <c r="CC34" i="19"/>
  <c r="CC34" i="20"/>
  <c r="N35" i="19"/>
  <c r="N35" i="20"/>
  <c r="CB36" i="19"/>
  <c r="CB36" i="20"/>
  <c r="V37" i="20"/>
  <c r="V37" i="19"/>
  <c r="BX37" i="22"/>
  <c r="BX39" i="22" s="1"/>
  <c r="AI9" i="8"/>
  <c r="AI7" i="13"/>
  <c r="AI7" i="20" s="1"/>
  <c r="AI8" i="13"/>
  <c r="AZ10" i="13"/>
  <c r="AZ10" i="19" s="1"/>
  <c r="G12" i="7"/>
  <c r="R7" i="13"/>
  <c r="P32" i="19"/>
  <c r="AY37" i="20"/>
  <c r="AI20" i="8"/>
  <c r="H8" i="7"/>
  <c r="BQ5" i="13"/>
  <c r="BQ5" i="19" s="1"/>
  <c r="BP37" i="20"/>
  <c r="BP37" i="19"/>
  <c r="BX35" i="20"/>
  <c r="BX35" i="19"/>
  <c r="BM36" i="20"/>
  <c r="BM36" i="19"/>
  <c r="BU36" i="19"/>
  <c r="BU36" i="20"/>
  <c r="V36" i="22"/>
  <c r="V37" i="22" s="1"/>
  <c r="BF20" i="19"/>
  <c r="BJ20" i="20"/>
  <c r="AO21" i="19"/>
  <c r="M19" i="19"/>
  <c r="AZ35" i="22"/>
  <c r="AZ36" i="22" s="1"/>
  <c r="AZ37" i="22" s="1"/>
  <c r="BH9" i="20"/>
  <c r="T39" i="22"/>
  <c r="BU36" i="22"/>
  <c r="CT34" i="22"/>
  <c r="K35" i="19"/>
  <c r="CB35" i="19"/>
  <c r="CB35" i="20"/>
  <c r="BB18" i="20"/>
  <c r="AZ7" i="8"/>
  <c r="AZ7" i="19" s="1"/>
  <c r="AO5" i="20"/>
  <c r="D36" i="22"/>
  <c r="D37" i="22" s="1"/>
  <c r="BQ19" i="8"/>
  <c r="BV34" i="20"/>
  <c r="CT34" i="19"/>
  <c r="CF37" i="20"/>
  <c r="CF37" i="19"/>
  <c r="E9" i="20"/>
  <c r="E9" i="19"/>
  <c r="H12" i="7"/>
  <c r="P8" i="20"/>
  <c r="P8" i="19"/>
  <c r="BH10" i="20"/>
  <c r="AW7" i="19"/>
  <c r="AD36" i="22"/>
  <c r="AD37" i="22" s="1"/>
  <c r="H7" i="7"/>
  <c r="J68" i="17" s="1"/>
  <c r="CC33" i="19"/>
  <c r="L8" i="7"/>
  <c r="BV34" i="19"/>
  <c r="M22" i="19"/>
  <c r="N36" i="19"/>
  <c r="P7" i="20"/>
  <c r="P7" i="19"/>
  <c r="D8" i="19"/>
  <c r="D8" i="20"/>
  <c r="P9" i="20"/>
  <c r="P9" i="19"/>
  <c r="P10" i="20"/>
  <c r="P10" i="19"/>
  <c r="CM37" i="20"/>
  <c r="CM37" i="19"/>
  <c r="AA6" i="19"/>
  <c r="AD21" i="20"/>
  <c r="I33" i="20"/>
  <c r="V29" i="19"/>
  <c r="BQ22" i="8"/>
  <c r="K14" i="7"/>
  <c r="J13" i="7"/>
  <c r="BG21" i="20"/>
  <c r="AK21" i="20"/>
  <c r="I33" i="19"/>
  <c r="V29" i="20"/>
  <c r="AV8" i="20"/>
  <c r="BC17" i="20"/>
  <c r="CC33" i="20"/>
  <c r="R19" i="8"/>
  <c r="AZ21" i="13"/>
  <c r="AZ21" i="8"/>
  <c r="BQ18" i="13"/>
  <c r="BQ18" i="19" s="1"/>
  <c r="CI39" i="22"/>
  <c r="AV7" i="20"/>
  <c r="CD34" i="22"/>
  <c r="CD35" i="22" s="1"/>
  <c r="CD36" i="22" s="1"/>
  <c r="H10" i="20"/>
  <c r="H10" i="19"/>
  <c r="L10" i="20"/>
  <c r="L10" i="19"/>
  <c r="AM36" i="22"/>
  <c r="AM37" i="22" s="1"/>
  <c r="I15" i="7"/>
  <c r="AZ18" i="13"/>
  <c r="BK21" i="19"/>
  <c r="AR39" i="22"/>
  <c r="I21" i="19"/>
  <c r="AA8" i="19"/>
  <c r="CD34" i="20"/>
  <c r="L13" i="7"/>
  <c r="H13" i="7"/>
  <c r="I13" i="7"/>
  <c r="J14" i="7"/>
  <c r="J12" i="7"/>
  <c r="H14" i="7"/>
  <c r="L6" i="19"/>
  <c r="L6" i="20"/>
  <c r="AI17" i="19"/>
  <c r="Z19" i="20"/>
  <c r="Z19" i="19"/>
  <c r="AD22" i="20"/>
  <c r="AD22" i="19"/>
  <c r="BF34" i="22"/>
  <c r="BF34" i="20"/>
  <c r="BF34" i="19"/>
  <c r="BR34" i="19"/>
  <c r="BR34" i="20"/>
  <c r="AD18" i="19"/>
  <c r="AD18" i="20"/>
  <c r="AM20" i="20"/>
  <c r="AM20" i="19"/>
  <c r="L12" i="7"/>
  <c r="E20" i="20"/>
  <c r="E20" i="19"/>
  <c r="AE8" i="19"/>
  <c r="AE8" i="20"/>
  <c r="AQ21" i="20"/>
  <c r="AQ21" i="19"/>
  <c r="BO22" i="19"/>
  <c r="BO22" i="20"/>
  <c r="M14" i="7"/>
  <c r="H35" i="22"/>
  <c r="H36" i="22" s="1"/>
  <c r="C5" i="19"/>
  <c r="C5" i="20"/>
  <c r="I12" i="7"/>
  <c r="G14" i="7"/>
  <c r="AE9" i="19"/>
  <c r="AE9" i="20"/>
  <c r="I19" i="20"/>
  <c r="I19" i="19"/>
  <c r="AV10" i="19"/>
  <c r="AV10" i="20"/>
  <c r="Z20" i="19"/>
  <c r="Z20" i="20"/>
  <c r="S35" i="19"/>
  <c r="S35" i="20"/>
  <c r="Z22" i="19"/>
  <c r="Z22" i="20"/>
  <c r="AQ22" i="19"/>
  <c r="AQ22" i="20"/>
  <c r="CL34" i="19"/>
  <c r="CL34" i="20"/>
  <c r="N14" i="7"/>
  <c r="R5" i="20"/>
  <c r="BQ6" i="13"/>
  <c r="BQ6" i="19" s="1"/>
  <c r="AZ8" i="13"/>
  <c r="CO36" i="22"/>
  <c r="CO37" i="22" s="1"/>
  <c r="I14" i="7"/>
  <c r="N13" i="7"/>
  <c r="N12" i="7"/>
  <c r="M13" i="7"/>
  <c r="M12" i="7"/>
  <c r="AX36" i="19"/>
  <c r="I20" i="20"/>
  <c r="BT36" i="19"/>
  <c r="K13" i="7"/>
  <c r="K7" i="20"/>
  <c r="K7" i="19"/>
  <c r="AA9" i="20"/>
  <c r="AA9" i="19"/>
  <c r="AE7" i="20"/>
  <c r="AE7" i="19"/>
  <c r="AR8" i="19"/>
  <c r="AR8" i="20"/>
  <c r="BH7" i="20"/>
  <c r="BH7" i="19"/>
  <c r="V19" i="19"/>
  <c r="V19" i="20"/>
  <c r="AU17" i="20"/>
  <c r="AU17" i="19"/>
  <c r="AM21" i="20"/>
  <c r="AM21" i="19"/>
  <c r="CH34" i="22"/>
  <c r="CH39" i="22" s="1"/>
  <c r="CH34" i="19"/>
  <c r="CH34" i="20"/>
  <c r="BD8" i="20"/>
  <c r="BD8" i="19"/>
  <c r="W35" i="20"/>
  <c r="W35" i="19"/>
  <c r="W8" i="19"/>
  <c r="W8" i="20"/>
  <c r="AN10" i="20"/>
  <c r="AN10" i="19"/>
  <c r="AM19" i="20"/>
  <c r="AM19" i="19"/>
  <c r="AM22" i="19"/>
  <c r="AM22" i="20"/>
  <c r="CP34" i="20"/>
  <c r="CP34" i="19"/>
  <c r="AA35" i="19"/>
  <c r="AA35" i="20"/>
  <c r="AX36" i="20"/>
  <c r="AB37" i="22"/>
  <c r="CN37" i="22"/>
  <c r="CN39" i="22" s="1"/>
  <c r="L28" i="7"/>
  <c r="F36" i="20"/>
  <c r="H35" i="19"/>
  <c r="AA5" i="19"/>
  <c r="AA5" i="20"/>
  <c r="BC19" i="19"/>
  <c r="BC19" i="20"/>
  <c r="M20" i="20"/>
  <c r="M20" i="19"/>
  <c r="BC20" i="20"/>
  <c r="BC20" i="19"/>
  <c r="BD9" i="19"/>
  <c r="BD9" i="20"/>
  <c r="AD20" i="20"/>
  <c r="AD20" i="19"/>
  <c r="BO17" i="19"/>
  <c r="BO17" i="20"/>
  <c r="BO18" i="20"/>
  <c r="BO18" i="19"/>
  <c r="BK22" i="19"/>
  <c r="BK22" i="20"/>
  <c r="E19" i="19"/>
  <c r="E19" i="20"/>
  <c r="E22" i="19"/>
  <c r="E22" i="20"/>
  <c r="AE5" i="20"/>
  <c r="AE5" i="19"/>
  <c r="BL7" i="20"/>
  <c r="BL7" i="19"/>
  <c r="V22" i="20"/>
  <c r="V22" i="19"/>
  <c r="BC22" i="20"/>
  <c r="BC22" i="19"/>
  <c r="O35" i="19"/>
  <c r="O35" i="20"/>
  <c r="F36" i="19"/>
  <c r="J36" i="19"/>
  <c r="J36" i="20"/>
  <c r="C37" i="20"/>
  <c r="C37" i="19"/>
  <c r="G37" i="19"/>
  <c r="G37" i="20"/>
  <c r="O13" i="7"/>
  <c r="O14" i="7"/>
  <c r="AN39" i="22"/>
  <c r="BI36" i="22"/>
  <c r="V39" i="22"/>
  <c r="CC36" i="22"/>
  <c r="CC37" i="22" s="1"/>
  <c r="CR39" i="22"/>
  <c r="BH37" i="20"/>
  <c r="BH37" i="19"/>
  <c r="CW36" i="22"/>
  <c r="CW37" i="22" s="1"/>
  <c r="AM37" i="19"/>
  <c r="CB39" i="22"/>
  <c r="BX37" i="19"/>
  <c r="BX37" i="20"/>
  <c r="AD36" i="20"/>
  <c r="AD36" i="19"/>
  <c r="O12" i="7"/>
  <c r="BK37" i="22"/>
  <c r="BK39" i="22" s="1"/>
  <c r="BY36" i="22"/>
  <c r="BY37" i="22" s="1"/>
  <c r="CF39" i="22"/>
  <c r="BL37" i="20"/>
  <c r="BL37" i="19"/>
  <c r="CF35" i="19"/>
  <c r="CF35" i="20"/>
  <c r="BD37" i="20"/>
  <c r="BD37" i="19"/>
  <c r="AZ35" i="20"/>
  <c r="AZ35" i="19"/>
  <c r="B23" i="10"/>
  <c r="AG37" i="20"/>
  <c r="AG37" i="19"/>
  <c r="AK37" i="19"/>
  <c r="AK37" i="20"/>
  <c r="AH35" i="20"/>
  <c r="AH35" i="19"/>
  <c r="AU35" i="22"/>
  <c r="AU36" i="22" s="1"/>
  <c r="AU37" i="22" s="1"/>
  <c r="AK36" i="22"/>
  <c r="AK37" i="22" s="1"/>
  <c r="AK39" i="22" s="1"/>
  <c r="BY39" i="22"/>
  <c r="AI35" i="22"/>
  <c r="AI36" i="22" s="1"/>
  <c r="AI37" i="22" s="1"/>
  <c r="D39" i="22"/>
  <c r="BI37" i="22"/>
  <c r="J16" i="7"/>
  <c r="BB20" i="19"/>
  <c r="AW17" i="19"/>
  <c r="BQ10" i="8"/>
  <c r="Z35" i="22"/>
  <c r="Z36" i="22" s="1"/>
  <c r="Z37" i="22" s="1"/>
  <c r="BM39" i="22"/>
  <c r="AL29" i="19"/>
  <c r="AL29" i="22"/>
  <c r="H32" i="20"/>
  <c r="H32" i="22"/>
  <c r="BB37" i="22"/>
  <c r="BB39" i="22" s="1"/>
  <c r="AZ16" i="20"/>
  <c r="CP37" i="22"/>
  <c r="CP39" i="22" s="1"/>
  <c r="AI16" i="20"/>
  <c r="AZ11" i="19"/>
  <c r="I39" i="22"/>
  <c r="AF36" i="22"/>
  <c r="AF37" i="22" s="1"/>
  <c r="BF37" i="22"/>
  <c r="AG39" i="22"/>
  <c r="AL36" i="22"/>
  <c r="AL37" i="22" s="1"/>
  <c r="AL36" i="20"/>
  <c r="AL36" i="19"/>
  <c r="CK36" i="20"/>
  <c r="CK36" i="19"/>
  <c r="CV39" i="22"/>
  <c r="BD34" i="22"/>
  <c r="BD35" i="22" s="1"/>
  <c r="BD36" i="22" s="1"/>
  <c r="BD37" i="22" s="1"/>
  <c r="BD34" i="20"/>
  <c r="BD34" i="19"/>
  <c r="BT34" i="22"/>
  <c r="BT35" i="22" s="1"/>
  <c r="BT36" i="22" s="1"/>
  <c r="BT37" i="22" s="1"/>
  <c r="L37" i="22"/>
  <c r="E17" i="19"/>
  <c r="AS37" i="22"/>
  <c r="CQ32" i="20"/>
  <c r="CQ32" i="22"/>
  <c r="CQ39" i="22" s="1"/>
  <c r="BG32" i="19"/>
  <c r="BG32" i="22"/>
  <c r="BQ34" i="22"/>
  <c r="BQ35" i="22" s="1"/>
  <c r="BQ36" i="22" s="1"/>
  <c r="BQ37" i="22" s="1"/>
  <c r="CG33" i="19"/>
  <c r="CG33" i="22"/>
  <c r="X32" i="20"/>
  <c r="X32" i="22"/>
  <c r="X39" i="22" s="1"/>
  <c r="L32" i="19"/>
  <c r="L32" i="22"/>
  <c r="CL29" i="20"/>
  <c r="CL29" i="22"/>
  <c r="BZ37" i="22"/>
  <c r="M33" i="19"/>
  <c r="M33" i="22"/>
  <c r="M34" i="22" s="1"/>
  <c r="M35" i="22" s="1"/>
  <c r="M36" i="22" s="1"/>
  <c r="M37" i="22" s="1"/>
  <c r="F29" i="20"/>
  <c r="F29" i="22"/>
  <c r="CM32" i="20"/>
  <c r="CM32" i="22"/>
  <c r="CL37" i="22"/>
  <c r="S34" i="22"/>
  <c r="S35" i="22" s="1"/>
  <c r="S36" i="22" s="1"/>
  <c r="S37" i="22" s="1"/>
  <c r="BV37" i="22"/>
  <c r="AA34" i="22"/>
  <c r="AA35" i="22" s="1"/>
  <c r="AA36" i="22" s="1"/>
  <c r="AA37" i="22" s="1"/>
  <c r="CW36" i="19"/>
  <c r="CW36" i="20"/>
  <c r="AY34" i="22"/>
  <c r="AY35" i="22" s="1"/>
  <c r="AY36" i="22" s="1"/>
  <c r="AY37" i="22" s="1"/>
  <c r="G33" i="22"/>
  <c r="G34" i="22" s="1"/>
  <c r="G35" i="22" s="1"/>
  <c r="G36" i="22" s="1"/>
  <c r="G37" i="22" s="1"/>
  <c r="G33" i="20"/>
  <c r="G33" i="19"/>
  <c r="Y34" i="22"/>
  <c r="CS29" i="22"/>
  <c r="CS29" i="20"/>
  <c r="CS29" i="19"/>
  <c r="CU39" i="22"/>
  <c r="CE39" i="22"/>
  <c r="CS33" i="19"/>
  <c r="CS33" i="22"/>
  <c r="CS34" i="22" s="1"/>
  <c r="CS35" i="22" s="1"/>
  <c r="CS36" i="22" s="1"/>
  <c r="CS37" i="22" s="1"/>
  <c r="BR37" i="22"/>
  <c r="BR39" i="22" s="1"/>
  <c r="AW33" i="20"/>
  <c r="AW33" i="22"/>
  <c r="AW34" i="22" s="1"/>
  <c r="AW35" i="22" s="1"/>
  <c r="AW36" i="22" s="1"/>
  <c r="AW37" i="22" s="1"/>
  <c r="Y36" i="19"/>
  <c r="Y36" i="20"/>
  <c r="BN37" i="22"/>
  <c r="BL39" i="22"/>
  <c r="AZ32" i="22"/>
  <c r="AZ32" i="20"/>
  <c r="AZ32" i="19"/>
  <c r="AH36" i="20"/>
  <c r="AH36" i="19"/>
  <c r="AP36" i="20"/>
  <c r="AP36" i="19"/>
  <c r="CO36" i="20"/>
  <c r="CO36" i="19"/>
  <c r="BG37" i="22"/>
  <c r="AP36" i="22"/>
  <c r="AP37" i="22" s="1"/>
  <c r="K36" i="20"/>
  <c r="K36" i="19"/>
  <c r="P30" i="22"/>
  <c r="P31" i="22" s="1"/>
  <c r="P32" i="22" s="1"/>
  <c r="P33" i="22" s="1"/>
  <c r="P34" i="22" s="1"/>
  <c r="P35" i="22" s="1"/>
  <c r="P36" i="22" s="1"/>
  <c r="P37" i="22" s="1"/>
  <c r="BE39" i="22"/>
  <c r="CT35" i="22"/>
  <c r="CT36" i="22" s="1"/>
  <c r="CT37" i="22" s="1"/>
  <c r="N34" i="19"/>
  <c r="N34" i="22"/>
  <c r="N35" i="22" s="1"/>
  <c r="N36" i="22" s="1"/>
  <c r="N37" i="22" s="1"/>
  <c r="CX39" i="22"/>
  <c r="AZ10" i="8"/>
  <c r="BN29" i="19"/>
  <c r="BN29" i="22"/>
  <c r="AZ20" i="13"/>
  <c r="BQ20" i="13"/>
  <c r="R29" i="19"/>
  <c r="R29" i="22"/>
  <c r="R39" i="22" s="1"/>
  <c r="AB32" i="19"/>
  <c r="AB32" i="22"/>
  <c r="AY32" i="20"/>
  <c r="AY32" i="22"/>
  <c r="AZ20" i="8"/>
  <c r="AZ20" i="20" s="1"/>
  <c r="AC39" i="22"/>
  <c r="AV39" i="22"/>
  <c r="AJ37" i="22"/>
  <c r="AJ39" i="22" s="1"/>
  <c r="O34" i="22"/>
  <c r="O35" i="22" s="1"/>
  <c r="O36" i="22" s="1"/>
  <c r="O37" i="22" s="1"/>
  <c r="CD37" i="22"/>
  <c r="CD39" i="22" s="1"/>
  <c r="K33" i="22"/>
  <c r="K34" i="22" s="1"/>
  <c r="K35" i="22" s="1"/>
  <c r="K36" i="22" s="1"/>
  <c r="K37" i="22" s="1"/>
  <c r="K33" i="19"/>
  <c r="K33" i="20"/>
  <c r="W34" i="22"/>
  <c r="W35" i="22" s="1"/>
  <c r="W36" i="22" s="1"/>
  <c r="W37" i="22" s="1"/>
  <c r="BU37" i="22"/>
  <c r="BC37" i="22"/>
  <c r="BC39" i="22" s="1"/>
  <c r="AH36" i="22"/>
  <c r="AH37" i="22" s="1"/>
  <c r="H37" i="22"/>
  <c r="BW39" i="22"/>
  <c r="AZ23" i="19"/>
  <c r="R21" i="13"/>
  <c r="R21" i="19" s="1"/>
  <c r="AZ17" i="13"/>
  <c r="AZ17" i="20" s="1"/>
  <c r="N15" i="7"/>
  <c r="BQ21" i="13"/>
  <c r="BQ21" i="19" s="1"/>
  <c r="AZ19" i="13"/>
  <c r="AZ22" i="13"/>
  <c r="AZ22" i="19" s="1"/>
  <c r="BQ19" i="13"/>
  <c r="BQ22" i="13"/>
  <c r="BQ22" i="19" s="1"/>
  <c r="I7" i="7"/>
  <c r="K68" i="17" s="1"/>
  <c r="J8" i="7"/>
  <c r="J7" i="7"/>
  <c r="CT35" i="19"/>
  <c r="AS22" i="19"/>
  <c r="L6" i="7"/>
  <c r="L18" i="7" s="1"/>
  <c r="BN29" i="20"/>
  <c r="AK19" i="19"/>
  <c r="BQ20" i="8"/>
  <c r="AS18" i="19"/>
  <c r="R5" i="8"/>
  <c r="AZ5" i="8"/>
  <c r="J6" i="7"/>
  <c r="R29" i="20"/>
  <c r="AY32" i="19"/>
  <c r="CQ32" i="19"/>
  <c r="X18" i="20"/>
  <c r="X18" i="19"/>
  <c r="AS5" i="19"/>
  <c r="AS5" i="20"/>
  <c r="AK6" i="19"/>
  <c r="AK6" i="20"/>
  <c r="BN10" i="20"/>
  <c r="BN10" i="19"/>
  <c r="D19" i="20"/>
  <c r="D19" i="19"/>
  <c r="H21" i="19"/>
  <c r="H21" i="20"/>
  <c r="L22" i="20"/>
  <c r="L22" i="19"/>
  <c r="D36" i="19"/>
  <c r="D36" i="20"/>
  <c r="AW21" i="19"/>
  <c r="AW21" i="20"/>
  <c r="BB17" i="20"/>
  <c r="BB17" i="19"/>
  <c r="BQ16" i="20"/>
  <c r="BQ16" i="19"/>
  <c r="AS33" i="20"/>
  <c r="AS33" i="19"/>
  <c r="BR37" i="20"/>
  <c r="BR37" i="19"/>
  <c r="CI32" i="20"/>
  <c r="CI32" i="19"/>
  <c r="BF19" i="19"/>
  <c r="BF19" i="20"/>
  <c r="AV32" i="19"/>
  <c r="AV32" i="20"/>
  <c r="CU32" i="19"/>
  <c r="CU32" i="20"/>
  <c r="AC33" i="20"/>
  <c r="AC33" i="19"/>
  <c r="BJ37" i="20"/>
  <c r="BJ37" i="19"/>
  <c r="X20" i="19"/>
  <c r="X20" i="20"/>
  <c r="CV34" i="19"/>
  <c r="CV34" i="20"/>
  <c r="Z29" i="19"/>
  <c r="Z29" i="20"/>
  <c r="J29" i="19"/>
  <c r="J29" i="20"/>
  <c r="E33" i="20"/>
  <c r="E33" i="19"/>
  <c r="BV37" i="20"/>
  <c r="BV37" i="19"/>
  <c r="BQ17" i="13"/>
  <c r="BQ17" i="19" s="1"/>
  <c r="M15" i="7"/>
  <c r="CZ34" i="13"/>
  <c r="CM32" i="19"/>
  <c r="AZ17" i="8"/>
  <c r="I28" i="7"/>
  <c r="S4" i="18"/>
  <c r="H28" i="7" s="1"/>
  <c r="N9" i="7"/>
  <c r="M5" i="20"/>
  <c r="AZ18" i="8"/>
  <c r="X32" i="19"/>
  <c r="BG32" i="20"/>
  <c r="CG33" i="20"/>
  <c r="AK17" i="20"/>
  <c r="R21" i="8"/>
  <c r="T20" i="20"/>
  <c r="T20" i="19"/>
  <c r="AB20" i="19"/>
  <c r="AB20" i="20"/>
  <c r="AW8" i="19"/>
  <c r="AW8" i="20"/>
  <c r="AO10" i="20"/>
  <c r="AO10" i="19"/>
  <c r="C9" i="20"/>
  <c r="C9" i="19"/>
  <c r="AS17" i="20"/>
  <c r="AS17" i="19"/>
  <c r="CH37" i="20"/>
  <c r="CH37" i="19"/>
  <c r="U33" i="19"/>
  <c r="U33" i="20"/>
  <c r="AO17" i="19"/>
  <c r="AO17" i="20"/>
  <c r="AF32" i="20"/>
  <c r="AF32" i="19"/>
  <c r="AR32" i="19"/>
  <c r="AR32" i="20"/>
  <c r="BE33" i="19"/>
  <c r="BE33" i="20"/>
  <c r="D35" i="20"/>
  <c r="D35" i="19"/>
  <c r="AW18" i="19"/>
  <c r="AW18" i="20"/>
  <c r="AO19" i="19"/>
  <c r="AO19" i="20"/>
  <c r="BV29" i="20"/>
  <c r="BV29" i="19"/>
  <c r="AN32" i="20"/>
  <c r="AN32" i="19"/>
  <c r="CE32" i="19"/>
  <c r="CE32" i="20"/>
  <c r="Q33" i="19"/>
  <c r="Q33" i="20"/>
  <c r="BB34" i="19"/>
  <c r="BB34" i="20"/>
  <c r="CX34" i="20"/>
  <c r="CX34" i="19"/>
  <c r="BN37" i="19"/>
  <c r="BN37" i="20"/>
  <c r="AO33" i="20"/>
  <c r="AO33" i="19"/>
  <c r="AO20" i="20"/>
  <c r="AO20" i="19"/>
  <c r="AK22" i="19"/>
  <c r="AK22" i="20"/>
  <c r="AH29" i="19"/>
  <c r="AH29" i="20"/>
  <c r="CD37" i="19"/>
  <c r="CD37" i="20"/>
  <c r="AB19" i="19"/>
  <c r="AB19" i="20"/>
  <c r="AS9" i="19"/>
  <c r="AS9" i="20"/>
  <c r="H17" i="19"/>
  <c r="H17" i="20"/>
  <c r="AK20" i="20"/>
  <c r="AK20" i="19"/>
  <c r="CH29" i="20"/>
  <c r="CH29" i="19"/>
  <c r="BC32" i="19"/>
  <c r="BC32" i="20"/>
  <c r="BZ37" i="19"/>
  <c r="BZ37" i="20"/>
  <c r="BN17" i="20"/>
  <c r="BN17" i="19"/>
  <c r="BN20" i="20"/>
  <c r="BN20" i="19"/>
  <c r="BA33" i="19"/>
  <c r="BA33" i="20"/>
  <c r="BF21" i="20"/>
  <c r="BF21" i="19"/>
  <c r="R10" i="19"/>
  <c r="I6" i="7"/>
  <c r="I25" i="7" s="1"/>
  <c r="CL29" i="19"/>
  <c r="CZ33" i="13"/>
  <c r="AK18" i="19"/>
  <c r="BQ21" i="8"/>
  <c r="F29" i="19"/>
  <c r="BJ17" i="20"/>
  <c r="J28" i="7"/>
  <c r="BQ17" i="8"/>
  <c r="K28" i="7"/>
  <c r="R18" i="13"/>
  <c r="AW5" i="20"/>
  <c r="AW5" i="19"/>
  <c r="AO6" i="20"/>
  <c r="AO6" i="19"/>
  <c r="L19" i="20"/>
  <c r="L19" i="19"/>
  <c r="D21" i="19"/>
  <c r="D21" i="20"/>
  <c r="H22" i="19"/>
  <c r="H22" i="20"/>
  <c r="AF37" i="19"/>
  <c r="AF37" i="20"/>
  <c r="BF37" i="20"/>
  <c r="BF37" i="19"/>
  <c r="CL37" i="19"/>
  <c r="CL37" i="20"/>
  <c r="AW19" i="19"/>
  <c r="AW19" i="20"/>
  <c r="AS21" i="19"/>
  <c r="AS21" i="20"/>
  <c r="AO22" i="20"/>
  <c r="AO22" i="19"/>
  <c r="BF17" i="20"/>
  <c r="BF17" i="19"/>
  <c r="BN19" i="20"/>
  <c r="BN19" i="19"/>
  <c r="BJ21" i="19"/>
  <c r="BJ21" i="20"/>
  <c r="AB37" i="19"/>
  <c r="AB37" i="20"/>
  <c r="AJ37" i="19"/>
  <c r="AJ37" i="20"/>
  <c r="BB37" i="20"/>
  <c r="BB37" i="19"/>
  <c r="AS19" i="19"/>
  <c r="AS19" i="20"/>
  <c r="AO18" i="20"/>
  <c r="AO18" i="19"/>
  <c r="AW20" i="20"/>
  <c r="AW20" i="19"/>
  <c r="AW22" i="19"/>
  <c r="AW22" i="20"/>
  <c r="CA32" i="19"/>
  <c r="CA32" i="20"/>
  <c r="CP37" i="19"/>
  <c r="CP37" i="20"/>
  <c r="AP37" i="20"/>
  <c r="AP37" i="19"/>
  <c r="BI37" i="20"/>
  <c r="BI37" i="19"/>
  <c r="AN8" i="19"/>
  <c r="AN8" i="20"/>
  <c r="AZ8" i="8"/>
  <c r="Y37" i="19"/>
  <c r="Y37" i="20"/>
  <c r="BW32" i="19"/>
  <c r="BW32" i="20"/>
  <c r="G8" i="7"/>
  <c r="R22" i="13"/>
  <c r="R22" i="19" s="1"/>
  <c r="J34" i="20"/>
  <c r="J34" i="19"/>
  <c r="BI5" i="20"/>
  <c r="BI5" i="19"/>
  <c r="K32" i="19"/>
  <c r="K32" i="20"/>
  <c r="CG36" i="20"/>
  <c r="CG36" i="19"/>
  <c r="D18" i="20"/>
  <c r="D18" i="19"/>
  <c r="BJ29" i="20"/>
  <c r="BJ29" i="19"/>
  <c r="BM33" i="20"/>
  <c r="BM33" i="19"/>
  <c r="C34" i="19"/>
  <c r="C34" i="20"/>
  <c r="AA34" i="20"/>
  <c r="AA34" i="19"/>
  <c r="AY34" i="20"/>
  <c r="AY34" i="19"/>
  <c r="AE36" i="20"/>
  <c r="AE36" i="19"/>
  <c r="D37" i="19"/>
  <c r="D37" i="20"/>
  <c r="CX29" i="20"/>
  <c r="CX29" i="19"/>
  <c r="W34" i="19"/>
  <c r="W34" i="20"/>
  <c r="AE34" i="19"/>
  <c r="AE34" i="20"/>
  <c r="AM34" i="19"/>
  <c r="AM34" i="20"/>
  <c r="BH17" i="20"/>
  <c r="BH17" i="19"/>
  <c r="AA37" i="20"/>
  <c r="AA37" i="19"/>
  <c r="BK34" i="20"/>
  <c r="BK34" i="19"/>
  <c r="AR10" i="20"/>
  <c r="AR10" i="19"/>
  <c r="AP29" i="20"/>
  <c r="AP29" i="19"/>
  <c r="R8" i="13"/>
  <c r="BD32" i="20"/>
  <c r="BD32" i="19"/>
  <c r="H8" i="20"/>
  <c r="H8" i="19"/>
  <c r="E5" i="20"/>
  <c r="E5" i="19"/>
  <c r="AR6" i="20"/>
  <c r="AR6" i="19"/>
  <c r="N28" i="7"/>
  <c r="N6" i="7"/>
  <c r="BQ5" i="8"/>
  <c r="AZ10" i="20"/>
  <c r="AL29" i="20"/>
  <c r="BG22" i="20"/>
  <c r="BG22" i="19"/>
  <c r="BH6" i="19"/>
  <c r="BH6" i="20"/>
  <c r="BD10" i="20"/>
  <c r="BD10" i="19"/>
  <c r="BD17" i="20"/>
  <c r="BD17" i="19"/>
  <c r="D6" i="20"/>
  <c r="D6" i="19"/>
  <c r="Z34" i="19"/>
  <c r="Z34" i="20"/>
  <c r="BM29" i="19"/>
  <c r="BM29" i="20"/>
  <c r="AD34" i="20"/>
  <c r="AD34" i="19"/>
  <c r="BZ32" i="20"/>
  <c r="BZ32" i="19"/>
  <c r="AN5" i="19"/>
  <c r="AN5" i="20"/>
  <c r="AV5" i="19"/>
  <c r="AV5" i="20"/>
  <c r="AN6" i="19"/>
  <c r="AN6" i="20"/>
  <c r="AZ6" i="8"/>
  <c r="AV6" i="19"/>
  <c r="AV6" i="20"/>
  <c r="CK33" i="20"/>
  <c r="CK33" i="19"/>
  <c r="P17" i="19"/>
  <c r="P17" i="20"/>
  <c r="AX29" i="19"/>
  <c r="AX29" i="20"/>
  <c r="BS32" i="19"/>
  <c r="BS32" i="20"/>
  <c r="BY33" i="20"/>
  <c r="BY33" i="19"/>
  <c r="S34" i="20"/>
  <c r="S34" i="19"/>
  <c r="AI34" i="20"/>
  <c r="AI34" i="19"/>
  <c r="W36" i="19"/>
  <c r="W36" i="20"/>
  <c r="H18" i="20"/>
  <c r="H18" i="19"/>
  <c r="BO32" i="19"/>
  <c r="BO32" i="20"/>
  <c r="CO33" i="20"/>
  <c r="CO33" i="19"/>
  <c r="O34" i="20"/>
  <c r="O34" i="19"/>
  <c r="AU34" i="20"/>
  <c r="AU34" i="19"/>
  <c r="AA36" i="19"/>
  <c r="AA36" i="20"/>
  <c r="AM36" i="20"/>
  <c r="AM36" i="19"/>
  <c r="L37" i="19"/>
  <c r="L37" i="20"/>
  <c r="BH8" i="20"/>
  <c r="BH8" i="19"/>
  <c r="BF29" i="19"/>
  <c r="BF29" i="20"/>
  <c r="AR5" i="19"/>
  <c r="AR5" i="20"/>
  <c r="I8" i="7"/>
  <c r="I11" i="7" s="1"/>
  <c r="N34" i="20"/>
  <c r="I17" i="19"/>
  <c r="I17" i="20"/>
  <c r="AF36" i="20"/>
  <c r="AF36" i="19"/>
  <c r="BL17" i="20"/>
  <c r="BL17" i="19"/>
  <c r="BK37" i="20"/>
  <c r="BK37" i="19"/>
  <c r="AX37" i="20"/>
  <c r="AX37" i="19"/>
  <c r="BY36" i="20"/>
  <c r="BY36" i="19"/>
  <c r="BB36" i="20"/>
  <c r="BB36" i="19"/>
  <c r="BI36" i="20"/>
  <c r="BI36" i="19"/>
  <c r="O18" i="19"/>
  <c r="O18" i="20"/>
  <c r="BE5" i="19"/>
  <c r="BE5" i="20"/>
  <c r="CC29" i="20"/>
  <c r="CC29" i="19"/>
  <c r="AT36" i="20"/>
  <c r="AT36" i="19"/>
  <c r="CC36" i="20"/>
  <c r="CC36" i="19"/>
  <c r="BB29" i="20"/>
  <c r="BB29" i="19"/>
  <c r="K34" i="19"/>
  <c r="K34" i="20"/>
  <c r="AQ34" i="19"/>
  <c r="AQ34" i="20"/>
  <c r="L17" i="20"/>
  <c r="L17" i="19"/>
  <c r="L18" i="20"/>
  <c r="L18" i="19"/>
  <c r="AT29" i="20"/>
  <c r="AT29" i="19"/>
  <c r="BK32" i="20"/>
  <c r="BK32" i="19"/>
  <c r="BQ33" i="19"/>
  <c r="BQ33" i="20"/>
  <c r="CW33" i="19"/>
  <c r="CW33" i="20"/>
  <c r="H37" i="19"/>
  <c r="H37" i="20"/>
  <c r="H6" i="20"/>
  <c r="H6" i="19"/>
  <c r="O7" i="20"/>
  <c r="O7" i="19"/>
  <c r="M28" i="7"/>
  <c r="M9" i="7"/>
  <c r="CZ29" i="13"/>
  <c r="CZ36" i="13"/>
  <c r="BG37" i="19"/>
  <c r="BQ6" i="20"/>
  <c r="R6" i="8"/>
  <c r="R6" i="20" s="1"/>
  <c r="M18" i="19"/>
  <c r="M18" i="20"/>
  <c r="AI20" i="19"/>
  <c r="AZ5" i="19"/>
  <c r="P18" i="19"/>
  <c r="P18" i="20"/>
  <c r="P6" i="20"/>
  <c r="P6" i="19"/>
  <c r="CZ32" i="13"/>
  <c r="N8" i="19"/>
  <c r="N8" i="20"/>
  <c r="O28" i="7"/>
  <c r="BU37" i="20"/>
  <c r="BU37" i="19"/>
  <c r="AM32" i="20"/>
  <c r="AM32" i="19"/>
  <c r="BI33" i="19"/>
  <c r="BI33" i="20"/>
  <c r="CC37" i="19"/>
  <c r="CC37" i="20"/>
  <c r="AE37" i="20"/>
  <c r="AE37" i="19"/>
  <c r="AQ37" i="20"/>
  <c r="AQ37" i="19"/>
  <c r="Y34" i="20"/>
  <c r="Y34" i="19"/>
  <c r="CD29" i="20"/>
  <c r="CD29" i="19"/>
  <c r="AZ21" i="19"/>
  <c r="AZ21" i="20"/>
  <c r="R9" i="20"/>
  <c r="R9" i="19"/>
  <c r="L29" i="20"/>
  <c r="L29" i="19"/>
  <c r="BC37" i="19"/>
  <c r="BC37" i="20"/>
  <c r="CZ33" i="8"/>
  <c r="AZ7" i="20"/>
  <c r="BL34" i="19"/>
  <c r="BL34" i="20"/>
  <c r="BH32" i="20"/>
  <c r="BH32" i="19"/>
  <c r="AN34" i="20"/>
  <c r="AN34" i="19"/>
  <c r="AQ35" i="20"/>
  <c r="AQ35" i="19"/>
  <c r="AI18" i="20"/>
  <c r="AI18" i="19"/>
  <c r="AI19" i="20"/>
  <c r="O6" i="7"/>
  <c r="G28" i="7"/>
  <c r="G18" i="20"/>
  <c r="G18" i="19"/>
  <c r="R18" i="8"/>
  <c r="BH34" i="20"/>
  <c r="BH34" i="19"/>
  <c r="AQ19" i="20"/>
  <c r="AQ19" i="19"/>
  <c r="AZ19" i="8"/>
  <c r="M6" i="7"/>
  <c r="AI10" i="19"/>
  <c r="AI10" i="20"/>
  <c r="R17" i="13"/>
  <c r="K15" i="7"/>
  <c r="O7" i="7"/>
  <c r="O8" i="7"/>
  <c r="CZ37" i="13"/>
  <c r="BQ20" i="19"/>
  <c r="O15" i="7"/>
  <c r="CS36" i="20"/>
  <c r="CZ36" i="8"/>
  <c r="CS36" i="19"/>
  <c r="AS37" i="20"/>
  <c r="AS37" i="19"/>
  <c r="R8" i="8"/>
  <c r="F8" i="20"/>
  <c r="G6" i="7"/>
  <c r="F8" i="19"/>
  <c r="AV34" i="20"/>
  <c r="AV34" i="19"/>
  <c r="AI9" i="19"/>
  <c r="BQ17" i="20"/>
  <c r="AG33" i="20"/>
  <c r="AG33" i="19"/>
  <c r="M34" i="19"/>
  <c r="CZ34" i="8"/>
  <c r="M34" i="20"/>
  <c r="C17" i="19"/>
  <c r="C17" i="20"/>
  <c r="R17" i="8"/>
  <c r="K6" i="7"/>
  <c r="AI21" i="13"/>
  <c r="L15" i="7"/>
  <c r="CT29" i="19"/>
  <c r="CT29" i="20"/>
  <c r="CP29" i="20"/>
  <c r="CP29" i="19"/>
  <c r="BQ34" i="20"/>
  <c r="BQ34" i="19"/>
  <c r="BZ29" i="20"/>
  <c r="BZ29" i="19"/>
  <c r="CZ29" i="8"/>
  <c r="CZ35" i="13"/>
  <c r="Z35" i="20"/>
  <c r="Z35" i="19"/>
  <c r="CZ35" i="8"/>
  <c r="CJ32" i="19"/>
  <c r="CJ32" i="20"/>
  <c r="R20" i="20"/>
  <c r="K7" i="7"/>
  <c r="K8" i="7"/>
  <c r="CE33" i="20"/>
  <c r="CE33" i="19"/>
  <c r="BP32" i="20"/>
  <c r="BP32" i="19"/>
  <c r="CZ37" i="8"/>
  <c r="CZ32" i="8"/>
  <c r="J67" i="17" l="1"/>
  <c r="H25" i="7"/>
  <c r="AZ6" i="19"/>
  <c r="H16" i="7"/>
  <c r="AI6" i="19"/>
  <c r="G11" i="7"/>
  <c r="R7" i="19"/>
  <c r="R6" i="19"/>
  <c r="AS39" i="22"/>
  <c r="K16" i="7"/>
  <c r="AZ9" i="19"/>
  <c r="O16" i="7"/>
  <c r="BQ9" i="20"/>
  <c r="BZ39" i="22"/>
  <c r="BO39" i="22"/>
  <c r="AI8" i="20"/>
  <c r="L16" i="7"/>
  <c r="BQ18" i="20"/>
  <c r="CA39" i="22"/>
  <c r="R19" i="20"/>
  <c r="AI20" i="20"/>
  <c r="CO39" i="22"/>
  <c r="BV39" i="22"/>
  <c r="CM39" i="22"/>
  <c r="H17" i="7"/>
  <c r="AZ6" i="20"/>
  <c r="BQ10" i="20"/>
  <c r="AI8" i="19"/>
  <c r="BQ21" i="20"/>
  <c r="BQ22" i="20"/>
  <c r="AZ20" i="19"/>
  <c r="AO39" i="22"/>
  <c r="AZ39" i="22"/>
  <c r="BQ8" i="20"/>
  <c r="R8" i="20"/>
  <c r="Q39" i="22"/>
  <c r="F39" i="22"/>
  <c r="AZ18" i="20"/>
  <c r="AI7" i="19"/>
  <c r="AZ8" i="20"/>
  <c r="AZ18" i="19"/>
  <c r="O11" i="7"/>
  <c r="J17" i="7"/>
  <c r="BF39" i="22"/>
  <c r="I16" i="7"/>
  <c r="BQ5" i="20"/>
  <c r="AB39" i="22"/>
  <c r="AT37" i="22"/>
  <c r="AT39" i="22" s="1"/>
  <c r="BI39" i="22"/>
  <c r="M17" i="7"/>
  <c r="BQ19" i="19"/>
  <c r="BQ24" i="19" s="1"/>
  <c r="N19" i="7" s="1"/>
  <c r="BQ20" i="20"/>
  <c r="BQ7" i="19"/>
  <c r="BQ12" i="19" s="1"/>
  <c r="J19" i="7" s="1"/>
  <c r="AM39" i="22"/>
  <c r="CK39" i="22"/>
  <c r="CW39" i="22"/>
  <c r="I17" i="7"/>
  <c r="R12" i="7"/>
  <c r="R14" i="7"/>
  <c r="AI6" i="20"/>
  <c r="R19" i="19"/>
  <c r="BQ19" i="20"/>
  <c r="BU39" i="22"/>
  <c r="R7" i="20"/>
  <c r="AI22" i="20"/>
  <c r="K67" i="17"/>
  <c r="AD39" i="22"/>
  <c r="I18" i="7"/>
  <c r="AI5" i="19"/>
  <c r="AI5" i="20"/>
  <c r="H11" i="7"/>
  <c r="R9" i="7"/>
  <c r="AZ8" i="19"/>
  <c r="AZ12" i="19" s="1"/>
  <c r="I19" i="7" s="1"/>
  <c r="CZ29" i="20"/>
  <c r="CC39" i="22"/>
  <c r="CZ32" i="19"/>
  <c r="N18" i="7"/>
  <c r="AP39" i="22"/>
  <c r="L39" i="22"/>
  <c r="AQ39" i="22"/>
  <c r="CZ33" i="20"/>
  <c r="L25" i="7"/>
  <c r="G39" i="22"/>
  <c r="M39" i="22"/>
  <c r="J18" i="7"/>
  <c r="BQ39" i="22"/>
  <c r="AY39" i="22"/>
  <c r="P39" i="22"/>
  <c r="Z39" i="22"/>
  <c r="BN39" i="22"/>
  <c r="O25" i="7"/>
  <c r="CS39" i="22"/>
  <c r="BG39" i="22"/>
  <c r="AI39" i="22"/>
  <c r="AU39" i="22"/>
  <c r="AH39" i="22"/>
  <c r="L17" i="7"/>
  <c r="BT39" i="22"/>
  <c r="O17" i="7"/>
  <c r="M16" i="7"/>
  <c r="BD39" i="22"/>
  <c r="CZ32" i="20"/>
  <c r="K39" i="22"/>
  <c r="CL39" i="22"/>
  <c r="N39" i="22"/>
  <c r="AL39" i="22"/>
  <c r="AW39" i="22"/>
  <c r="AF39" i="22"/>
  <c r="K17" i="7"/>
  <c r="N16" i="7"/>
  <c r="N17" i="7"/>
  <c r="Y35" i="22"/>
  <c r="Y36" i="22" s="1"/>
  <c r="Y37" i="22" s="1"/>
  <c r="S39" i="22"/>
  <c r="AA39" i="22"/>
  <c r="G17" i="7"/>
  <c r="G16" i="7"/>
  <c r="AZ17" i="19"/>
  <c r="W39" i="22"/>
  <c r="CG34" i="22"/>
  <c r="CG35" i="22" s="1"/>
  <c r="CG36" i="22" s="1"/>
  <c r="CG37" i="22" s="1"/>
  <c r="O39" i="22"/>
  <c r="H39" i="22"/>
  <c r="CT39" i="22"/>
  <c r="J25" i="7"/>
  <c r="AZ22" i="20"/>
  <c r="R22" i="20"/>
  <c r="R21" i="20"/>
  <c r="CZ33" i="19"/>
  <c r="R13" i="7"/>
  <c r="N25" i="7"/>
  <c r="CZ29" i="19"/>
  <c r="R8" i="7"/>
  <c r="R8" i="19"/>
  <c r="R12" i="19" s="1"/>
  <c r="G19" i="7" s="1"/>
  <c r="CZ36" i="19"/>
  <c r="R7" i="7"/>
  <c r="AZ19" i="19"/>
  <c r="AZ19" i="20"/>
  <c r="O18" i="7"/>
  <c r="M18" i="7"/>
  <c r="M25" i="7"/>
  <c r="R18" i="19"/>
  <c r="R18" i="20"/>
  <c r="CZ37" i="19"/>
  <c r="CZ37" i="20"/>
  <c r="CZ34" i="20"/>
  <c r="CZ34" i="19"/>
  <c r="R17" i="20"/>
  <c r="R17" i="19"/>
  <c r="CZ35" i="19"/>
  <c r="CZ35" i="20"/>
  <c r="I67" i="17"/>
  <c r="G18" i="7"/>
  <c r="R6" i="7"/>
  <c r="G25" i="7"/>
  <c r="AI21" i="19"/>
  <c r="AI24" i="19" s="1"/>
  <c r="L19" i="7" s="1"/>
  <c r="AI21" i="20"/>
  <c r="K25" i="7"/>
  <c r="K18" i="7"/>
  <c r="CZ36" i="20"/>
  <c r="R15" i="7"/>
  <c r="L26" i="7" l="1"/>
  <c r="L27" i="7" s="1"/>
  <c r="BQ12" i="20"/>
  <c r="AZ12" i="20"/>
  <c r="BQ24" i="20"/>
  <c r="AI12" i="19"/>
  <c r="H19" i="7" s="1"/>
  <c r="R12" i="20"/>
  <c r="AI24" i="20"/>
  <c r="R11" i="7"/>
  <c r="AI12" i="20"/>
  <c r="I26" i="7"/>
  <c r="I27" i="7" s="1"/>
  <c r="J26" i="7"/>
  <c r="J27" i="7" s="1"/>
  <c r="G26" i="7"/>
  <c r="G27" i="7" s="1"/>
  <c r="N26" i="7"/>
  <c r="N27" i="7" s="1"/>
  <c r="Y39" i="22"/>
  <c r="AZ24" i="19"/>
  <c r="M19" i="7" s="1"/>
  <c r="CG39" i="22"/>
  <c r="AZ24" i="20"/>
  <c r="R24" i="20"/>
  <c r="CZ39" i="19"/>
  <c r="O19" i="7" s="1"/>
  <c r="CZ39" i="20"/>
  <c r="R24" i="19"/>
  <c r="K19" i="7" s="1"/>
  <c r="R17" i="7"/>
  <c r="R18" i="7"/>
  <c r="R16" i="7"/>
  <c r="H26" i="7" l="1"/>
  <c r="H27" i="7" s="1"/>
  <c r="R19" i="7"/>
  <c r="M26" i="7"/>
  <c r="M27" i="7" s="1"/>
  <c r="CZ39" i="22"/>
  <c r="K26" i="7"/>
  <c r="K27" i="7" s="1"/>
  <c r="O26" i="7"/>
  <c r="O27" i="7" s="1"/>
  <c r="O20" i="7" l="1"/>
  <c r="O21" i="7" l="1"/>
  <c r="O22" i="7" s="1"/>
  <c r="R22" i="7" s="1"/>
  <c r="R20" i="7"/>
  <c r="R21" i="7" l="1"/>
</calcChain>
</file>

<file path=xl/sharedStrings.xml><?xml version="1.0" encoding="utf-8"?>
<sst xmlns="http://schemas.openxmlformats.org/spreadsheetml/2006/main" count="767" uniqueCount="429">
  <si>
    <t>A-G</t>
  </si>
  <si>
    <t>A-D</t>
  </si>
  <si>
    <t>B-F-D</t>
  </si>
  <si>
    <t>B-F-S</t>
  </si>
  <si>
    <t>P-F-S</t>
  </si>
  <si>
    <t>A-G, A-D</t>
  </si>
  <si>
    <t>A-H, A-H-D, A-H-G, A-H-C</t>
  </si>
  <si>
    <t>Total</t>
  </si>
  <si>
    <t>V003V02</t>
  </si>
  <si>
    <t>P-F-D</t>
  </si>
  <si>
    <t>Référence</t>
  </si>
  <si>
    <t>Champ PV 1</t>
  </si>
  <si>
    <t>Champ PV 2</t>
  </si>
  <si>
    <t>Champ PV 3</t>
  </si>
  <si>
    <t>Champ PV 4</t>
  </si>
  <si>
    <t>Champ PV 5</t>
  </si>
  <si>
    <t>Champ PV 6</t>
  </si>
  <si>
    <t>Champ PV 7</t>
  </si>
  <si>
    <t>(pattes et brides noires)</t>
  </si>
  <si>
    <t>Ecrou carré M5</t>
  </si>
  <si>
    <t>Prix par champ</t>
  </si>
  <si>
    <t>Inscrire votre remise</t>
  </si>
  <si>
    <t>VOTRE COMMANDE</t>
  </si>
  <si>
    <t>Unité de vente</t>
  </si>
  <si>
    <t>Prix unitaire</t>
  </si>
  <si>
    <t>Prix unitaire après remise</t>
  </si>
  <si>
    <t>Complément</t>
  </si>
  <si>
    <t>Instructions :</t>
  </si>
  <si>
    <t>Prix par watt</t>
  </si>
  <si>
    <t>Poids en g</t>
  </si>
  <si>
    <t>Poids des accessoires :</t>
  </si>
  <si>
    <t>Poids en kg</t>
  </si>
  <si>
    <t>Poids en kg/m²</t>
  </si>
  <si>
    <t>Puissance module en watt</t>
  </si>
  <si>
    <t>Puissance de l'installation en watt</t>
  </si>
  <si>
    <t>Poids moyen d'une palette :</t>
  </si>
  <si>
    <t>Champ PV 8</t>
  </si>
  <si>
    <t>Champ PV 9</t>
  </si>
  <si>
    <t>Champ PV 10</t>
  </si>
  <si>
    <t>Champ PV 11</t>
  </si>
  <si>
    <t>Champ PV 12</t>
  </si>
  <si>
    <t>Champ PV 13</t>
  </si>
  <si>
    <t>Champ PV 14</t>
  </si>
  <si>
    <t>Abergement haut 1001</t>
  </si>
  <si>
    <t>M</t>
  </si>
  <si>
    <t>Abergement haut gauche 1001</t>
  </si>
  <si>
    <t>Abergement haut droit 1001</t>
  </si>
  <si>
    <t>Abergement haut centre 1001</t>
  </si>
  <si>
    <t>P-F-S, P-F-D</t>
  </si>
  <si>
    <t>B-F-S, B-F-D</t>
  </si>
  <si>
    <t>colonne choisie</t>
  </si>
  <si>
    <t>français</t>
  </si>
  <si>
    <t>anglais</t>
  </si>
  <si>
    <t>English</t>
  </si>
  <si>
    <t>YOUR DISCOUNT</t>
  </si>
  <si>
    <t>Quantity for each kit</t>
  </si>
  <si>
    <t>YOUR ORDER</t>
  </si>
  <si>
    <t>Reference</t>
  </si>
  <si>
    <t>Part's name</t>
  </si>
  <si>
    <t>Weight in g</t>
  </si>
  <si>
    <t>Field PV 1</t>
  </si>
  <si>
    <t>Field PV 2</t>
  </si>
  <si>
    <t>Field PV 3</t>
  </si>
  <si>
    <t>Field PV 4</t>
  </si>
  <si>
    <t>Field PV 5</t>
  </si>
  <si>
    <t>Field PV 6</t>
  </si>
  <si>
    <t>Field PV 7</t>
  </si>
  <si>
    <t>Field PV 8</t>
  </si>
  <si>
    <t>Field PV 9</t>
  </si>
  <si>
    <t>Field PV 10</t>
  </si>
  <si>
    <t>Field PV 11</t>
  </si>
  <si>
    <t>Field PV 12</t>
  </si>
  <si>
    <t>Field PV 13</t>
  </si>
  <si>
    <t>Field PV 14</t>
  </si>
  <si>
    <t>Complement</t>
  </si>
  <si>
    <t>Selling Unit</t>
  </si>
  <si>
    <t>Qté commande</t>
  </si>
  <si>
    <t>Qty ordered</t>
  </si>
  <si>
    <t>Nbr Selling Unit</t>
  </si>
  <si>
    <t>Unit Price</t>
  </si>
  <si>
    <t>Unit price after discount</t>
  </si>
  <si>
    <t>Top flashing 1001</t>
  </si>
  <si>
    <t>square nuts M5</t>
  </si>
  <si>
    <t>Top left flashing 1001</t>
  </si>
  <si>
    <t>Top right flashing 1001</t>
  </si>
  <si>
    <t>Top central flashing 1001</t>
  </si>
  <si>
    <t>Price per field</t>
  </si>
  <si>
    <t>Module's power in watt</t>
  </si>
  <si>
    <t>Power installed in watt</t>
  </si>
  <si>
    <t>Price per watt</t>
  </si>
  <si>
    <t>Weight in kg</t>
  </si>
  <si>
    <t>Weight in kg/m²</t>
  </si>
  <si>
    <t>Number of Frame/flashing  pallets 1200 x 1000</t>
  </si>
  <si>
    <t>Palet's average weight</t>
  </si>
  <si>
    <t>Number of accessories pallets</t>
  </si>
  <si>
    <t>Accessories weight</t>
  </si>
  <si>
    <t>* if you order different frame's format, accessories will be packed on the same pallets when possible.</t>
  </si>
  <si>
    <t xml:space="preserve">NOTA : Les palettes sont non gerbables.                                                                                                    Ces indications de colisage devront être confirmées ultérieurement. Elles peuvent varier selon l'agencement retenu par l'atelier. Elles ne sauraient nous engager. </t>
  </si>
  <si>
    <t xml:space="preserve">NOTA : those packing information are given as an indication,final packing list will be given after the order confirmation. Pallet non stackable </t>
  </si>
  <si>
    <t>1. Dans l'onglet "Création champs PV"</t>
  </si>
  <si>
    <t>1. In the sheet "Création champs PV"</t>
  </si>
  <si>
    <t>Black parts : type 1</t>
  </si>
  <si>
    <t>(Black clamp and bracked)</t>
  </si>
  <si>
    <t>Number of module :</t>
  </si>
  <si>
    <t xml:space="preserve">  Format D-3 - 1675x1001 PORTRAIT (60 cellules)</t>
  </si>
  <si>
    <t>Format D-3 - 1675x1001 PORTRAIT (60 cells)</t>
  </si>
  <si>
    <t>Lib22 français</t>
  </si>
  <si>
    <t>Lib22 anglais</t>
  </si>
  <si>
    <t>Choisissez votre langue</t>
  </si>
  <si>
    <t>Select your language</t>
  </si>
  <si>
    <t xml:space="preserve"> </t>
  </si>
  <si>
    <t>Vous devez vérifier dans le tableau des compatibilités sur notre site internet : www.irfts.com (Téléchargement).</t>
  </si>
  <si>
    <t>(Voir le paragraphe 5).</t>
  </si>
  <si>
    <t>ou bien retirer des pièces (exemple : -10).</t>
  </si>
  <si>
    <t>or remove parts (example : -10).</t>
  </si>
  <si>
    <t>6 points de fixation : tapez 1</t>
  </si>
  <si>
    <t>For 2 additional brackets : type 1</t>
  </si>
  <si>
    <t>Check on the compatibility list if your module requires middle clamp standard or large. Internet site : www.irfts.com (download).</t>
  </si>
  <si>
    <t>If the module requires Middle clamp (large), you must manually add Middle clamp (large) and remove Middle clamp (standard),</t>
  </si>
  <si>
    <t>(See paragraph 5).</t>
  </si>
  <si>
    <t>P001L000V40</t>
  </si>
  <si>
    <t>P005L000V40</t>
  </si>
  <si>
    <t>A001V40N</t>
  </si>
  <si>
    <t>A003V40N</t>
  </si>
  <si>
    <t>A004V40</t>
  </si>
  <si>
    <t>End clamp Evolution</t>
  </si>
  <si>
    <t>End clamp black Evolution</t>
  </si>
  <si>
    <t>Middle clamp Evolution</t>
  </si>
  <si>
    <t>Middle clamp (large) Evolution</t>
  </si>
  <si>
    <t>Middle clamp black Evolution</t>
  </si>
  <si>
    <t>Middle clamp black  (large) Evolution</t>
  </si>
  <si>
    <t>End bracket portrait/landscape Evolution</t>
  </si>
  <si>
    <t>End bracket portrait/landscape black Evolution</t>
  </si>
  <si>
    <t>Middle bracket portrait/landscape Evolution</t>
  </si>
  <si>
    <t>Left flashing L1</t>
  </si>
  <si>
    <t>Right flashing L1</t>
  </si>
  <si>
    <t>V013V02</t>
  </si>
  <si>
    <t>ABERGEMENT GAUCHE L-1 Evolution</t>
  </si>
  <si>
    <t>ABERGEMENT DROIT L-1 Evolution</t>
  </si>
  <si>
    <t>BRIDE SIMPLE Evolution</t>
  </si>
  <si>
    <t>BRIDE SIMPLE NOIRE Evolution</t>
  </si>
  <si>
    <t>BRIDE DOUBLE Evolution</t>
  </si>
  <si>
    <t>BRIDE DOUBLE (large) Evolution</t>
  </si>
  <si>
    <t>BRIDE DOUBLE NOIRE Evolution</t>
  </si>
  <si>
    <t>BRIDE DOUBLE NOIRE (large) Evolution</t>
  </si>
  <si>
    <t>PATTE SIMPLE Evolution</t>
  </si>
  <si>
    <t>PATTE SIMPLE NOIRE Evolution</t>
  </si>
  <si>
    <t>PATTE DOUBLE Evolution</t>
  </si>
  <si>
    <t>VIS DE BRIDE CHC M6 x 40 (module 40 à 50)</t>
  </si>
  <si>
    <t>VIS DE BRIDE CHC M6 x 30 (module 30 à 40)</t>
  </si>
  <si>
    <t>clamp's screw M6 x 40 (panel 40 to 50mm)</t>
  </si>
  <si>
    <t>Clamp's screw M6 x 30 (panel 30 to 40mm)</t>
  </si>
  <si>
    <t>Bracket's screw 6 x 40</t>
  </si>
  <si>
    <t>F001V40</t>
  </si>
  <si>
    <t>FRISE LATERALE 30/15</t>
  </si>
  <si>
    <t>FRISE SUPERIEURE 70/27</t>
  </si>
  <si>
    <t>side frieze</t>
  </si>
  <si>
    <t>Top frieze</t>
  </si>
  <si>
    <t>P002LV40N01</t>
  </si>
  <si>
    <t>P003LV40N01</t>
  </si>
  <si>
    <t>F</t>
  </si>
  <si>
    <t>O</t>
  </si>
  <si>
    <t>V</t>
  </si>
  <si>
    <t>oui</t>
  </si>
  <si>
    <t>non</t>
  </si>
  <si>
    <t>Avec FRISE LATERALE 30/15 1,18m</t>
  </si>
  <si>
    <t>Avec FRISE SUPERIEUR 70/27</t>
  </si>
  <si>
    <t>With side frieze 30/15 1,18m</t>
  </si>
  <si>
    <t>With Top frieze 70/27</t>
  </si>
  <si>
    <t>yes</t>
  </si>
  <si>
    <t xml:space="preserve">no </t>
  </si>
  <si>
    <t>KIT ABERGEMENT VELUX MK06</t>
  </si>
  <si>
    <t>Rappel des Formats VELUX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V1 ( MK06) : 780 * 1180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V2 (MK08) : 780 * 1400 mm</t>
  </si>
  <si>
    <t>KIT ABERGEMENT VELUX MK08</t>
  </si>
  <si>
    <t>VELUX MK08 flashing Kit</t>
  </si>
  <si>
    <t>VELUX MK06 flashing Kit</t>
  </si>
  <si>
    <t>VELUX's formats Reminder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V1 ( MK06) : 780 * 1180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V2 (MK08) : 780 * 1400 mm</t>
  </si>
  <si>
    <t>Italiano</t>
  </si>
  <si>
    <t>IL TUO SCONTO</t>
  </si>
  <si>
    <t>Quantità per ogni kit</t>
  </si>
  <si>
    <t>IL TUO ORDINE</t>
  </si>
  <si>
    <t>Identificativo componenti</t>
  </si>
  <si>
    <t>Peso in g</t>
  </si>
  <si>
    <t>Campo PV 1</t>
  </si>
  <si>
    <t>Campo PV 2</t>
  </si>
  <si>
    <t>Campo PV 3</t>
  </si>
  <si>
    <t>Campo PV 4</t>
  </si>
  <si>
    <t>Campo PV 5</t>
  </si>
  <si>
    <t>Campo PV 6</t>
  </si>
  <si>
    <t>Campo PV 7</t>
  </si>
  <si>
    <t>Campo PV 8</t>
  </si>
  <si>
    <t>Campo PV 9</t>
  </si>
  <si>
    <t>Campo PV 10</t>
  </si>
  <si>
    <t>Campo PV 11</t>
  </si>
  <si>
    <t>Campo PV 12</t>
  </si>
  <si>
    <t>Campo PV 13</t>
  </si>
  <si>
    <t>Campo PV 14</t>
  </si>
  <si>
    <t>Accessori</t>
  </si>
  <si>
    <t>Totale</t>
  </si>
  <si>
    <t>Unità acquistabili</t>
  </si>
  <si>
    <t>Quantità ordinate</t>
  </si>
  <si>
    <t>Numero di quantità vendibili</t>
  </si>
  <si>
    <t>Prezzo unitario</t>
  </si>
  <si>
    <t>Prezzo unitario scontato</t>
  </si>
  <si>
    <t>Scossalina sinistra L1</t>
  </si>
  <si>
    <t>Scossalina Destra L1</t>
  </si>
  <si>
    <t>guarnizione di protezione laterale</t>
  </si>
  <si>
    <t>guarnizione di protezione superiore</t>
  </si>
  <si>
    <t>Scossalina superiore 1001</t>
  </si>
  <si>
    <t>Clamp terminale Evolution</t>
  </si>
  <si>
    <t>Clamp terminale nera Evolution</t>
  </si>
  <si>
    <t>Clamp intermedia Evolution</t>
  </si>
  <si>
    <t>Clamp Intermedia (large) Evolution</t>
  </si>
  <si>
    <t>Clamp intermedia nera Evolution</t>
  </si>
  <si>
    <t>Clamp intermedia nera (large) Evolution</t>
  </si>
  <si>
    <t>Staffa terminale portrait/landscape Evolution</t>
  </si>
  <si>
    <t>Staffa terminale nera portrait/landscape Evolution</t>
  </si>
  <si>
    <t>Staffa intermedia portrait/landscape Evolution</t>
  </si>
  <si>
    <t>vite di fissaggio della clamp M6 x 40 (pannelli da 40 a 50mm)</t>
  </si>
  <si>
    <t>vite di fissaggio della clamp M6 x 30 (pannelli da 30 a 40mm)</t>
  </si>
  <si>
    <t>Dado quadro M5</t>
  </si>
  <si>
    <t>Viti per staffe 6 x 40</t>
  </si>
  <si>
    <t>Scossalina superiore sinistra 1001</t>
  </si>
  <si>
    <t>Scossalina superiore destra 1001</t>
  </si>
  <si>
    <t>Scossalina superiore centrale 1001</t>
  </si>
  <si>
    <t>Prezzo per campo fotovoltaico</t>
  </si>
  <si>
    <t>Potenza dei moduli in watt</t>
  </si>
  <si>
    <t>Potenza installata iin watt</t>
  </si>
  <si>
    <t>Prezzo per watt</t>
  </si>
  <si>
    <t>Peso in kg</t>
  </si>
  <si>
    <t>Peso in kg/m²</t>
  </si>
  <si>
    <t>Numero di Frame/scossaline per pallets 1200 x 1000</t>
  </si>
  <si>
    <t>Peso medio del pallet</t>
  </si>
  <si>
    <t>Numero di accessori per pallet</t>
  </si>
  <si>
    <t>Peso degli accessori</t>
  </si>
  <si>
    <t>*se vengono ordniati differenti formati di Frame, gli accessori saranno imballati nello stesso pallet quando possibile</t>
  </si>
  <si>
    <t>NOTA: queste informazioni sull'imballaggio sono date come indicazioni, la lista finale di imballaggio sarà data dopo la conferma dell'ordine. Pallet non sovrapponibili</t>
  </si>
  <si>
    <t>Istruzioni:</t>
  </si>
  <si>
    <t>1. Nel foglio "Creazione campo PV"</t>
  </si>
  <si>
    <t>Dimensioni della VELUX:                                                                           V1 (MK06): 780 x 1180 mm                                                                     V2 (MK08): 780 x 1400 mm</t>
  </si>
  <si>
    <t>Controllare sulla lista di compatibilità se i moduli scelti richiedono le clamp standard o large. Sito internet: www.irfts.com (download)</t>
  </si>
  <si>
    <t>Se il modulo scelto richiede la Clamp intermedia (large), bisogna aggiungere manualmente la Clamp intermedia (large) e rimuovere la Clamp intermedia (standard)</t>
  </si>
  <si>
    <t>(Vedi paragrafo 5)</t>
  </si>
  <si>
    <t>o rimuovi le parti (esempio: -10)</t>
  </si>
  <si>
    <t>Parti nere: digita 1</t>
  </si>
  <si>
    <t>(clamp e staffe nere)</t>
  </si>
  <si>
    <t>Numero dei moduli:</t>
  </si>
  <si>
    <t>Formato D-3 - 1675 x 1001 Portrait (60 celle)</t>
  </si>
  <si>
    <t>Per aggiungere 2 staffe: digitare 1</t>
  </si>
  <si>
    <t>Con guarnizione di protezione laterale 30/15 1,18m</t>
  </si>
  <si>
    <t>Con guarnizione di protezione superiore 70/27</t>
  </si>
  <si>
    <t>si</t>
  </si>
  <si>
    <t>no</t>
  </si>
  <si>
    <t>Attrezzatura di montaggio</t>
  </si>
  <si>
    <t xml:space="preserve">kit di scossaline per VELUX MK06 </t>
  </si>
  <si>
    <t xml:space="preserve">kit di scossaline per VELUX MK08 </t>
  </si>
  <si>
    <t>Lib22 italiano</t>
  </si>
  <si>
    <t>Français</t>
  </si>
  <si>
    <t>Scegliete la lingua</t>
  </si>
  <si>
    <t>Side frieze : Type 1</t>
  </si>
  <si>
    <t>Guarnizione protezione laterale digita 1</t>
  </si>
  <si>
    <t>Frise Latérale : Tapez 1</t>
  </si>
  <si>
    <t>FORMAT O1 (96 cells portrait)</t>
  </si>
  <si>
    <t>FORMATO O1 (96 celle portrait)</t>
  </si>
  <si>
    <t>CADRE 1559x1046 portrait O-1 Evolution</t>
  </si>
  <si>
    <t>P001OV40N01</t>
  </si>
  <si>
    <t>Bienvenue sur notre tableau de commande distributeur - Format O-1</t>
  </si>
  <si>
    <t>Welcome on our Distributor Price list - Format O-1</t>
  </si>
  <si>
    <t>Benvenuto sul nostro Distributore Prezzario - Formato O-1</t>
  </si>
  <si>
    <t>If your module has a thickness between 40 to 50 mm, it is necessary to order scews M6 X 40,</t>
  </si>
  <si>
    <t>Si votre module a une épaisseur comprise entre 40 et 50 mm, il est nécessaire de commander des vis M6 x 40,</t>
  </si>
  <si>
    <t>Se i moduli hanno uno spessore tra 40 e 50mm, sarà necessario ordinare viti M6 x 40</t>
  </si>
  <si>
    <t>vous devez ajouter manuellement  des vis M6 x 40 et enlever les vis M6 x 30 (Voir le paragraphe 5).</t>
  </si>
  <si>
    <t>You must manually add screws M6 X 40 and remove the M6 X 30 (See paragraph 5).</t>
  </si>
  <si>
    <t>Bisogna aggiungere manualmente le viti M6 x 40 e cancellare le viti M6 x 30 (vedi paragrafo 5)</t>
  </si>
  <si>
    <t>Number of module needing a bottom flashing / skirt</t>
  </si>
  <si>
    <t>Numero di moduli sche richiedomo scossalina / Guaina inferiore</t>
  </si>
  <si>
    <t>s</t>
  </si>
  <si>
    <t>Frame 1559x1046 portrait</t>
  </si>
  <si>
    <t>A002V41N</t>
  </si>
  <si>
    <t>PRT0P00340AA</t>
  </si>
  <si>
    <t>EASY GROUNDING</t>
  </si>
  <si>
    <t>Number of module per EASY GROUNDING</t>
  </si>
  <si>
    <t>EASY GROUNDING Datasheet</t>
  </si>
  <si>
    <t xml:space="preserve">Fiche produit EASY GROUNDING </t>
  </si>
  <si>
    <t>Si le module nécessite des brides larges, vous devez ajouter manuellement les brides larges et enlever les brides standards,</t>
  </si>
  <si>
    <t>Nombre de modules :</t>
  </si>
  <si>
    <t>Nombre de modules nécessitant un solin</t>
  </si>
  <si>
    <t>Nombre de modules par Easy Grounding</t>
  </si>
  <si>
    <t>With lateral Flashing</t>
  </si>
  <si>
    <t>CROCHET A NEIGE ERE NOIR</t>
  </si>
  <si>
    <t>SNOW HOOK ERE BLACK</t>
  </si>
  <si>
    <t>CASSE NEIGE ERE PORTRAIT NOIR</t>
  </si>
  <si>
    <t>SNOW BREAKER ERE PORTRAIT BLACK</t>
  </si>
  <si>
    <t>Avec abergements latéraux</t>
  </si>
  <si>
    <t>2.3 Pour ne pas avoir les abergements latéraux, tapez 0</t>
  </si>
  <si>
    <t>Pièces noires : tapez 1</t>
  </si>
  <si>
    <t>2.3 To remove the side flashing, type 1</t>
  </si>
  <si>
    <t>2.0 Pour des modules noirs tapez 1 dans la cellule jaune</t>
  </si>
  <si>
    <t>2. For black module type "1"  in the yellow cell</t>
  </si>
  <si>
    <t>2. Per i moduli neri digitare "1" nella cella gialla</t>
  </si>
  <si>
    <t>2.1 For 2 additional brackets (according to roof structure and wind/snow load, see installation manual) type "1"  in the yellow cell</t>
  </si>
  <si>
    <t>2.1 Per 2 staffe addizionali (in accordo alla struttura del tetto e al carico da neve/vento, vedi il manuale di installazione) digitare "1" nella cella gialla</t>
  </si>
  <si>
    <t>Numeri di moduli per EASY GROUNDING</t>
  </si>
  <si>
    <t>Con Scossaline laterali</t>
  </si>
  <si>
    <t>2,3 Per rimuovere le scossaline laterali,  digita 1</t>
  </si>
  <si>
    <t>Gancio neve ERE nero</t>
  </si>
  <si>
    <t>Rotto Neve</t>
  </si>
  <si>
    <t>allemand</t>
  </si>
  <si>
    <t>EASYROOF_Endklemme Evolution</t>
  </si>
  <si>
    <t>EASYROOF_Endklemme Evolution schwarz</t>
  </si>
  <si>
    <t xml:space="preserve">EASYROOF_Mittelklemme Evolution </t>
  </si>
  <si>
    <t>EASYROOF_Mittelklemme Evolution schwarz</t>
  </si>
  <si>
    <t>EASYROOF_Grundplatte für Endklemme</t>
  </si>
  <si>
    <t>EASYROOF_Grundplatte für Endklemme schwarz</t>
  </si>
  <si>
    <t>EASYROOF_Grundplatte für Mittelklmme</t>
  </si>
  <si>
    <t xml:space="preserve">EASYROOF_Mittelklemme lang Evolution </t>
  </si>
  <si>
    <t>EASYROOF_Mittelklemme lang Evolution schwarz</t>
  </si>
  <si>
    <t>EASYROOF_Dichtband seitlich</t>
  </si>
  <si>
    <t>EASYROOF_Abwasserführung für VELUX MK06 (118x78)</t>
  </si>
  <si>
    <t>EASYROOF_Abwasserführung für VELUX MK08 (140x78)</t>
  </si>
  <si>
    <t>EASYROOF_Montagewerkzeug für hochkant L &amp; O</t>
  </si>
  <si>
    <t>EASYROOF_Rahmen 1559x1046 hochkant O-1 Evolution</t>
  </si>
  <si>
    <t>EASYROOF_Schneehaken schwarz</t>
  </si>
  <si>
    <t>EASYROOF_Platte quer für Schneehaken schwarz</t>
  </si>
  <si>
    <t>EASYROOF_Schraube für Modulklemme M6x40</t>
  </si>
  <si>
    <t>EASYROOF_Schraube für Modulklemme M6x30</t>
  </si>
  <si>
    <t>EASYROOF_Befestigungsschraube für Grundplatte</t>
  </si>
  <si>
    <t>Nomenclature pièces</t>
  </si>
  <si>
    <t>ABERG ALU G/D 1100 7022 L1/O1</t>
  </si>
  <si>
    <t>Choix abergement :</t>
  </si>
  <si>
    <t>1 Standard</t>
  </si>
  <si>
    <t>Sélectionner le choix des abergements</t>
  </si>
  <si>
    <t>1.1 Specificare la posizione dei moduli dal Campo PV 1 al Campo PV 10 (in accordo a quanti differenti lay out si devono creare) scrivendo "1" per i moduli nella cella selezionata</t>
  </si>
  <si>
    <t>VIS TB 6x40 (BOIS) A2</t>
  </si>
  <si>
    <t>Choice of flashing parts:</t>
  </si>
  <si>
    <t>Please select your side flashing choice</t>
  </si>
  <si>
    <t>1.1 Indiquez la position de chaque module dans le champ PV (du champ 1 au champ 9) en tapant "1" dans la cellule sélectionnée.</t>
  </si>
  <si>
    <t>1.1 Specify module's place in Field PV 1 to Field PV 9 (according to how many different lay out you have)  by typing "1" in the selected cell.</t>
  </si>
  <si>
    <t>PRT0P00556AA-7022</t>
  </si>
  <si>
    <t>OPTION DEFLECTEUR</t>
  </si>
  <si>
    <t>OPTION DEFLECTOR</t>
  </si>
  <si>
    <t>OPTION DEFLECTTORE</t>
  </si>
  <si>
    <t>TIRANT DEFLECTEUR</t>
  </si>
  <si>
    <t>Fixing Deflector</t>
  </si>
  <si>
    <t>Déflecteur</t>
  </si>
  <si>
    <t>Deflector</t>
  </si>
  <si>
    <t>Deflecttore</t>
  </si>
  <si>
    <t>DEFLECTEUR O1 NOIR</t>
  </si>
  <si>
    <t>Deflector O1 Black</t>
  </si>
  <si>
    <t>1.2 Pour 6 points de fixation tapez 1 dans la cellule jaune</t>
  </si>
  <si>
    <t>A018V41N</t>
  </si>
  <si>
    <t>1.3 Pour la frise latérale tapez 1 dans la cellule jaune</t>
  </si>
  <si>
    <t>1.3 For Side Frieze type "1" in the Yellow cell</t>
  </si>
  <si>
    <t>1.3 Per la guarnizione di protezione laterale digita "1" nella gialla</t>
  </si>
  <si>
    <t>2. La nomenclature sera générée dans le tableau de l'onglet "nomenclature "</t>
  </si>
  <si>
    <t xml:space="preserve">2.1.  La nomenclature est créée par défaut pour des modules d'épaisseur de 30mm à 40mm, </t>
  </si>
  <si>
    <t>2.2. La nomenclature est créée par défaut avec des brides standards.</t>
  </si>
  <si>
    <t>2. The part list will be automatically calculated in the sheet "nomenclature"</t>
  </si>
  <si>
    <t>2. La lista delle parti sarà automaticamente calcolata nel foglio "nomenclature"</t>
  </si>
  <si>
    <t>2.1. The part list is automatically created for module with a thickness of 30mm to 40mm,</t>
  </si>
  <si>
    <t>2.1 La lista delle parti sarà creata automaticamente per moduli con uno spessore da 30mm a 40mm</t>
  </si>
  <si>
    <t>2.2 The part list is automatically created with standard middle clamp.</t>
  </si>
  <si>
    <t>2.2 La lista delle parti sarà automaticamente creata con le clamp intermedie standard</t>
  </si>
  <si>
    <t>3. Indiquez le nombre de kits souhaités sur la ligne 3 pour chaque champ PV dessiné</t>
  </si>
  <si>
    <t>3. Adjust the quantity of each system in line 3 (column F to O)</t>
  </si>
  <si>
    <t>3. Aggiorna le quantità di ogni sistema nella riga 3 (colonna da F a O)</t>
  </si>
  <si>
    <t>6. Pour obtenir le prix par watt, renseigner la puissance du module ligne 25</t>
  </si>
  <si>
    <t>6. In order to get the price per watt, enter the module's power line 25</t>
  </si>
  <si>
    <t>6. Per avere il prezzo per watt, inserire la potenza dei moduli nella riga 25</t>
  </si>
  <si>
    <t>1 Standard PP</t>
  </si>
  <si>
    <t>1 Standart PP</t>
  </si>
  <si>
    <t>2 Alu RAL 7022 mur milieu</t>
  </si>
  <si>
    <t>2 Alu RAL 7022 mid wall</t>
  </si>
  <si>
    <t>4 Sans</t>
  </si>
  <si>
    <t>4 Without</t>
  </si>
  <si>
    <t>3 Alu RAL 7022 plat</t>
  </si>
  <si>
    <t>3 Alu RAL 7022 flat</t>
  </si>
  <si>
    <t>PRT0P00692AA-7022</t>
  </si>
  <si>
    <t>ABERG SIMPLE ALU G/D 1100 7022 L1/O1</t>
  </si>
  <si>
    <t>FLASHING ALU SIMPLE L/R 1100 7022 L1/O1</t>
  </si>
  <si>
    <t>FLASHING ALU G/D 1100 7022 L1/O1</t>
  </si>
  <si>
    <t>Part's list for Easy Roof format O1 1559x1046 portrait</t>
  </si>
  <si>
    <t>Lista dei componenti per il formato O1 Easy Roof 1559x1046 portrait</t>
  </si>
  <si>
    <t>A033V40</t>
  </si>
  <si>
    <t>V085V02</t>
  </si>
  <si>
    <t>VIS TF torx M4x35 DIN 965</t>
  </si>
  <si>
    <t>Screw TF torx M4x35 DIN 965</t>
  </si>
  <si>
    <t>FORMAT O1 (96 cellules Portrait)</t>
  </si>
  <si>
    <t>Nomenclature pour EASY ROOF EVOLUTION format O1 (1559x1046 portrait)</t>
  </si>
  <si>
    <t>Nombre de kits</t>
  </si>
  <si>
    <t>Nb UDV</t>
  </si>
  <si>
    <t>Cadres et abergements : nb de palettes, 1000x1200 :</t>
  </si>
  <si>
    <t>Nombre de palettes d'accessoires :</t>
  </si>
  <si>
    <t>*Si commande de plusieurs formats, nous regrouperons les accessoires sur une seule palette si possible</t>
  </si>
  <si>
    <t>PIGE de montage EASY ROOF L1, O1, P1</t>
  </si>
  <si>
    <t>Mounting Tool EASY ROOF L1, O1, P1</t>
  </si>
  <si>
    <t>OUT0P00765AA</t>
  </si>
  <si>
    <t>Version 2.6</t>
  </si>
  <si>
    <t>*Sous réserve de modification des prix, en fonction de l'évolution des prix des matières premières et des composants.</t>
  </si>
  <si>
    <t>*Reserved price change depending on the evolution of the prices of raw material and components</t>
  </si>
  <si>
    <t>Référence historique</t>
  </si>
  <si>
    <t>Old reference</t>
  </si>
  <si>
    <t>PRIX €*</t>
  </si>
  <si>
    <t>PRICE in €*</t>
  </si>
  <si>
    <t>PREZZO in €*</t>
  </si>
  <si>
    <t>092412</t>
  </si>
  <si>
    <t>092418</t>
  </si>
  <si>
    <t>092424</t>
  </si>
  <si>
    <t>092688</t>
  </si>
  <si>
    <t>092459</t>
  </si>
  <si>
    <t>092505</t>
  </si>
  <si>
    <t>092701</t>
  </si>
  <si>
    <t>092573</t>
  </si>
  <si>
    <t>092617</t>
  </si>
  <si>
    <t>092634</t>
  </si>
  <si>
    <t>092652</t>
  </si>
  <si>
    <t>092700</t>
  </si>
  <si>
    <t>092692</t>
  </si>
  <si>
    <t>092694</t>
  </si>
  <si>
    <t>092351</t>
  </si>
  <si>
    <t>092353</t>
  </si>
  <si>
    <t>092382</t>
  </si>
  <si>
    <t>4. Si nécessaire, vous pouvez ajouter des pièces supplémentaires sur votre commande en utilisant la colonne Q (exemple : +10)</t>
  </si>
  <si>
    <t>4. If needed add additional part to your order in column Q (example : +10)</t>
  </si>
  <si>
    <t>4. Se necessario aggiungere le parti aggiuntive all'ordine nella colonna Q (esempio: +10)</t>
  </si>
  <si>
    <t>5. Indiquez votre remise (cellule X2), le prix par champ s'affiche ligne 24 et le total de la commande est dans la cellule X24</t>
  </si>
  <si>
    <t>5. Adjust your discount in cell X2, then read your price in line 24 (column F to N for the price per field, column X for total price)</t>
  </si>
  <si>
    <t>5. Seleziona il tuo sconto nella cella X2, quinid leggi il tuo prezzo nella riga 24 (colonna da F a N per il prezzo di ogni campo, colonna X per il prezzo totale)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</si>
</sst>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.0%"/>
    <numFmt numFmtId="168" formatCode="_-* #,##0.00\ _€_-;\-* #,##0.00\ _€_-;_-* \-??\ _€_-;_-@_-"/>
    <numFmt numFmtId="169" formatCode="0.0"/>
    <numFmt numFmtId="170" formatCode="#,##0.00\ &quot;€&quot;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u val="double"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FD4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3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" xfId="0" applyBorder="1"/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20" xfId="0" applyBorder="1"/>
    <xf numFmtId="0" fontId="0" fillId="0" borderId="7" xfId="0" applyBorder="1"/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0" fontId="6" fillId="7" borderId="29" xfId="0" applyFont="1" applyFill="1" applyBorder="1" applyAlignment="1" applyProtection="1">
      <alignment horizontal="center" vertical="center"/>
      <protection locked="0"/>
    </xf>
    <xf numFmtId="0" fontId="10" fillId="7" borderId="29" xfId="0" applyFont="1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>
      <alignment horizontal="center" vertical="center"/>
    </xf>
    <xf numFmtId="0" fontId="11" fillId="7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1" fillId="7" borderId="31" xfId="0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7" borderId="0" xfId="0" applyFill="1" applyAlignment="1" applyProtection="1">
      <alignment horizontal="center" vertical="center"/>
      <protection locked="0"/>
    </xf>
    <xf numFmtId="0" fontId="0" fillId="6" borderId="16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169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3" fontId="0" fillId="8" borderId="0" xfId="0" applyNumberFormat="1" applyFill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0" borderId="0" xfId="7" applyAlignment="1">
      <alignment wrapText="1"/>
    </xf>
    <xf numFmtId="0" fontId="2" fillId="0" borderId="0" xfId="7"/>
    <xf numFmtId="0" fontId="2" fillId="0" borderId="15" xfId="7" applyBorder="1" applyAlignment="1">
      <alignment wrapText="1"/>
    </xf>
    <xf numFmtId="0" fontId="3" fillId="0" borderId="15" xfId="7" applyFont="1" applyBorder="1" applyAlignment="1">
      <alignment wrapText="1"/>
    </xf>
    <xf numFmtId="0" fontId="16" fillId="0" borderId="15" xfId="0" applyFont="1" applyBorder="1" applyAlignment="1">
      <alignment horizontal="left" vertical="center" wrapText="1"/>
    </xf>
    <xf numFmtId="0" fontId="2" fillId="0" borderId="15" xfId="7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7" fillId="0" borderId="0" xfId="0" applyFont="1"/>
    <xf numFmtId="0" fontId="18" fillId="0" borderId="41" xfId="0" applyFont="1" applyBorder="1"/>
    <xf numFmtId="0" fontId="0" fillId="2" borderId="37" xfId="0" applyFill="1" applyBorder="1" applyAlignment="1">
      <alignment horizontal="center" vertical="center"/>
    </xf>
    <xf numFmtId="0" fontId="13" fillId="2" borderId="41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center" vertical="top"/>
    </xf>
    <xf numFmtId="0" fontId="19" fillId="2" borderId="0" xfId="0" applyFont="1" applyFill="1" applyAlignment="1">
      <alignment horizontal="left" vertical="top"/>
    </xf>
    <xf numFmtId="0" fontId="19" fillId="0" borderId="0" xfId="0" applyFont="1" applyAlignment="1">
      <alignment horizontal="right"/>
    </xf>
    <xf numFmtId="0" fontId="19" fillId="2" borderId="0" xfId="0" applyFont="1" applyFill="1" applyAlignment="1">
      <alignment horizontal="right" vertical="center"/>
    </xf>
    <xf numFmtId="0" fontId="11" fillId="7" borderId="29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2" fillId="7" borderId="15" xfId="7" applyFill="1" applyBorder="1" applyAlignment="1">
      <alignment wrapText="1"/>
    </xf>
    <xf numFmtId="0" fontId="20" fillId="7" borderId="15" xfId="0" applyFont="1" applyFill="1" applyBorder="1" applyAlignment="1">
      <alignment horizontal="left" vertical="center" wrapText="1"/>
    </xf>
    <xf numFmtId="0" fontId="2" fillId="7" borderId="0" xfId="7" applyFill="1"/>
    <xf numFmtId="0" fontId="16" fillId="7" borderId="15" xfId="0" applyFont="1" applyFill="1" applyBorder="1" applyAlignment="1">
      <alignment horizontal="left" vertical="center" wrapText="1"/>
    </xf>
    <xf numFmtId="0" fontId="16" fillId="7" borderId="0" xfId="0" applyFont="1" applyFill="1" applyAlignment="1">
      <alignment horizontal="center" vertical="center"/>
    </xf>
    <xf numFmtId="0" fontId="16" fillId="7" borderId="15" xfId="0" applyFont="1" applyFill="1" applyBorder="1" applyAlignment="1">
      <alignment horizontal="left" vertical="top" wrapText="1"/>
    </xf>
    <xf numFmtId="0" fontId="21" fillId="7" borderId="0" xfId="0" applyFont="1" applyFill="1" applyAlignment="1">
      <alignment horizontal="left" vertical="top"/>
    </xf>
    <xf numFmtId="0" fontId="2" fillId="9" borderId="15" xfId="7" applyFill="1" applyBorder="1" applyAlignment="1">
      <alignment wrapText="1"/>
    </xf>
    <xf numFmtId="0" fontId="2" fillId="9" borderId="0" xfId="7" applyFill="1"/>
    <xf numFmtId="0" fontId="16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2" fillId="10" borderId="15" xfId="7" applyFill="1" applyBorder="1" applyAlignment="1">
      <alignment wrapText="1"/>
    </xf>
    <xf numFmtId="0" fontId="2" fillId="10" borderId="0" xfId="7" applyFill="1"/>
    <xf numFmtId="0" fontId="6" fillId="4" borderId="32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7" xfId="0" applyFont="1" applyBorder="1" applyAlignment="1">
      <alignment horizontal="left"/>
    </xf>
    <xf numFmtId="0" fontId="2" fillId="7" borderId="15" xfId="7" applyFill="1" applyBorder="1"/>
    <xf numFmtId="0" fontId="19" fillId="0" borderId="0" xfId="0" applyFont="1" applyAlignment="1">
      <alignment horizontal="right" wrapText="1"/>
    </xf>
    <xf numFmtId="0" fontId="15" fillId="0" borderId="41" xfId="0" applyFont="1" applyBorder="1" applyAlignment="1">
      <alignment horizontal="right" wrapText="1"/>
    </xf>
    <xf numFmtId="0" fontId="19" fillId="0" borderId="0" xfId="0" applyFont="1"/>
    <xf numFmtId="0" fontId="19" fillId="2" borderId="0" xfId="0" applyFont="1" applyFill="1" applyAlignment="1">
      <alignment horizontal="center" vertical="center"/>
    </xf>
    <xf numFmtId="0" fontId="19" fillId="0" borderId="0" xfId="0" applyFont="1" applyAlignment="1">
      <alignment horizontal="left" wrapText="1" indent="4"/>
    </xf>
    <xf numFmtId="0" fontId="19" fillId="0" borderId="0" xfId="0" applyFont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0" borderId="0" xfId="0" applyFont="1" applyAlignment="1">
      <alignment vertical="top" wrapText="1"/>
    </xf>
    <xf numFmtId="0" fontId="6" fillId="5" borderId="1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left" vertical="center" wrapText="1"/>
    </xf>
    <xf numFmtId="0" fontId="2" fillId="11" borderId="0" xfId="7" applyFill="1"/>
    <xf numFmtId="0" fontId="0" fillId="2" borderId="0" xfId="0" applyFill="1" applyAlignment="1" applyProtection="1">
      <alignment horizontal="center" vertical="center"/>
      <protection hidden="1"/>
    </xf>
    <xf numFmtId="0" fontId="9" fillId="2" borderId="41" xfId="0" applyFont="1" applyFill="1" applyBorder="1"/>
    <xf numFmtId="0" fontId="9" fillId="2" borderId="0" xfId="0" applyFont="1" applyFill="1"/>
    <xf numFmtId="0" fontId="17" fillId="2" borderId="41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37" xfId="0" applyFont="1" applyFill="1" applyBorder="1" applyAlignment="1">
      <alignment vertical="center" wrapText="1"/>
    </xf>
    <xf numFmtId="0" fontId="3" fillId="0" borderId="15" xfId="7" applyFont="1" applyBorder="1"/>
    <xf numFmtId="0" fontId="2" fillId="9" borderId="15" xfId="7" applyFill="1" applyBorder="1"/>
    <xf numFmtId="0" fontId="2" fillId="11" borderId="15" xfId="7" applyFill="1" applyBorder="1"/>
    <xf numFmtId="0" fontId="2" fillId="10" borderId="15" xfId="7" applyFill="1" applyBorder="1"/>
    <xf numFmtId="0" fontId="16" fillId="7" borderId="15" xfId="0" applyFont="1" applyFill="1" applyBorder="1" applyAlignment="1">
      <alignment horizontal="left" vertical="center"/>
    </xf>
    <xf numFmtId="0" fontId="16" fillId="9" borderId="15" xfId="0" applyFont="1" applyFill="1" applyBorder="1" applyAlignment="1">
      <alignment horizontal="left" vertical="center"/>
    </xf>
    <xf numFmtId="0" fontId="10" fillId="7" borderId="32" xfId="0" applyFont="1" applyFill="1" applyBorder="1" applyAlignment="1" applyProtection="1">
      <alignment horizontal="center" vertical="center"/>
      <protection locked="0"/>
    </xf>
    <xf numFmtId="0" fontId="13" fillId="0" borderId="41" xfId="0" applyFont="1" applyBorder="1"/>
    <xf numFmtId="0" fontId="19" fillId="0" borderId="0" xfId="0" applyFont="1" applyAlignment="1">
      <alignment horizontal="left" vertical="top" wrapText="1" indent="2"/>
    </xf>
    <xf numFmtId="0" fontId="0" fillId="5" borderId="33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6" borderId="52" xfId="0" applyFill="1" applyBorder="1" applyAlignment="1">
      <alignment horizontal="center" vertical="center"/>
    </xf>
    <xf numFmtId="0" fontId="0" fillId="7" borderId="27" xfId="0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6" borderId="27" xfId="0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9" fillId="2" borderId="0" xfId="0" applyFont="1" applyFill="1" applyAlignment="1">
      <alignment horizontal="left" vertical="center" wrapText="1"/>
    </xf>
    <xf numFmtId="0" fontId="2" fillId="2" borderId="15" xfId="7" applyFill="1" applyBorder="1"/>
    <xf numFmtId="0" fontId="2" fillId="0" borderId="15" xfId="7" applyBorder="1" applyAlignment="1">
      <alignment vertical="center" wrapText="1"/>
    </xf>
    <xf numFmtId="0" fontId="2" fillId="0" borderId="15" xfId="7" applyBorder="1" applyAlignment="1">
      <alignment vertical="center"/>
    </xf>
    <xf numFmtId="0" fontId="2" fillId="0" borderId="0" xfId="7" applyAlignment="1">
      <alignment vertical="center"/>
    </xf>
    <xf numFmtId="0" fontId="0" fillId="12" borderId="25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5" borderId="24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0" fontId="0" fillId="6" borderId="54" xfId="0" applyFill="1" applyBorder="1" applyAlignment="1">
      <alignment horizontal="left" vertical="center"/>
    </xf>
    <xf numFmtId="0" fontId="0" fillId="6" borderId="54" xfId="0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165" fontId="4" fillId="2" borderId="0" xfId="8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13" borderId="15" xfId="7" applyFill="1" applyBorder="1"/>
    <xf numFmtId="0" fontId="9" fillId="7" borderId="7" xfId="0" applyFont="1" applyFill="1" applyBorder="1" applyAlignment="1">
      <alignment vertical="center" wrapText="1"/>
    </xf>
    <xf numFmtId="0" fontId="22" fillId="2" borderId="41" xfId="0" applyFont="1" applyFill="1" applyBorder="1" applyAlignment="1">
      <alignment horizontal="left" vertical="center"/>
    </xf>
    <xf numFmtId="0" fontId="0" fillId="12" borderId="25" xfId="0" applyFill="1" applyBorder="1" applyAlignment="1">
      <alignment horizontal="left" vertical="center"/>
    </xf>
    <xf numFmtId="0" fontId="0" fillId="7" borderId="29" xfId="0" applyFill="1" applyBorder="1" applyProtection="1">
      <protection locked="0"/>
    </xf>
    <xf numFmtId="0" fontId="0" fillId="14" borderId="52" xfId="0" applyFill="1" applyBorder="1" applyAlignment="1">
      <alignment horizontal="center" vertical="center"/>
    </xf>
    <xf numFmtId="0" fontId="0" fillId="14" borderId="50" xfId="0" applyFill="1" applyBorder="1" applyAlignment="1">
      <alignment horizontal="center" vertical="center"/>
    </xf>
    <xf numFmtId="9" fontId="4" fillId="2" borderId="0" xfId="8" applyFill="1" applyAlignment="1">
      <alignment horizontal="center" vertical="center"/>
    </xf>
    <xf numFmtId="0" fontId="0" fillId="14" borderId="30" xfId="0" applyFill="1" applyBorder="1" applyAlignment="1">
      <alignment horizontal="center" vertical="center"/>
    </xf>
    <xf numFmtId="0" fontId="0" fillId="14" borderId="27" xfId="0" applyFill="1" applyBorder="1" applyAlignment="1">
      <alignment horizontal="left" vertical="center"/>
    </xf>
    <xf numFmtId="0" fontId="0" fillId="14" borderId="51" xfId="0" applyFill="1" applyBorder="1" applyAlignment="1">
      <alignment horizontal="center" vertical="center"/>
    </xf>
    <xf numFmtId="0" fontId="0" fillId="14" borderId="51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14" borderId="54" xfId="0" applyFill="1" applyBorder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left" vertical="center"/>
    </xf>
    <xf numFmtId="0" fontId="0" fillId="2" borderId="0" xfId="0" applyFill="1"/>
    <xf numFmtId="0" fontId="6" fillId="2" borderId="2" xfId="0" applyFont="1" applyFill="1" applyBorder="1" applyAlignment="1" applyProtection="1">
      <alignment horizontal="center" vertical="center"/>
      <protection locked="0"/>
    </xf>
    <xf numFmtId="0" fontId="8" fillId="14" borderId="54" xfId="0" applyFont="1" applyFill="1" applyBorder="1" applyAlignment="1">
      <alignment horizontal="center" vertical="center"/>
    </xf>
    <xf numFmtId="4" fontId="27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8" fillId="14" borderId="27" xfId="0" applyFont="1" applyFill="1" applyBorder="1" applyAlignment="1">
      <alignment horizontal="left" vertical="center"/>
    </xf>
    <xf numFmtId="17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4" fillId="0" borderId="41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41" xfId="0" applyFont="1" applyBorder="1" applyAlignment="1"/>
    <xf numFmtId="0" fontId="24" fillId="0" borderId="0" xfId="0" applyFont="1" applyAlignment="1"/>
    <xf numFmtId="0" fontId="26" fillId="0" borderId="41" xfId="0" applyFont="1" applyBorder="1" applyAlignment="1">
      <alignment wrapText="1"/>
    </xf>
    <xf numFmtId="0" fontId="26" fillId="0" borderId="0" xfId="0" applyFont="1" applyAlignment="1"/>
    <xf numFmtId="0" fontId="32" fillId="5" borderId="26" xfId="0" applyFont="1" applyFill="1" applyBorder="1" applyAlignment="1">
      <alignment horizontal="center" vertical="center"/>
    </xf>
    <xf numFmtId="0" fontId="33" fillId="5" borderId="26" xfId="0" applyFont="1" applyFill="1" applyBorder="1" applyAlignment="1">
      <alignment horizontal="center" vertical="center"/>
    </xf>
    <xf numFmtId="0" fontId="32" fillId="12" borderId="25" xfId="0" applyFont="1" applyFill="1" applyBorder="1" applyAlignment="1">
      <alignment horizontal="center" vertical="center"/>
    </xf>
    <xf numFmtId="0" fontId="32" fillId="6" borderId="25" xfId="0" applyFont="1" applyFill="1" applyBorder="1" applyAlignment="1">
      <alignment horizontal="center" vertical="center"/>
    </xf>
    <xf numFmtId="0" fontId="32" fillId="6" borderId="56" xfId="0" applyFont="1" applyFill="1" applyBorder="1" applyAlignment="1">
      <alignment horizontal="center" vertical="center"/>
    </xf>
    <xf numFmtId="0" fontId="32" fillId="14" borderId="27" xfId="0" applyFont="1" applyFill="1" applyBorder="1" applyAlignment="1">
      <alignment horizontal="center" vertical="center"/>
    </xf>
    <xf numFmtId="0" fontId="32" fillId="14" borderId="51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12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14" borderId="27" xfId="0" applyFont="1" applyFill="1" applyBorder="1" applyAlignment="1">
      <alignment horizontal="center" vertical="center"/>
    </xf>
    <xf numFmtId="0" fontId="11" fillId="14" borderId="27" xfId="0" applyFont="1" applyFill="1" applyBorder="1" applyAlignment="1">
      <alignment horizontal="center" vertical="center"/>
    </xf>
    <xf numFmtId="0" fontId="6" fillId="14" borderId="5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4" fillId="0" borderId="37" xfId="0" applyFont="1" applyBorder="1" applyAlignment="1">
      <alignment horizontal="left" wrapText="1"/>
    </xf>
    <xf numFmtId="0" fontId="6" fillId="5" borderId="32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6" fillId="5" borderId="32" xfId="0" applyFont="1" applyFill="1" applyBorder="1" applyAlignment="1">
      <alignment horizontal="left" vertical="center"/>
    </xf>
    <xf numFmtId="0" fontId="6" fillId="5" borderId="34" xfId="0" applyFont="1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55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36" xfId="0" applyFont="1" applyFill="1" applyBorder="1" applyAlignment="1">
      <alignment horizontal="left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7" borderId="7" xfId="0" applyFont="1" applyFill="1" applyBorder="1" applyAlignment="1" applyProtection="1">
      <alignment horizontal="center" vertical="center" wrapText="1"/>
      <protection locked="0"/>
    </xf>
    <xf numFmtId="0" fontId="5" fillId="2" borderId="0" xfId="1" applyFill="1" applyAlignment="1">
      <alignment horizontal="left" vertical="center" wrapText="1"/>
    </xf>
    <xf numFmtId="0" fontId="9" fillId="7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2" borderId="0" xfId="1" applyFill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28" fillId="14" borderId="0" xfId="0" applyFont="1" applyFill="1" applyAlignment="1">
      <alignment horizontal="center" vertical="center" textRotation="90"/>
    </xf>
    <xf numFmtId="0" fontId="10" fillId="2" borderId="0" xfId="0" applyFont="1" applyFill="1" applyAlignment="1">
      <alignment horizontal="right" vertical="center"/>
    </xf>
    <xf numFmtId="0" fontId="31" fillId="5" borderId="1" xfId="0" applyFont="1" applyFill="1" applyBorder="1" applyAlignment="1">
      <alignment horizontal="center" vertical="center" wrapText="1" shrinkToFit="1"/>
    </xf>
    <xf numFmtId="0" fontId="31" fillId="5" borderId="6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0" fillId="7" borderId="26" xfId="0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0" fillId="12" borderId="27" xfId="0" applyFill="1" applyBorder="1" applyAlignment="1">
      <alignment horizontal="center" vertical="center"/>
    </xf>
    <xf numFmtId="0" fontId="0" fillId="7" borderId="56" xfId="0" applyFill="1" applyBorder="1" applyAlignment="1" applyProtection="1">
      <alignment horizontal="center" vertical="center"/>
      <protection locked="0"/>
    </xf>
    <xf numFmtId="0" fontId="0" fillId="7" borderId="51" xfId="0" applyFill="1" applyBorder="1" applyAlignment="1" applyProtection="1">
      <alignment horizontal="center" vertical="center"/>
      <protection locked="0"/>
    </xf>
    <xf numFmtId="0" fontId="0" fillId="14" borderId="57" xfId="0" applyFill="1" applyBorder="1" applyAlignment="1">
      <alignment horizontal="center" vertical="center"/>
    </xf>
    <xf numFmtId="0" fontId="0" fillId="14" borderId="58" xfId="0" applyFill="1" applyBorder="1" applyAlignment="1">
      <alignment horizontal="center" vertical="center"/>
    </xf>
  </cellXfs>
  <cellStyles count="12">
    <cellStyle name="Lien hypertexte" xfId="1" builtinId="8"/>
    <cellStyle name="Milliers 2" xfId="2" xr:uid="{00000000-0005-0000-0000-000001000000}"/>
    <cellStyle name="Milliers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Pourcentage" xfId="8" builtinId="5"/>
    <cellStyle name="Pourcentage 2" xfId="9" xr:uid="{00000000-0005-0000-0000-000009000000}"/>
    <cellStyle name="Pourcentage 3" xfId="10" xr:uid="{00000000-0005-0000-0000-00000A000000}"/>
    <cellStyle name="Pourcentage 4" xfId="11" xr:uid="{00000000-0005-0000-0000-00000B000000}"/>
  </cellStyles>
  <dxfs count="266">
    <dxf>
      <fill>
        <patternFill>
          <bgColor rgb="FF002060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206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2060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206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2060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206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71</xdr:row>
      <xdr:rowOff>171450</xdr:rowOff>
    </xdr:from>
    <xdr:to>
      <xdr:col>6</xdr:col>
      <xdr:colOff>0</xdr:colOff>
      <xdr:row>80</xdr:row>
      <xdr:rowOff>180976</xdr:rowOff>
    </xdr:to>
    <xdr:pic>
      <xdr:nvPicPr>
        <xdr:cNvPr id="26026" name="Image 4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005" r="25615" b="16756"/>
        <a:stretch>
          <a:fillRect/>
        </a:stretch>
      </xdr:blipFill>
      <xdr:spPr bwMode="auto">
        <a:xfrm>
          <a:off x="2667000" y="24926925"/>
          <a:ext cx="1047750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19054</xdr:colOff>
      <xdr:row>63</xdr:row>
      <xdr:rowOff>152403</xdr:rowOff>
    </xdr:from>
    <xdr:to>
      <xdr:col>12</xdr:col>
      <xdr:colOff>321795</xdr:colOff>
      <xdr:row>63</xdr:row>
      <xdr:rowOff>157164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 flipV="1">
          <a:off x="7524754" y="9791703"/>
          <a:ext cx="1066796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302896</xdr:colOff>
      <xdr:row>71</xdr:row>
      <xdr:rowOff>1905</xdr:rowOff>
    </xdr:from>
    <xdr:to>
      <xdr:col>5</xdr:col>
      <xdr:colOff>321945</xdr:colOff>
      <xdr:row>73</xdr:row>
      <xdr:rowOff>54094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3086101" y="12715875"/>
          <a:ext cx="19049" cy="561977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245616</xdr:colOff>
      <xdr:row>36</xdr:row>
      <xdr:rowOff>102694</xdr:rowOff>
    </xdr:from>
    <xdr:to>
      <xdr:col>6</xdr:col>
      <xdr:colOff>44139</xdr:colOff>
      <xdr:row>40</xdr:row>
      <xdr:rowOff>196627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3147940" y="13628194"/>
          <a:ext cx="605346" cy="855933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19</xdr:row>
      <xdr:rowOff>238125</xdr:rowOff>
    </xdr:from>
    <xdr:to>
      <xdr:col>5</xdr:col>
      <xdr:colOff>333375</xdr:colOff>
      <xdr:row>29</xdr:row>
      <xdr:rowOff>209550</xdr:rowOff>
    </xdr:to>
    <xdr:grpSp>
      <xdr:nvGrpSpPr>
        <xdr:cNvPr id="26033" name="Groupe 3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GrpSpPr>
          <a:grpSpLocks/>
        </xdr:cNvGrpSpPr>
      </xdr:nvGrpSpPr>
      <xdr:grpSpPr bwMode="auto">
        <a:xfrm>
          <a:off x="740335" y="5165538"/>
          <a:ext cx="2637865" cy="2686424"/>
          <a:chOff x="734890" y="4791388"/>
          <a:chExt cx="2510937" cy="2671815"/>
        </a:xfrm>
      </xdr:grpSpPr>
      <xdr:grpSp>
        <xdr:nvGrpSpPr>
          <xdr:cNvPr id="26070" name="Groupe 8">
            <a:extLst>
              <a:ext uri="{FF2B5EF4-FFF2-40B4-BE49-F238E27FC236}">
                <a16:creationId xmlns:a16="http://schemas.microsoft.com/office/drawing/2014/main" id="{00000000-0008-0000-0000-0000D6650000}"/>
              </a:ext>
            </a:extLst>
          </xdr:cNvPr>
          <xdr:cNvGrpSpPr>
            <a:grpSpLocks/>
          </xdr:cNvGrpSpPr>
        </xdr:nvGrpSpPr>
        <xdr:grpSpPr bwMode="auto">
          <a:xfrm>
            <a:off x="734890" y="6342861"/>
            <a:ext cx="2507273" cy="1120342"/>
            <a:chOff x="779283" y="7057140"/>
            <a:chExt cx="2443556" cy="1152489"/>
          </a:xfrm>
        </xdr:grpSpPr>
        <xdr:grpSp>
          <xdr:nvGrpSpPr>
            <xdr:cNvPr id="26072" name="Groupe 6">
              <a:extLst>
                <a:ext uri="{FF2B5EF4-FFF2-40B4-BE49-F238E27FC236}">
                  <a16:creationId xmlns:a16="http://schemas.microsoft.com/office/drawing/2014/main" id="{00000000-0008-0000-0000-0000D86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79283" y="7057140"/>
              <a:ext cx="2441293" cy="1152489"/>
              <a:chOff x="3887492" y="5952086"/>
              <a:chExt cx="2441197" cy="1159508"/>
            </a:xfrm>
          </xdr:grpSpPr>
          <xdr:pic>
            <xdr:nvPicPr>
              <xdr:cNvPr id="26074" name="Image 2">
                <a:extLst>
                  <a:ext uri="{FF2B5EF4-FFF2-40B4-BE49-F238E27FC236}">
                    <a16:creationId xmlns:a16="http://schemas.microsoft.com/office/drawing/2014/main" id="{00000000-0008-0000-0000-0000DA65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956996" y="6161935"/>
                <a:ext cx="201185" cy="9496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6075" name="Image 3">
                <a:extLst>
                  <a:ext uri="{FF2B5EF4-FFF2-40B4-BE49-F238E27FC236}">
                    <a16:creationId xmlns:a16="http://schemas.microsoft.com/office/drawing/2014/main" id="{00000000-0008-0000-0000-0000DB65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t="14558"/>
              <a:stretch>
                <a:fillRect/>
              </a:stretch>
            </xdr:blipFill>
            <xdr:spPr bwMode="auto">
              <a:xfrm>
                <a:off x="6164083" y="6157348"/>
                <a:ext cx="164606" cy="94313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6076" name="Image 4">
                <a:extLst>
                  <a:ext uri="{FF2B5EF4-FFF2-40B4-BE49-F238E27FC236}">
                    <a16:creationId xmlns:a16="http://schemas.microsoft.com/office/drawing/2014/main" id="{00000000-0008-0000-0000-0000DC65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913968" y="6173305"/>
                <a:ext cx="2414225" cy="487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6077" name="Image 5">
                <a:extLst>
                  <a:ext uri="{FF2B5EF4-FFF2-40B4-BE49-F238E27FC236}">
                    <a16:creationId xmlns:a16="http://schemas.microsoft.com/office/drawing/2014/main" id="{00000000-0008-0000-0000-0000DD65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5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887492" y="5952086"/>
                <a:ext cx="106492" cy="3622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pic>
          <xdr:nvPicPr>
            <xdr:cNvPr id="26073" name="Image 7">
              <a:extLst>
                <a:ext uri="{FF2B5EF4-FFF2-40B4-BE49-F238E27FC236}">
                  <a16:creationId xmlns:a16="http://schemas.microsoft.com/office/drawing/2014/main" id="{00000000-0008-0000-0000-0000D965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174067" y="7129743"/>
              <a:ext cx="48772" cy="1585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26071" name="Image 2">
            <a:extLst>
              <a:ext uri="{FF2B5EF4-FFF2-40B4-BE49-F238E27FC236}">
                <a16:creationId xmlns:a16="http://schemas.microsoft.com/office/drawing/2014/main" id="{00000000-0008-0000-0000-0000D76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6188" y="4791388"/>
            <a:ext cx="2479639" cy="1639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542291</xdr:colOff>
      <xdr:row>21</xdr:row>
      <xdr:rowOff>104775</xdr:rowOff>
    </xdr:from>
    <xdr:to>
      <xdr:col>5</xdr:col>
      <xdr:colOff>482175</xdr:colOff>
      <xdr:row>23</xdr:row>
      <xdr:rowOff>228600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2590801" y="4181475"/>
          <a:ext cx="895349" cy="657225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31</xdr:row>
      <xdr:rowOff>47625</xdr:rowOff>
    </xdr:from>
    <xdr:to>
      <xdr:col>5</xdr:col>
      <xdr:colOff>257175</xdr:colOff>
      <xdr:row>43</xdr:row>
      <xdr:rowOff>19050</xdr:rowOff>
    </xdr:to>
    <xdr:grpSp>
      <xdr:nvGrpSpPr>
        <xdr:cNvPr id="26036" name="Groupe 5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GrpSpPr>
          <a:grpSpLocks/>
        </xdr:cNvGrpSpPr>
      </xdr:nvGrpSpPr>
      <xdr:grpSpPr bwMode="auto">
        <a:xfrm>
          <a:off x="664135" y="8437656"/>
          <a:ext cx="2637865" cy="2641600"/>
          <a:chOff x="658690" y="11464332"/>
          <a:chExt cx="2508634" cy="2732320"/>
        </a:xfrm>
      </xdr:grpSpPr>
      <xdr:grpSp>
        <xdr:nvGrpSpPr>
          <xdr:cNvPr id="26051" name="Groupe 10">
            <a:extLst>
              <a:ext uri="{FF2B5EF4-FFF2-40B4-BE49-F238E27FC236}">
                <a16:creationId xmlns:a16="http://schemas.microsoft.com/office/drawing/2014/main" id="{00000000-0008-0000-0000-0000C3650000}"/>
              </a:ext>
            </a:extLst>
          </xdr:cNvPr>
          <xdr:cNvGrpSpPr>
            <a:grpSpLocks/>
          </xdr:cNvGrpSpPr>
        </xdr:nvGrpSpPr>
        <xdr:grpSpPr bwMode="auto">
          <a:xfrm>
            <a:off x="658690" y="12984106"/>
            <a:ext cx="2507273" cy="1212546"/>
            <a:chOff x="646983" y="13409083"/>
            <a:chExt cx="2490616" cy="1211805"/>
          </a:xfrm>
        </xdr:grpSpPr>
        <xdr:grpSp>
          <xdr:nvGrpSpPr>
            <xdr:cNvPr id="26053" name="Groupe 58">
              <a:extLst>
                <a:ext uri="{FF2B5EF4-FFF2-40B4-BE49-F238E27FC236}">
                  <a16:creationId xmlns:a16="http://schemas.microsoft.com/office/drawing/2014/main" id="{00000000-0008-0000-0000-0000C56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6983" y="13409083"/>
              <a:ext cx="2490616" cy="1211805"/>
              <a:chOff x="779283" y="7057140"/>
              <a:chExt cx="2443556" cy="1152489"/>
            </a:xfrm>
          </xdr:grpSpPr>
          <xdr:grpSp>
            <xdr:nvGrpSpPr>
              <xdr:cNvPr id="26055" name="Groupe 60">
                <a:extLst>
                  <a:ext uri="{FF2B5EF4-FFF2-40B4-BE49-F238E27FC236}">
                    <a16:creationId xmlns:a16="http://schemas.microsoft.com/office/drawing/2014/main" id="{00000000-0008-0000-0000-0000C765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779283" y="7057140"/>
                <a:ext cx="2440797" cy="1152489"/>
                <a:chOff x="3887492" y="5952086"/>
                <a:chExt cx="2440701" cy="1159508"/>
              </a:xfrm>
            </xdr:grpSpPr>
            <xdr:pic>
              <xdr:nvPicPr>
                <xdr:cNvPr id="26057" name="Image 63">
                  <a:extLst>
                    <a:ext uri="{FF2B5EF4-FFF2-40B4-BE49-F238E27FC236}">
                      <a16:creationId xmlns:a16="http://schemas.microsoft.com/office/drawing/2014/main" id="{00000000-0008-0000-0000-0000C965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4956996" y="6161935"/>
                  <a:ext cx="201185" cy="94965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26058" name="Image 65">
                  <a:extLst>
                    <a:ext uri="{FF2B5EF4-FFF2-40B4-BE49-F238E27FC236}">
                      <a16:creationId xmlns:a16="http://schemas.microsoft.com/office/drawing/2014/main" id="{00000000-0008-0000-0000-0000CA65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3913968" y="6173305"/>
                  <a:ext cx="2414225" cy="4877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26059" name="Image 66">
                  <a:extLst>
                    <a:ext uri="{FF2B5EF4-FFF2-40B4-BE49-F238E27FC236}">
                      <a16:creationId xmlns:a16="http://schemas.microsoft.com/office/drawing/2014/main" id="{00000000-0008-0000-0000-0000CB65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3887492" y="5952086"/>
                  <a:ext cx="106492" cy="36227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  <xdr:pic>
            <xdr:nvPicPr>
              <xdr:cNvPr id="26056" name="Image 61">
                <a:extLst>
                  <a:ext uri="{FF2B5EF4-FFF2-40B4-BE49-F238E27FC236}">
                    <a16:creationId xmlns:a16="http://schemas.microsoft.com/office/drawing/2014/main" id="{00000000-0008-0000-0000-0000C865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174067" y="7129743"/>
                <a:ext cx="48772" cy="1585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pic>
          <xdr:nvPicPr>
            <xdr:cNvPr id="26054" name="Image 38">
              <a:extLst>
                <a:ext uri="{FF2B5EF4-FFF2-40B4-BE49-F238E27FC236}">
                  <a16:creationId xmlns:a16="http://schemas.microsoft.com/office/drawing/2014/main" id="{00000000-0008-0000-0000-0000C665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940076" y="13678938"/>
              <a:ext cx="190500" cy="4296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26052" name="Image 62">
            <a:extLst>
              <a:ext uri="{FF2B5EF4-FFF2-40B4-BE49-F238E27FC236}">
                <a16:creationId xmlns:a16="http://schemas.microsoft.com/office/drawing/2014/main" id="{00000000-0008-0000-0000-0000C46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9988" y="11464332"/>
            <a:ext cx="2477336" cy="16477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476250</xdr:colOff>
      <xdr:row>47</xdr:row>
      <xdr:rowOff>38100</xdr:rowOff>
    </xdr:from>
    <xdr:to>
      <xdr:col>5</xdr:col>
      <xdr:colOff>323850</xdr:colOff>
      <xdr:row>57</xdr:row>
      <xdr:rowOff>66675</xdr:rowOff>
    </xdr:to>
    <xdr:grpSp>
      <xdr:nvGrpSpPr>
        <xdr:cNvPr id="26038" name="Groupe 6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GrpSpPr>
          <a:grpSpLocks/>
        </xdr:cNvGrpSpPr>
      </xdr:nvGrpSpPr>
      <xdr:grpSpPr bwMode="auto">
        <a:xfrm>
          <a:off x="733985" y="11994776"/>
          <a:ext cx="2637865" cy="2849283"/>
          <a:chOff x="725365" y="14932270"/>
          <a:chExt cx="2509994" cy="2836250"/>
        </a:xfrm>
      </xdr:grpSpPr>
      <xdr:grpSp>
        <xdr:nvGrpSpPr>
          <xdr:cNvPr id="26040" name="Groupe 18">
            <a:extLst>
              <a:ext uri="{FF2B5EF4-FFF2-40B4-BE49-F238E27FC236}">
                <a16:creationId xmlns:a16="http://schemas.microsoft.com/office/drawing/2014/main" id="{00000000-0008-0000-0000-0000B8650000}"/>
              </a:ext>
            </a:extLst>
          </xdr:cNvPr>
          <xdr:cNvGrpSpPr>
            <a:grpSpLocks/>
          </xdr:cNvGrpSpPr>
        </xdr:nvGrpSpPr>
        <xdr:grpSpPr bwMode="auto">
          <a:xfrm>
            <a:off x="725365" y="16436380"/>
            <a:ext cx="2507273" cy="1332140"/>
            <a:chOff x="568882" y="17954105"/>
            <a:chExt cx="2488757" cy="1329968"/>
          </a:xfrm>
        </xdr:grpSpPr>
        <xdr:grpSp>
          <xdr:nvGrpSpPr>
            <xdr:cNvPr id="26042" name="Groupe 68">
              <a:extLst>
                <a:ext uri="{FF2B5EF4-FFF2-40B4-BE49-F238E27FC236}">
                  <a16:creationId xmlns:a16="http://schemas.microsoft.com/office/drawing/2014/main" id="{00000000-0008-0000-0000-0000BA6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68882" y="17954105"/>
              <a:ext cx="2488523" cy="1278750"/>
              <a:chOff x="646983" y="13409083"/>
              <a:chExt cx="2490616" cy="1211805"/>
            </a:xfrm>
          </xdr:grpSpPr>
          <xdr:grpSp>
            <xdr:nvGrpSpPr>
              <xdr:cNvPr id="26044" name="Groupe 69">
                <a:extLst>
                  <a:ext uri="{FF2B5EF4-FFF2-40B4-BE49-F238E27FC236}">
                    <a16:creationId xmlns:a16="http://schemas.microsoft.com/office/drawing/2014/main" id="{00000000-0008-0000-0000-0000BC65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46983" y="13409083"/>
                <a:ext cx="2490616" cy="1211805"/>
                <a:chOff x="779283" y="7057140"/>
                <a:chExt cx="2443556" cy="1152489"/>
              </a:xfrm>
            </xdr:grpSpPr>
            <xdr:grpSp>
              <xdr:nvGrpSpPr>
                <xdr:cNvPr id="26046" name="Groupe 71">
                  <a:extLst>
                    <a:ext uri="{FF2B5EF4-FFF2-40B4-BE49-F238E27FC236}">
                      <a16:creationId xmlns:a16="http://schemas.microsoft.com/office/drawing/2014/main" id="{00000000-0008-0000-0000-0000BE65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779283" y="7057140"/>
                  <a:ext cx="2440797" cy="1152489"/>
                  <a:chOff x="3887492" y="5952086"/>
                  <a:chExt cx="2440701" cy="1159508"/>
                </a:xfrm>
              </xdr:grpSpPr>
              <xdr:pic>
                <xdr:nvPicPr>
                  <xdr:cNvPr id="26048" name="Image 74">
                    <a:extLst>
                      <a:ext uri="{FF2B5EF4-FFF2-40B4-BE49-F238E27FC236}">
                        <a16:creationId xmlns:a16="http://schemas.microsoft.com/office/drawing/2014/main" id="{00000000-0008-0000-0000-0000C065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4956996" y="6161935"/>
                    <a:ext cx="201185" cy="94965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pic>
                <xdr:nvPicPr>
                  <xdr:cNvPr id="26049" name="Image 75">
                    <a:extLst>
                      <a:ext uri="{FF2B5EF4-FFF2-40B4-BE49-F238E27FC236}">
                        <a16:creationId xmlns:a16="http://schemas.microsoft.com/office/drawing/2014/main" id="{00000000-0008-0000-0000-0000C165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4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3913968" y="6173305"/>
                    <a:ext cx="2414225" cy="4877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pic>
                <xdr:nvPicPr>
                  <xdr:cNvPr id="26050" name="Image 76">
                    <a:extLst>
                      <a:ext uri="{FF2B5EF4-FFF2-40B4-BE49-F238E27FC236}">
                        <a16:creationId xmlns:a16="http://schemas.microsoft.com/office/drawing/2014/main" id="{00000000-0008-0000-0000-0000C265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5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3887492" y="5952086"/>
                    <a:ext cx="106492" cy="36227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</xdr:grpSp>
            <xdr:pic>
              <xdr:nvPicPr>
                <xdr:cNvPr id="26047" name="Image 72">
                  <a:extLst>
                    <a:ext uri="{FF2B5EF4-FFF2-40B4-BE49-F238E27FC236}">
                      <a16:creationId xmlns:a16="http://schemas.microsoft.com/office/drawing/2014/main" id="{00000000-0008-0000-0000-0000BF65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3174067" y="7129743"/>
                  <a:ext cx="48772" cy="1585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  <xdr:pic>
            <xdr:nvPicPr>
              <xdr:cNvPr id="26045" name="Image 38">
                <a:extLst>
                  <a:ext uri="{FF2B5EF4-FFF2-40B4-BE49-F238E27FC236}">
                    <a16:creationId xmlns:a16="http://schemas.microsoft.com/office/drawing/2014/main" id="{00000000-0008-0000-0000-0000BD65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4787" r="15460"/>
              <a:stretch>
                <a:fillRect/>
              </a:stretch>
            </xdr:blipFill>
            <xdr:spPr bwMode="auto">
              <a:xfrm>
                <a:off x="1752565" y="14124571"/>
                <a:ext cx="170089" cy="4798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pic>
          <xdr:nvPicPr>
            <xdr:cNvPr id="26043" name="Image 77">
              <a:extLst>
                <a:ext uri="{FF2B5EF4-FFF2-40B4-BE49-F238E27FC236}">
                  <a16:creationId xmlns:a16="http://schemas.microsoft.com/office/drawing/2014/main" id="{00000000-0008-0000-0000-0000BB65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14558"/>
            <a:stretch>
              <a:fillRect/>
            </a:stretch>
          </xdr:blipFill>
          <xdr:spPr bwMode="auto">
            <a:xfrm>
              <a:off x="2886284" y="18169722"/>
              <a:ext cx="171355" cy="111435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26041" name="Image 63">
            <a:extLst>
              <a:ext uri="{FF2B5EF4-FFF2-40B4-BE49-F238E27FC236}">
                <a16:creationId xmlns:a16="http://schemas.microsoft.com/office/drawing/2014/main" id="{00000000-0008-0000-0000-0000B96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4673" y="14932270"/>
            <a:ext cx="2480686" cy="16441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616440</xdr:colOff>
      <xdr:row>52</xdr:row>
      <xdr:rowOff>73269</xdr:rowOff>
    </xdr:from>
    <xdr:to>
      <xdr:col>3</xdr:col>
      <xdr:colOff>103118</xdr:colOff>
      <xdr:row>55</xdr:row>
      <xdr:rowOff>1403</xdr:rowOff>
    </xdr:to>
    <xdr:cxnSp macro="">
      <xdr:nvCxnSpPr>
        <xdr:cNvPr id="79" name="Connecteur droit avec flèch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633905" y="17775115"/>
          <a:ext cx="271099" cy="887961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56029</xdr:colOff>
      <xdr:row>1</xdr:row>
      <xdr:rowOff>124945</xdr:rowOff>
    </xdr:from>
    <xdr:to>
      <xdr:col>5</xdr:col>
      <xdr:colOff>343240</xdr:colOff>
      <xdr:row>5</xdr:row>
      <xdr:rowOff>105708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F58073B-FD58-4881-812F-EBFDE79F7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4" y="315445"/>
          <a:ext cx="3077476" cy="1351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129721</xdr:colOff>
      <xdr:row>0</xdr:row>
      <xdr:rowOff>265793</xdr:rowOff>
    </xdr:from>
    <xdr:to>
      <xdr:col>21</xdr:col>
      <xdr:colOff>27199</xdr:colOff>
      <xdr:row>0</xdr:row>
      <xdr:rowOff>293007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3698421" y="272143"/>
          <a:ext cx="729343" cy="1360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n.irfts.com/documentation/FP_EASY_GROUNDING_EN.pdf" TargetMode="External"/><Relationship Id="rId2" Type="http://schemas.openxmlformats.org/officeDocument/2006/relationships/hyperlink" Target="http://fr.irfts.com/documentation/FP_EASY_GROUNDING_FR.pdf" TargetMode="External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84"/>
  <sheetViews>
    <sheetView showGridLines="0" topLeftCell="A4" zoomScale="85" zoomScaleNormal="85" zoomScaleSheetLayoutView="100" workbookViewId="0">
      <selection activeCell="J82" sqref="J82"/>
    </sheetView>
  </sheetViews>
  <sheetFormatPr baseColWidth="10" defaultColWidth="11.54296875" defaultRowHeight="14.5" x14ac:dyDescent="0.35"/>
  <cols>
    <col min="1" max="1" width="3.7265625" customWidth="1"/>
    <col min="2" max="2" width="11.453125" customWidth="1"/>
    <col min="3" max="3" width="12.26953125" customWidth="1"/>
    <col min="4" max="4" width="1.7265625" customWidth="1"/>
    <col min="5" max="5" width="14.453125" customWidth="1"/>
    <col min="6" max="6" width="12.1796875" customWidth="1"/>
    <col min="7" max="8" width="11.453125" customWidth="1"/>
    <col min="9" max="9" width="16.7265625" customWidth="1"/>
    <col min="10" max="10" width="13.7265625" customWidth="1"/>
    <col min="11" max="16" width="11.453125" customWidth="1"/>
    <col min="17" max="17" width="32.26953125" customWidth="1"/>
  </cols>
  <sheetData>
    <row r="1" spans="2:18" ht="15" thickBot="1" x14ac:dyDescent="0.4"/>
    <row r="2" spans="2:18" ht="15" thickTop="1" x14ac:dyDescent="0.35"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2:18" ht="31" customHeight="1" x14ac:dyDescent="0.7">
      <c r="B3" s="228"/>
      <c r="C3" s="229"/>
      <c r="D3" s="229"/>
      <c r="E3" s="229"/>
      <c r="F3" s="229"/>
      <c r="G3" s="255" t="s">
        <v>266</v>
      </c>
      <c r="H3" s="255"/>
      <c r="I3" s="255"/>
      <c r="J3" s="255"/>
      <c r="K3" s="255"/>
      <c r="L3" s="255"/>
      <c r="M3" s="255"/>
      <c r="N3" s="255"/>
      <c r="O3" s="255"/>
      <c r="P3" s="255"/>
      <c r="Q3" s="256"/>
    </row>
    <row r="4" spans="2:18" ht="31" x14ac:dyDescent="0.7">
      <c r="B4" s="230"/>
      <c r="C4" s="231"/>
      <c r="D4" s="231"/>
      <c r="E4" s="231"/>
      <c r="F4" s="231"/>
      <c r="G4" s="255" t="s">
        <v>267</v>
      </c>
      <c r="H4" s="255"/>
      <c r="I4" s="255"/>
      <c r="J4" s="255"/>
      <c r="K4" s="255"/>
      <c r="L4" s="255"/>
      <c r="M4" s="255"/>
      <c r="N4" s="255"/>
      <c r="O4" s="255"/>
      <c r="P4" s="255"/>
      <c r="Q4" s="256"/>
    </row>
    <row r="5" spans="2:18" ht="31" customHeight="1" x14ac:dyDescent="0.7">
      <c r="B5" s="232"/>
      <c r="C5" s="233"/>
      <c r="D5" s="233"/>
      <c r="E5" s="233"/>
      <c r="F5" s="233"/>
      <c r="G5" s="255" t="s">
        <v>268</v>
      </c>
      <c r="H5" s="255"/>
      <c r="I5" s="255"/>
      <c r="J5" s="255"/>
      <c r="K5" s="255"/>
      <c r="L5" s="255"/>
      <c r="M5" s="255"/>
      <c r="N5" s="255"/>
      <c r="O5" s="255"/>
      <c r="P5" s="255"/>
      <c r="Q5" s="256"/>
    </row>
    <row r="6" spans="2:18" ht="19" thickBot="1" x14ac:dyDescent="0.5">
      <c r="B6" s="105"/>
      <c r="G6" s="106" t="s">
        <v>108</v>
      </c>
      <c r="Q6" s="101"/>
    </row>
    <row r="7" spans="2:18" ht="19" thickBot="1" x14ac:dyDescent="0.5">
      <c r="B7" s="105"/>
      <c r="G7" s="106" t="s">
        <v>109</v>
      </c>
      <c r="J7" s="207" t="s">
        <v>51</v>
      </c>
      <c r="Q7" s="101"/>
    </row>
    <row r="8" spans="2:18" ht="18.5" x14ac:dyDescent="0.45">
      <c r="B8" s="105"/>
      <c r="F8" s="106"/>
      <c r="G8" s="106" t="s">
        <v>258</v>
      </c>
      <c r="Q8" s="101"/>
    </row>
    <row r="9" spans="2:18" x14ac:dyDescent="0.35">
      <c r="B9" s="105"/>
      <c r="Q9" s="101"/>
    </row>
    <row r="10" spans="2:18" ht="28.5" x14ac:dyDescent="0.65">
      <c r="B10" s="107" t="str">
        <f>traduction!A69</f>
        <v>Instructions :</v>
      </c>
      <c r="O10" t="s">
        <v>110</v>
      </c>
      <c r="Q10" s="101"/>
    </row>
    <row r="11" spans="2:18" x14ac:dyDescent="0.35">
      <c r="B11" s="105"/>
      <c r="Q11" s="101"/>
    </row>
    <row r="12" spans="2:18" x14ac:dyDescent="0.35">
      <c r="B12" s="105"/>
      <c r="Q12" s="101"/>
      <c r="R12" s="60"/>
    </row>
    <row r="13" spans="2:18" ht="21" x14ac:dyDescent="0.35">
      <c r="B13" s="109" t="str">
        <f>traduction!A70</f>
        <v>1. Dans l'onglet "Création champs PV"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108"/>
      <c r="R13" s="60"/>
    </row>
    <row r="14" spans="2:18" ht="21" x14ac:dyDescent="0.35">
      <c r="B14" s="109" t="str">
        <f>traduction!A113</f>
        <v>Sélectionner le choix des abergements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108"/>
      <c r="R14" s="60"/>
    </row>
    <row r="15" spans="2:18" ht="21" x14ac:dyDescent="0.35">
      <c r="B15" s="10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108"/>
      <c r="R15" s="60"/>
    </row>
    <row r="16" spans="2:18" ht="15" thickBot="1" x14ac:dyDescent="0.4">
      <c r="B16" s="205" t="str">
        <f>traduction!A109</f>
        <v>Choix abergement :</v>
      </c>
      <c r="C16" s="151"/>
      <c r="D16" s="60"/>
      <c r="E16" s="204" t="s">
        <v>331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108"/>
      <c r="R16" s="60"/>
    </row>
    <row r="17" spans="2:18" ht="21" x14ac:dyDescent="0.35">
      <c r="B17" s="10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108"/>
      <c r="R17" s="60"/>
    </row>
    <row r="18" spans="2:18" ht="21" customHeight="1" x14ac:dyDescent="0.35">
      <c r="B18" s="252" t="str">
        <f>traduction!A71</f>
        <v>1.1 Indiquez la position de chaque module dans le champ PV (du champ 1 au champ 9) en tapant "1" dans la cellule sélectionnée.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4"/>
      <c r="R18" s="60"/>
    </row>
    <row r="19" spans="2:18" ht="18.5" x14ac:dyDescent="0.35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8"/>
      <c r="R19" s="60"/>
    </row>
    <row r="20" spans="2:18" ht="18.75" customHeight="1" x14ac:dyDescent="0.35">
      <c r="B20" s="164" t="str">
        <f>traduction!A13</f>
        <v>Champ PV 1</v>
      </c>
      <c r="C20" s="165"/>
      <c r="D20" s="165"/>
      <c r="E20" s="165"/>
      <c r="F20" s="165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108"/>
      <c r="R20" s="60"/>
    </row>
    <row r="21" spans="2:18" ht="18.75" customHeight="1" x14ac:dyDescent="0.35">
      <c r="B21" s="164"/>
      <c r="C21" s="165"/>
      <c r="D21" s="165"/>
      <c r="E21" s="165"/>
      <c r="F21" s="165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08"/>
      <c r="R21" s="60"/>
    </row>
    <row r="22" spans="2:18" ht="21" x14ac:dyDescent="0.35">
      <c r="B22" s="109"/>
      <c r="C22" s="60"/>
      <c r="D22" s="60"/>
      <c r="E22" s="60"/>
      <c r="F22" s="60"/>
      <c r="G22" s="60"/>
      <c r="H22" s="60"/>
      <c r="I22" s="60"/>
      <c r="J22" s="60"/>
      <c r="K22" s="60"/>
      <c r="P22" s="60"/>
      <c r="Q22" s="108"/>
      <c r="R22" s="60"/>
    </row>
    <row r="23" spans="2:18" ht="21" x14ac:dyDescent="0.35">
      <c r="B23" s="109"/>
      <c r="C23" s="60"/>
      <c r="D23" s="60"/>
      <c r="E23" s="60"/>
      <c r="F23" s="60"/>
      <c r="G23" s="60"/>
      <c r="H23" s="60"/>
      <c r="I23" s="60"/>
      <c r="J23" s="60"/>
      <c r="K23" s="60"/>
      <c r="O23" s="60"/>
      <c r="P23" s="60"/>
      <c r="Q23" s="108"/>
      <c r="R23" s="60"/>
    </row>
    <row r="24" spans="2:18" ht="21" x14ac:dyDescent="0.35">
      <c r="B24" s="109"/>
      <c r="C24" s="60"/>
      <c r="D24" s="60"/>
      <c r="E24" s="60"/>
      <c r="F24" s="60"/>
      <c r="G24" s="60"/>
      <c r="H24" s="60"/>
      <c r="I24" s="60"/>
      <c r="J24" s="60"/>
      <c r="K24" s="60"/>
      <c r="O24" s="60"/>
      <c r="P24" s="60"/>
      <c r="Q24" s="108"/>
      <c r="R24" s="60"/>
    </row>
    <row r="25" spans="2:18" ht="21" x14ac:dyDescent="0.35">
      <c r="B25" s="109"/>
      <c r="C25" s="60"/>
      <c r="D25" s="60"/>
      <c r="E25" s="60"/>
      <c r="F25" s="60"/>
      <c r="G25" s="60"/>
      <c r="H25" s="60"/>
      <c r="I25" s="60"/>
      <c r="J25" s="60"/>
      <c r="K25" s="60"/>
      <c r="O25" s="60"/>
      <c r="P25" s="60"/>
      <c r="Q25" s="108"/>
      <c r="R25" s="60"/>
    </row>
    <row r="26" spans="2:18" ht="21" x14ac:dyDescent="0.35">
      <c r="B26" s="109"/>
      <c r="C26" s="60"/>
      <c r="D26" s="60"/>
      <c r="E26" s="60"/>
      <c r="F26" s="60"/>
      <c r="G26" s="60"/>
      <c r="H26" s="60"/>
      <c r="I26" s="60"/>
      <c r="J26" s="60"/>
      <c r="K26" s="60"/>
      <c r="O26" s="60"/>
      <c r="P26" s="60"/>
      <c r="Q26" s="108"/>
      <c r="R26" s="60"/>
    </row>
    <row r="27" spans="2:18" ht="21" x14ac:dyDescent="0.35">
      <c r="B27" s="109"/>
      <c r="C27" s="60"/>
      <c r="D27" s="60"/>
      <c r="E27" s="110" t="str">
        <f>traduction!A90</f>
        <v>Nombre de modules :</v>
      </c>
      <c r="F27" s="110">
        <v>18</v>
      </c>
      <c r="G27" s="60"/>
      <c r="H27" s="60"/>
      <c r="I27" s="60"/>
      <c r="J27" s="60"/>
      <c r="K27" s="60"/>
      <c r="O27" s="60"/>
      <c r="P27" s="60"/>
      <c r="Q27" s="108"/>
      <c r="R27" s="60"/>
    </row>
    <row r="28" spans="2:18" ht="34.5" customHeight="1" x14ac:dyDescent="0.35">
      <c r="B28" s="154"/>
      <c r="C28" s="153" t="str">
        <f>traduction!$A$88&amp;" "&amp;traduction!$A$89</f>
        <v>Pièces noires : tapez 1 (pattes et brides noires)</v>
      </c>
      <c r="D28" s="153"/>
      <c r="E28" s="177" t="str">
        <f>traduction!$A$92</f>
        <v>6 points de fixation : tapez 1</v>
      </c>
      <c r="F28" s="155"/>
      <c r="G28" s="60"/>
      <c r="H28" s="60"/>
      <c r="I28" s="60"/>
      <c r="J28" s="60"/>
      <c r="K28" s="60"/>
      <c r="O28" s="60"/>
      <c r="P28" s="60"/>
      <c r="Q28" s="108"/>
      <c r="R28" s="60"/>
    </row>
    <row r="29" spans="2:18" ht="15" customHeight="1" x14ac:dyDescent="0.35">
      <c r="B29" s="154"/>
      <c r="C29" s="272" t="str">
        <f>traduction!A100</f>
        <v>Frise Latérale : Tapez 1</v>
      </c>
      <c r="D29" s="153"/>
      <c r="F29" s="60"/>
      <c r="G29" s="60"/>
      <c r="H29" s="60"/>
      <c r="I29" s="60"/>
      <c r="J29" s="60"/>
      <c r="K29" s="60"/>
      <c r="O29" s="60"/>
      <c r="P29" s="60"/>
      <c r="Q29" s="108"/>
      <c r="R29" s="60"/>
    </row>
    <row r="30" spans="2:18" ht="21" customHeight="1" x14ac:dyDescent="0.35">
      <c r="B30" s="154"/>
      <c r="C30" s="272"/>
      <c r="D30" s="153"/>
      <c r="F30" s="60"/>
      <c r="G30" s="60"/>
      <c r="H30" s="60"/>
      <c r="I30" s="60"/>
      <c r="J30" s="60"/>
      <c r="K30" s="60"/>
      <c r="O30" s="60"/>
      <c r="P30" s="60"/>
      <c r="Q30" s="108"/>
      <c r="R30" s="60"/>
    </row>
    <row r="31" spans="2:18" ht="38.25" customHeight="1" x14ac:dyDescent="0.35">
      <c r="B31" s="252" t="str">
        <f>traduction!A74</f>
        <v>1.2 Pour 6 points de fixation tapez 1 dans la cellule jaune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4"/>
      <c r="R31" s="60"/>
    </row>
    <row r="32" spans="2:18" ht="14.25" customHeight="1" x14ac:dyDescent="0.35">
      <c r="B32" s="109"/>
      <c r="C32" s="60"/>
      <c r="D32" s="60"/>
      <c r="E32" s="110"/>
      <c r="F32" s="111"/>
      <c r="G32" s="60"/>
      <c r="H32" s="60"/>
      <c r="I32" s="60"/>
      <c r="J32" s="60"/>
      <c r="K32" s="60"/>
      <c r="O32" s="60"/>
      <c r="P32" s="60"/>
      <c r="Q32" s="108"/>
      <c r="R32" s="60"/>
    </row>
    <row r="33" spans="2:18" ht="21" x14ac:dyDescent="0.35">
      <c r="B33" s="109"/>
      <c r="C33" s="60"/>
      <c r="D33" s="60"/>
      <c r="E33" s="60"/>
      <c r="F33" s="60"/>
      <c r="G33" s="60"/>
      <c r="H33" s="60"/>
      <c r="I33" s="60"/>
      <c r="J33" s="60"/>
      <c r="K33" s="60"/>
      <c r="O33" s="60"/>
      <c r="P33" s="60"/>
      <c r="Q33" s="108"/>
      <c r="R33" s="60"/>
    </row>
    <row r="34" spans="2:18" ht="21" x14ac:dyDescent="0.35">
      <c r="B34" s="109"/>
      <c r="C34" s="60"/>
      <c r="D34" s="60"/>
      <c r="E34" s="60"/>
      <c r="F34" s="60"/>
      <c r="G34" s="60"/>
      <c r="H34" s="60"/>
      <c r="I34" s="60"/>
      <c r="J34" s="60"/>
      <c r="K34" s="60"/>
      <c r="O34" s="60"/>
      <c r="P34" s="60"/>
      <c r="Q34" s="108"/>
      <c r="R34" s="60"/>
    </row>
    <row r="35" spans="2:18" x14ac:dyDescent="0.35">
      <c r="B35" s="105"/>
      <c r="E35" s="60"/>
      <c r="F35" s="60"/>
      <c r="G35" s="60"/>
      <c r="H35" s="60"/>
      <c r="I35" s="60"/>
      <c r="J35" s="60"/>
      <c r="K35" s="60"/>
      <c r="O35" s="60"/>
      <c r="P35" s="60"/>
      <c r="Q35" s="108"/>
      <c r="R35" s="60"/>
    </row>
    <row r="36" spans="2:18" x14ac:dyDescent="0.35">
      <c r="B36" s="105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108"/>
      <c r="R36" s="60"/>
    </row>
    <row r="37" spans="2:18" x14ac:dyDescent="0.35">
      <c r="B37" s="105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108"/>
      <c r="R37" s="60"/>
    </row>
    <row r="38" spans="2:18" x14ac:dyDescent="0.35">
      <c r="B38" s="105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108"/>
      <c r="R38" s="60"/>
    </row>
    <row r="39" spans="2:18" x14ac:dyDescent="0.35">
      <c r="B39" s="105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108"/>
      <c r="R39" s="60"/>
    </row>
    <row r="40" spans="2:18" x14ac:dyDescent="0.35">
      <c r="B40" s="105"/>
      <c r="C40" s="150"/>
      <c r="D40" s="150"/>
      <c r="E40" s="112" t="str">
        <f>traduction!$A$90</f>
        <v>Nombre de modules :</v>
      </c>
      <c r="F40" s="113">
        <v>18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108"/>
      <c r="R40" s="60"/>
    </row>
    <row r="41" spans="2:18" ht="31.5" x14ac:dyDescent="0.35">
      <c r="B41" s="149"/>
      <c r="C41" s="153" t="str">
        <f>traduction!$A$88&amp;" "&amp;traduction!$A$89</f>
        <v>Pièces noires : tapez 1 (pattes et brides noires)</v>
      </c>
      <c r="D41" s="148"/>
      <c r="E41" s="177" t="str">
        <f>traduction!$A$92</f>
        <v>6 points de fixation : tapez 1</v>
      </c>
      <c r="F41" s="152"/>
      <c r="G41" s="84"/>
      <c r="H41" s="60"/>
      <c r="I41" s="60"/>
      <c r="J41" s="60"/>
      <c r="K41" s="60"/>
      <c r="L41" s="60"/>
      <c r="M41" s="60"/>
      <c r="N41" s="60"/>
      <c r="O41" s="60"/>
      <c r="P41" s="60"/>
      <c r="Q41" s="108"/>
      <c r="R41" s="60"/>
    </row>
    <row r="42" spans="2:18" ht="22.5" customHeight="1" x14ac:dyDescent="0.35">
      <c r="B42" s="149"/>
      <c r="C42" s="273" t="str">
        <f>traduction!A100</f>
        <v>Frise Latérale : Tapez 1</v>
      </c>
      <c r="D42" s="148"/>
      <c r="E42" s="148"/>
      <c r="F42" s="115"/>
      <c r="G42" s="84"/>
      <c r="H42" s="60"/>
      <c r="I42" s="60"/>
      <c r="J42" s="60"/>
      <c r="K42" s="60"/>
      <c r="L42" s="60"/>
      <c r="M42" s="60"/>
      <c r="N42" s="60"/>
      <c r="O42" s="60"/>
      <c r="P42" s="60"/>
      <c r="Q42" s="108"/>
      <c r="R42" s="60"/>
    </row>
    <row r="43" spans="2:18" x14ac:dyDescent="0.35">
      <c r="B43" s="149"/>
      <c r="C43" s="273"/>
      <c r="D43" s="148"/>
      <c r="E43" s="148"/>
      <c r="F43" s="115"/>
      <c r="G43" s="84"/>
      <c r="H43" s="60"/>
      <c r="I43" s="60"/>
      <c r="J43" s="60"/>
      <c r="K43" s="60"/>
      <c r="L43" s="60"/>
      <c r="M43" s="60"/>
      <c r="N43" s="60"/>
      <c r="O43" s="60"/>
      <c r="P43" s="60"/>
      <c r="Q43" s="108"/>
      <c r="R43" s="60"/>
    </row>
    <row r="44" spans="2:18" x14ac:dyDescent="0.35">
      <c r="B44" s="105"/>
      <c r="C44" s="185"/>
      <c r="D44" s="114"/>
      <c r="E44" s="151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108"/>
      <c r="R44" s="60"/>
    </row>
    <row r="45" spans="2:18" x14ac:dyDescent="0.35">
      <c r="B45" s="105"/>
      <c r="C45" s="114"/>
      <c r="D45" s="114"/>
      <c r="E45" s="151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108"/>
      <c r="R45" s="60"/>
    </row>
    <row r="46" spans="2:18" ht="21" x14ac:dyDescent="0.5">
      <c r="B46" s="176" t="str">
        <f>traduction!A101</f>
        <v>1.3 Pour la frise latérale tapez 1 dans la cellule jaune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108"/>
      <c r="R46" s="60"/>
    </row>
    <row r="47" spans="2:18" ht="21" x14ac:dyDescent="0.35">
      <c r="B47" s="10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108"/>
      <c r="R47" s="60"/>
    </row>
    <row r="48" spans="2:18" ht="21" x14ac:dyDescent="0.35">
      <c r="B48" s="10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08"/>
      <c r="R48" s="60"/>
    </row>
    <row r="49" spans="2:18" ht="21" x14ac:dyDescent="0.35">
      <c r="B49" s="10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108"/>
      <c r="R49" s="60"/>
    </row>
    <row r="50" spans="2:18" ht="21" x14ac:dyDescent="0.35">
      <c r="B50" s="10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108"/>
      <c r="R50" s="60"/>
    </row>
    <row r="51" spans="2:18" ht="21" x14ac:dyDescent="0.35">
      <c r="B51" s="10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108"/>
      <c r="R51" s="60"/>
    </row>
    <row r="52" spans="2:18" ht="21" x14ac:dyDescent="0.35">
      <c r="B52" s="10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108"/>
      <c r="R52" s="60"/>
    </row>
    <row r="53" spans="2:18" ht="21" x14ac:dyDescent="0.35">
      <c r="B53" s="10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108"/>
      <c r="R53" s="60"/>
    </row>
    <row r="54" spans="2:18" ht="21" x14ac:dyDescent="0.35">
      <c r="B54" s="109"/>
      <c r="C54" s="60"/>
      <c r="D54" s="60"/>
      <c r="E54" s="151" t="str">
        <f>traduction!$A$90</f>
        <v>Nombre de modules :</v>
      </c>
      <c r="F54" s="110">
        <v>18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108"/>
      <c r="R54" s="60"/>
    </row>
    <row r="55" spans="2:18" ht="31.5" x14ac:dyDescent="0.35">
      <c r="B55" s="109"/>
      <c r="C55" s="153" t="str">
        <f>traduction!$A$88&amp;" "&amp;traduction!$A$89</f>
        <v>Pièces noires : tapez 1 (pattes et brides noires)</v>
      </c>
      <c r="D55" s="60"/>
      <c r="E55" s="177" t="str">
        <f>traduction!$A$92</f>
        <v>6 points de fixation : tapez 1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108"/>
      <c r="R55" s="60"/>
    </row>
    <row r="56" spans="2:18" ht="21" x14ac:dyDescent="0.35">
      <c r="B56" s="109"/>
      <c r="C56" s="272" t="str">
        <f>traduction!A100</f>
        <v>Frise Latérale : Tapez 1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08"/>
      <c r="R56" s="60"/>
    </row>
    <row r="57" spans="2:18" ht="21" x14ac:dyDescent="0.35">
      <c r="B57" s="109"/>
      <c r="C57" s="272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108"/>
      <c r="R57" s="60"/>
    </row>
    <row r="58" spans="2:18" ht="21" x14ac:dyDescent="0.35">
      <c r="B58" s="109"/>
      <c r="C58" s="186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108"/>
      <c r="R58" s="60"/>
    </row>
    <row r="59" spans="2:18" ht="20.25" customHeight="1" x14ac:dyDescent="0.35">
      <c r="B59" s="109" t="str">
        <f>traduction!A75</f>
        <v>2. La nomenclature sera générée dans le tableau de l'onglet "nomenclature "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108"/>
      <c r="R59" s="60"/>
    </row>
    <row r="60" spans="2:18" ht="20.25" customHeight="1" x14ac:dyDescent="0.35">
      <c r="B60" s="10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08"/>
      <c r="R60" s="60"/>
    </row>
    <row r="61" spans="2:18" ht="21" customHeight="1" x14ac:dyDescent="0.5"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6"/>
      <c r="R61" s="60"/>
    </row>
    <row r="62" spans="2:18" ht="21" x14ac:dyDescent="0.35">
      <c r="B62" s="109" t="str">
        <f>traduction!A83</f>
        <v>3. Indiquez le nombre de kits souhaités sur la ligne 3 pour chaque champ PV dessiné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108"/>
      <c r="R62" s="60"/>
    </row>
    <row r="63" spans="2:18" ht="21.5" thickBot="1" x14ac:dyDescent="0.4">
      <c r="B63" s="10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108"/>
      <c r="R63" s="60"/>
    </row>
    <row r="64" spans="2:18" ht="21.75" customHeight="1" thickBot="1" x14ac:dyDescent="0.4">
      <c r="B64" s="109"/>
      <c r="C64" s="269" t="str">
        <f>traduction!A8</f>
        <v>Nombre de kits</v>
      </c>
      <c r="D64" s="270"/>
      <c r="E64" s="270"/>
      <c r="F64" s="270"/>
      <c r="G64" s="270"/>
      <c r="H64" s="271"/>
      <c r="I64" s="116">
        <v>0</v>
      </c>
      <c r="J64" s="116">
        <v>0</v>
      </c>
      <c r="K64" s="116">
        <v>0</v>
      </c>
      <c r="L64" s="60"/>
      <c r="M64" s="60"/>
      <c r="N64" s="60"/>
      <c r="O64" s="60"/>
      <c r="P64" s="60"/>
      <c r="Q64" s="108"/>
      <c r="R64" s="60"/>
    </row>
    <row r="65" spans="2:18" ht="21" customHeight="1" x14ac:dyDescent="0.35">
      <c r="B65" s="109"/>
      <c r="C65" s="260" t="str">
        <f>traduction!A10</f>
        <v>Référence</v>
      </c>
      <c r="D65" s="156"/>
      <c r="E65" s="263" t="str">
        <f>traduction!A11</f>
        <v>Nomenclature pièces</v>
      </c>
      <c r="F65" s="264"/>
      <c r="G65" s="265"/>
      <c r="H65" s="143" t="str">
        <f>traduction!A12</f>
        <v>Poids en g</v>
      </c>
      <c r="I65" s="142" t="str">
        <f>traduction!A13</f>
        <v>Champ PV 1</v>
      </c>
      <c r="J65" s="142" t="str">
        <f>traduction!A14</f>
        <v>Champ PV 2</v>
      </c>
      <c r="K65" s="142" t="str">
        <f>traduction!A15</f>
        <v>Champ PV 3</v>
      </c>
      <c r="L65" s="60"/>
      <c r="M65" s="60"/>
      <c r="N65" s="60"/>
      <c r="O65" s="60"/>
      <c r="P65" s="60"/>
      <c r="Q65" s="108"/>
      <c r="R65" s="60"/>
    </row>
    <row r="66" spans="2:18" ht="21.5" thickBot="1" x14ac:dyDescent="0.4">
      <c r="B66" s="109"/>
      <c r="C66" s="261"/>
      <c r="D66" s="157"/>
      <c r="E66" s="266"/>
      <c r="F66" s="267"/>
      <c r="G66" s="268"/>
      <c r="H66" s="117"/>
      <c r="I66" s="118"/>
      <c r="J66" s="118"/>
      <c r="K66" s="118"/>
      <c r="L66" s="60"/>
      <c r="M66" s="60"/>
      <c r="N66" s="60"/>
      <c r="O66" s="60"/>
      <c r="P66" s="60"/>
      <c r="Q66" s="108"/>
      <c r="R66" s="60"/>
    </row>
    <row r="67" spans="2:18" ht="21" x14ac:dyDescent="0.35">
      <c r="B67" s="109"/>
      <c r="C67" s="178" t="s">
        <v>120</v>
      </c>
      <c r="D67" s="158"/>
      <c r="E67" s="262" t="str">
        <f>traduction!A35</f>
        <v>CADRE 1559x1046 portrait O-1 Evolution</v>
      </c>
      <c r="F67" s="262"/>
      <c r="G67" s="119" t="s">
        <v>44</v>
      </c>
      <c r="H67" s="119"/>
      <c r="I67" s="120">
        <f>nomenclature!G6</f>
        <v>0</v>
      </c>
      <c r="J67" s="120">
        <f>nomenclature!H6</f>
        <v>0</v>
      </c>
      <c r="K67" s="121">
        <f>nomenclature!I6</f>
        <v>0</v>
      </c>
      <c r="L67" s="60"/>
      <c r="M67" s="60"/>
      <c r="N67" s="60"/>
      <c r="O67" s="60"/>
      <c r="P67" s="60"/>
      <c r="Q67" s="108"/>
      <c r="R67" s="60"/>
    </row>
    <row r="68" spans="2:18" ht="21.5" thickBot="1" x14ac:dyDescent="0.4">
      <c r="B68" s="109"/>
      <c r="C68" s="179" t="s">
        <v>121</v>
      </c>
      <c r="D68" s="159"/>
      <c r="E68" s="259" t="str">
        <f>traduction!A36</f>
        <v>ABERGEMENT GAUCHE L-1 Evolution</v>
      </c>
      <c r="F68" s="259"/>
      <c r="G68" s="122" t="s">
        <v>0</v>
      </c>
      <c r="H68" s="122"/>
      <c r="I68" s="123">
        <f>nomenclature!G7</f>
        <v>0</v>
      </c>
      <c r="J68" s="123">
        <f>nomenclature!H7</f>
        <v>0</v>
      </c>
      <c r="K68" s="124">
        <f>nomenclature!I7</f>
        <v>0</v>
      </c>
      <c r="L68" s="60"/>
      <c r="M68" s="60"/>
      <c r="N68" s="60"/>
      <c r="O68" s="60"/>
      <c r="P68" s="60"/>
      <c r="Q68" s="108"/>
      <c r="R68" s="60"/>
    </row>
    <row r="69" spans="2:18" ht="21" x14ac:dyDescent="0.35">
      <c r="B69" s="10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108"/>
      <c r="R69" s="60"/>
    </row>
    <row r="70" spans="2:18" ht="21" x14ac:dyDescent="0.35">
      <c r="B70" s="109" t="str">
        <f>traduction!A84</f>
        <v>4. Si nécessaire, vous pouvez ajouter des pièces supplémentaires sur votre commande en utilisant la colonne Q (exemple : +10)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108"/>
      <c r="R70" s="60"/>
    </row>
    <row r="71" spans="2:18" ht="21" x14ac:dyDescent="0.35">
      <c r="B71" s="109" t="str">
        <f>traduction!A85</f>
        <v>ou bien retirer des pièces (exemple : -10).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108"/>
      <c r="R71" s="60"/>
    </row>
    <row r="72" spans="2:18" ht="21" x14ac:dyDescent="0.35">
      <c r="B72" s="10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108"/>
      <c r="R72" s="60"/>
    </row>
    <row r="73" spans="2:18" ht="21" x14ac:dyDescent="0.35">
      <c r="B73" s="10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108"/>
      <c r="R73" s="60"/>
    </row>
    <row r="74" spans="2:18" ht="21" x14ac:dyDescent="0.35">
      <c r="B74" s="10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108"/>
      <c r="R74" s="60"/>
    </row>
    <row r="75" spans="2:18" ht="21" x14ac:dyDescent="0.35">
      <c r="B75" s="10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108"/>
      <c r="R75" s="60"/>
    </row>
    <row r="76" spans="2:18" ht="21" x14ac:dyDescent="0.35">
      <c r="B76" s="10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108"/>
      <c r="R76" s="60"/>
    </row>
    <row r="77" spans="2:18" ht="21" x14ac:dyDescent="0.35">
      <c r="B77" s="10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108"/>
      <c r="R77" s="60"/>
    </row>
    <row r="78" spans="2:18" ht="21" x14ac:dyDescent="0.35">
      <c r="B78" s="10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108"/>
      <c r="R78" s="60"/>
    </row>
    <row r="79" spans="2:18" ht="21" x14ac:dyDescent="0.35">
      <c r="B79" s="10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108"/>
      <c r="R79" s="60"/>
    </row>
    <row r="80" spans="2:18" ht="21" x14ac:dyDescent="0.35">
      <c r="B80" s="10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108"/>
      <c r="R80" s="60"/>
    </row>
    <row r="81" spans="2:18" ht="21" x14ac:dyDescent="0.35">
      <c r="B81" s="10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108"/>
      <c r="R81" s="60"/>
    </row>
    <row r="82" spans="2:18" ht="21" x14ac:dyDescent="0.35">
      <c r="B82" s="10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108"/>
      <c r="R82" s="60"/>
    </row>
    <row r="83" spans="2:18" ht="15" thickBot="1" x14ac:dyDescent="0.4"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8"/>
    </row>
    <row r="84" spans="2:18" ht="15" thickTop="1" x14ac:dyDescent="0.35"/>
  </sheetData>
  <sheetProtection sheet="1" objects="1" scenarios="1"/>
  <customSheetViews>
    <customSheetView guid="{16FE1FF2-BD92-4856-8ACC-875F5889A685}" scale="85" showPageBreaks="1" showGridLines="0" printArea="1">
      <selection activeCell="K11" sqref="K11"/>
      <pageMargins left="0.39370078740157483" right="0.39370078740157483" top="0.74803149606299213" bottom="0.74803149606299213" header="0.31496062992125984" footer="0.31496062992125984"/>
      <printOptions horizontalCentered="1"/>
      <pageSetup paperSize="9" scale="36" orientation="portrait" r:id="rId1"/>
    </customSheetView>
  </customSheetViews>
  <mergeCells count="13">
    <mergeCell ref="G3:Q3"/>
    <mergeCell ref="G4:Q4"/>
    <mergeCell ref="G5:Q5"/>
    <mergeCell ref="E68:F68"/>
    <mergeCell ref="C65:C66"/>
    <mergeCell ref="E67:F67"/>
    <mergeCell ref="E65:G66"/>
    <mergeCell ref="C64:H64"/>
    <mergeCell ref="B18:Q18"/>
    <mergeCell ref="C29:C30"/>
    <mergeCell ref="C42:C43"/>
    <mergeCell ref="C56:C57"/>
    <mergeCell ref="B31:Q3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36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traduction!$B$4:$C$4</xm:f>
          </x14:formula1>
          <xm:sqref>J7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7"/>
  <dimension ref="A1:CY38"/>
  <sheetViews>
    <sheetView zoomScale="70" zoomScaleNormal="70" workbookViewId="0">
      <selection activeCell="A30" sqref="A30:XFD31"/>
    </sheetView>
  </sheetViews>
  <sheetFormatPr baseColWidth="10" defaultColWidth="9.1796875" defaultRowHeight="15" customHeight="1" x14ac:dyDescent="0.35"/>
  <cols>
    <col min="1" max="103" width="3.1796875" customWidth="1"/>
  </cols>
  <sheetData>
    <row r="1" spans="1:68" ht="21" customHeight="1" x14ac:dyDescent="0.35">
      <c r="B1" t="s">
        <v>5</v>
      </c>
    </row>
    <row r="2" spans="1:68" ht="21" customHeight="1" x14ac:dyDescent="0.35">
      <c r="A2" s="10"/>
      <c r="B2" s="276" t="s">
        <v>11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9"/>
      <c r="S2" s="276" t="s">
        <v>12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61"/>
      <c r="AJ2" s="276" t="s">
        <v>13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61"/>
      <c r="BA2" s="276" t="s">
        <v>14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</row>
    <row r="3" spans="1:68" ht="21" customHeight="1" thickBot="1" x14ac:dyDescent="0.4">
      <c r="A3" s="1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9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</row>
    <row r="4" spans="1:68" ht="21" customHeight="1" thickBot="1" x14ac:dyDescent="0.4">
      <c r="A4" s="10"/>
      <c r="B4" s="1" t="str">
        <f>IF('positionnement modules'!B4=1,1,IF('positionnement modules'!B4="V","V",IF(AND(OR('positionnement modules'!A4=1,'positionnement modules'!A4="V"),OR('positionnement modules'!C4=1,'positionnement modules'!C4="V"),OR('positionnement modules'!B4&lt;&gt;1,'positionnement modules'!B4&lt;&gt;"V")),"A-G+A-D",IF(AND(OR('positionnement modules'!A4&lt;&gt;1,'positionnement modules'!A4&lt;&gt;"V"),OR('positionnement modules'!C4=1,'positionnement modules'!C4="V"),OR('positionnement modules'!B4&lt;&gt;1,'positionnement modules'!B4&lt;&gt;"V")),"A-G",IF(AND(OR('positionnement modules'!A4=1,'positionnement modules'!A4="V"),OR('positionnement modules'!C4&lt;&gt;1,'positionnement modules'!C4&lt;&gt;"V"),OR('positionnement modules'!B4&lt;&gt;1,'positionnement modules'!B4&lt;&gt;"V")),"A-D","")))))</f>
        <v/>
      </c>
      <c r="C4" s="2" t="str">
        <f>IF('positionnement modules'!C4=1,1,IF('positionnement modules'!C4="V","V",IF(AND(OR('positionnement modules'!B4=1,'positionnement modules'!B4="V"),OR('positionnement modules'!D4=1,'positionnement modules'!D4="V"),OR('positionnement modules'!C4&lt;&gt;1,'positionnement modules'!C4&lt;&gt;"V")),"A-G+A-D",IF(AND(OR('positionnement modules'!B4&lt;&gt;1,'positionnement modules'!B4&lt;&gt;"V"),OR('positionnement modules'!D4=1,'positionnement modules'!D4="V"),OR('positionnement modules'!C4&lt;&gt;1,'positionnement modules'!C4&lt;&gt;"V")),"A-G",IF(AND(OR('positionnement modules'!B4=1,'positionnement modules'!B4="V"),OR('positionnement modules'!D4&lt;&gt;1,'positionnement modules'!D4&lt;&gt;"V"),OR('positionnement modules'!C4&lt;&gt;1,'positionnement modules'!C4&lt;&gt;"V")),"A-D","")))))</f>
        <v/>
      </c>
      <c r="D4" s="2" t="str">
        <f>IF('positionnement modules'!D4=1,1,IF('positionnement modules'!D4="V","V",IF(AND(OR('positionnement modules'!C4=1,'positionnement modules'!C4="V"),OR('positionnement modules'!E4=1,'positionnement modules'!E4="V"),OR('positionnement modules'!D4&lt;&gt;1,'positionnement modules'!D4&lt;&gt;"V")),"A-G+A-D",IF(AND(OR('positionnement modules'!C4&lt;&gt;1,'positionnement modules'!C4&lt;&gt;"V"),OR('positionnement modules'!E4=1,'positionnement modules'!E4="V"),OR('positionnement modules'!D4&lt;&gt;1,'positionnement modules'!D4&lt;&gt;"V")),"A-G",IF(AND(OR('positionnement modules'!C4=1,'positionnement modules'!C4="V"),OR('positionnement modules'!E4&lt;&gt;1,'positionnement modules'!E4&lt;&gt;"V"),OR('positionnement modules'!D4&lt;&gt;1,'positionnement modules'!D4&lt;&gt;"V")),"A-D","")))))</f>
        <v/>
      </c>
      <c r="E4" s="2" t="str">
        <f>IF('positionnement modules'!E4=1,1,IF('positionnement modules'!E4="V","V",IF(AND(OR('positionnement modules'!D4=1,'positionnement modules'!D4="V"),OR('positionnement modules'!F4=1,'positionnement modules'!F4="V"),OR('positionnement modules'!E4&lt;&gt;1,'positionnement modules'!E4&lt;&gt;"V")),"A-G+A-D",IF(AND(OR('positionnement modules'!D4&lt;&gt;1,'positionnement modules'!D4&lt;&gt;"V"),OR('positionnement modules'!F4=1,'positionnement modules'!F4="V"),OR('positionnement modules'!E4&lt;&gt;1,'positionnement modules'!E4&lt;&gt;"V")),"A-G",IF(AND(OR('positionnement modules'!D4=1,'positionnement modules'!D4="V"),OR('positionnement modules'!F4&lt;&gt;1,'positionnement modules'!F4&lt;&gt;"V"),OR('positionnement modules'!E4&lt;&gt;1,'positionnement modules'!E4&lt;&gt;"V")),"A-D","")))))</f>
        <v/>
      </c>
      <c r="F4" s="2" t="str">
        <f>IF('positionnement modules'!F4=1,1,IF('positionnement modules'!F4="V","V",IF(AND(OR('positionnement modules'!E4=1,'positionnement modules'!E4="V"),OR('positionnement modules'!G4=1,'positionnement modules'!G4="V"),OR('positionnement modules'!F4&lt;&gt;1,'positionnement modules'!F4&lt;&gt;"V")),"A-G+A-D",IF(AND(OR('positionnement modules'!E4&lt;&gt;1,'positionnement modules'!E4&lt;&gt;"V"),OR('positionnement modules'!G4=1,'positionnement modules'!G4="V"),OR('positionnement modules'!F4&lt;&gt;1,'positionnement modules'!F4&lt;&gt;"V")),"A-G",IF(AND(OR('positionnement modules'!E4=1,'positionnement modules'!E4="V"),OR('positionnement modules'!G4&lt;&gt;1,'positionnement modules'!G4&lt;&gt;"V"),OR('positionnement modules'!F4&lt;&gt;1,'positionnement modules'!F4&lt;&gt;"V")),"A-D","")))))</f>
        <v/>
      </c>
      <c r="G4" s="2" t="str">
        <f>IF('positionnement modules'!G4=1,1,IF('positionnement modules'!G4="V","V",IF(AND(OR('positionnement modules'!F4=1,'positionnement modules'!F4="V"),OR('positionnement modules'!H4=1,'positionnement modules'!H4="V"),OR('positionnement modules'!G4&lt;&gt;1,'positionnement modules'!G4&lt;&gt;"V")),"A-G+A-D",IF(AND(OR('positionnement modules'!F4&lt;&gt;1,'positionnement modules'!F4&lt;&gt;"V"),OR('positionnement modules'!H4=1,'positionnement modules'!H4="V"),OR('positionnement modules'!G4&lt;&gt;1,'positionnement modules'!G4&lt;&gt;"V")),"A-G",IF(AND(OR('positionnement modules'!F4=1,'positionnement modules'!F4="V"),OR('positionnement modules'!H4&lt;&gt;1,'positionnement modules'!H4&lt;&gt;"V"),OR('positionnement modules'!G4&lt;&gt;1,'positionnement modules'!G4&lt;&gt;"V")),"A-D","")))))</f>
        <v/>
      </c>
      <c r="H4" s="2" t="str">
        <f>IF('positionnement modules'!H4=1,1,IF('positionnement modules'!H4="V","V",IF(AND(OR('positionnement modules'!G4=1,'positionnement modules'!G4="V"),OR('positionnement modules'!I4=1,'positionnement modules'!I4="V"),OR('positionnement modules'!H4&lt;&gt;1,'positionnement modules'!H4&lt;&gt;"V")),"A-G+A-D",IF(AND(OR('positionnement modules'!G4&lt;&gt;1,'positionnement modules'!G4&lt;&gt;"V"),OR('positionnement modules'!I4=1,'positionnement modules'!I4="V"),OR('positionnement modules'!H4&lt;&gt;1,'positionnement modules'!H4&lt;&gt;"V")),"A-G",IF(AND(OR('positionnement modules'!G4=1,'positionnement modules'!G4="V"),OR('positionnement modules'!I4&lt;&gt;1,'positionnement modules'!I4&lt;&gt;"V"),OR('positionnement modules'!H4&lt;&gt;1,'positionnement modules'!H4&lt;&gt;"V")),"A-D","")))))</f>
        <v/>
      </c>
      <c r="I4" s="2" t="str">
        <f>IF('positionnement modules'!I4=1,1,IF('positionnement modules'!I4="V","V",IF(AND(OR('positionnement modules'!H4=1,'positionnement modules'!H4="V"),OR('positionnement modules'!J4=1,'positionnement modules'!J4="V"),OR('positionnement modules'!I4&lt;&gt;1,'positionnement modules'!I4&lt;&gt;"V")),"A-G+A-D",IF(AND(OR('positionnement modules'!H4&lt;&gt;1,'positionnement modules'!H4&lt;&gt;"V"),OR('positionnement modules'!J4=1,'positionnement modules'!J4="V"),OR('positionnement modules'!I4&lt;&gt;1,'positionnement modules'!I4&lt;&gt;"V")),"A-G",IF(AND(OR('positionnement modules'!H4=1,'positionnement modules'!H4="V"),OR('positionnement modules'!J4&lt;&gt;1,'positionnement modules'!J4&lt;&gt;"V"),OR('positionnement modules'!I4&lt;&gt;1,'positionnement modules'!I4&lt;&gt;"V")),"A-D","")))))</f>
        <v/>
      </c>
      <c r="J4" s="2" t="str">
        <f>IF('positionnement modules'!J4=1,1,IF('positionnement modules'!J4="V","V",IF(AND(OR('positionnement modules'!I4=1,'positionnement modules'!I4="V"),OR('positionnement modules'!K4=1,'positionnement modules'!K4="V"),OR('positionnement modules'!J4&lt;&gt;1,'positionnement modules'!J4&lt;&gt;"V")),"A-G+A-D",IF(AND(OR('positionnement modules'!I4&lt;&gt;1,'positionnement modules'!I4&lt;&gt;"V"),OR('positionnement modules'!K4=1,'positionnement modules'!K4="V"),OR('positionnement modules'!J4&lt;&gt;1,'positionnement modules'!J4&lt;&gt;"V")),"A-G",IF(AND(OR('positionnement modules'!I4=1,'positionnement modules'!I4="V"),OR('positionnement modules'!K4&lt;&gt;1,'positionnement modules'!K4&lt;&gt;"V"),OR('positionnement modules'!J4&lt;&gt;1,'positionnement modules'!J4&lt;&gt;"V")),"A-D","")))))</f>
        <v/>
      </c>
      <c r="K4" s="2" t="str">
        <f>IF('positionnement modules'!K4=1,1,IF('positionnement modules'!K4="V","V",IF(AND(OR('positionnement modules'!J4=1,'positionnement modules'!J4="V"),OR('positionnement modules'!L4=1,'positionnement modules'!L4="V"),OR('positionnement modules'!K4&lt;&gt;1,'positionnement modules'!K4&lt;&gt;"V")),"A-G+A-D",IF(AND(OR('positionnement modules'!J4&lt;&gt;1,'positionnement modules'!J4&lt;&gt;"V"),OR('positionnement modules'!L4=1,'positionnement modules'!L4="V"),OR('positionnement modules'!K4&lt;&gt;1,'positionnement modules'!K4&lt;&gt;"V")),"A-G",IF(AND(OR('positionnement modules'!J4=1,'positionnement modules'!J4="V"),OR('positionnement modules'!L4&lt;&gt;1,'positionnement modules'!L4&lt;&gt;"V"),OR('positionnement modules'!K4&lt;&gt;1,'positionnement modules'!K4&lt;&gt;"V")),"A-D","")))))</f>
        <v/>
      </c>
      <c r="L4" s="2" t="str">
        <f>IF('positionnement modules'!L4=1,1,IF('positionnement modules'!L4="V","V",IF(AND(OR('positionnement modules'!K4=1,'positionnement modules'!K4="V"),OR('positionnement modules'!M4=1,'positionnement modules'!M4="V"),OR('positionnement modules'!L4&lt;&gt;1,'positionnement modules'!L4&lt;&gt;"V")),"A-G+A-D",IF(AND(OR('positionnement modules'!K4&lt;&gt;1,'positionnement modules'!K4&lt;&gt;"V"),OR('positionnement modules'!M4=1,'positionnement modules'!M4="V"),OR('positionnement modules'!L4&lt;&gt;1,'positionnement modules'!L4&lt;&gt;"V")),"A-G",IF(AND(OR('positionnement modules'!K4=1,'positionnement modules'!K4="V"),OR('positionnement modules'!M4&lt;&gt;1,'positionnement modules'!M4&lt;&gt;"V"),OR('positionnement modules'!L4&lt;&gt;1,'positionnement modules'!L4&lt;&gt;"V")),"A-D","")))))</f>
        <v/>
      </c>
      <c r="M4" s="2" t="str">
        <f>IF('positionnement modules'!M4=1,1,IF('positionnement modules'!M4="V","V",IF(AND(OR('positionnement modules'!L4=1,'positionnement modules'!L4="V"),OR('positionnement modules'!N4=1,'positionnement modules'!N4="V"),OR('positionnement modules'!M4&lt;&gt;1,'positionnement modules'!M4&lt;&gt;"V")),"A-G+A-D",IF(AND(OR('positionnement modules'!L4&lt;&gt;1,'positionnement modules'!L4&lt;&gt;"V"),OR('positionnement modules'!N4=1,'positionnement modules'!N4="V"),OR('positionnement modules'!M4&lt;&gt;1,'positionnement modules'!M4&lt;&gt;"V")),"A-G",IF(AND(OR('positionnement modules'!L4=1,'positionnement modules'!L4="V"),OR('positionnement modules'!N4&lt;&gt;1,'positionnement modules'!N4&lt;&gt;"V"),OR('positionnement modules'!M4&lt;&gt;1,'positionnement modules'!M4&lt;&gt;"V")),"A-D","")))))</f>
        <v/>
      </c>
      <c r="N4" s="2" t="str">
        <f>IF('positionnement modules'!N4=1,1,IF('positionnement modules'!N4="V","V",IF(AND(OR('positionnement modules'!M4=1,'positionnement modules'!M4="V"),OR('positionnement modules'!O4=1,'positionnement modules'!O4="V"),OR('positionnement modules'!N4&lt;&gt;1,'positionnement modules'!N4&lt;&gt;"V")),"A-G+A-D",IF(AND(OR('positionnement modules'!M4&lt;&gt;1,'positionnement modules'!M4&lt;&gt;"V"),OR('positionnement modules'!O4=1,'positionnement modules'!O4="V"),OR('positionnement modules'!N4&lt;&gt;1,'positionnement modules'!N4&lt;&gt;"V")),"A-G",IF(AND(OR('positionnement modules'!M4=1,'positionnement modules'!M4="V"),OR('positionnement modules'!O4&lt;&gt;1,'positionnement modules'!O4&lt;&gt;"V"),OR('positionnement modules'!N4&lt;&gt;1,'positionnement modules'!N4&lt;&gt;"V")),"A-D","")))))</f>
        <v/>
      </c>
      <c r="O4" s="2" t="str">
        <f>IF('positionnement modules'!O4=1,1,IF('positionnement modules'!O4="V","V",IF(AND(OR('positionnement modules'!N4=1,'positionnement modules'!N4="V"),OR('positionnement modules'!P4=1,'positionnement modules'!P4="V"),OR('positionnement modules'!O4&lt;&gt;1,'positionnement modules'!O4&lt;&gt;"V")),"A-G+A-D",IF(AND(OR('positionnement modules'!N4&lt;&gt;1,'positionnement modules'!N4&lt;&gt;"V"),OR('positionnement modules'!P4=1,'positionnement modules'!P4="V"),OR('positionnement modules'!O4&lt;&gt;1,'positionnement modules'!O4&lt;&gt;"V")),"A-G",IF(AND(OR('positionnement modules'!N4=1,'positionnement modules'!N4="V"),OR('positionnement modules'!P4&lt;&gt;1,'positionnement modules'!P4&lt;&gt;"V"),OR('positionnement modules'!O4&lt;&gt;1,'positionnement modules'!O4&lt;&gt;"V")),"A-D","")))))</f>
        <v/>
      </c>
      <c r="P4" s="2" t="str">
        <f>IF('positionnement modules'!P4=1,1,IF('positionnement modules'!P4="V","V",IF(AND(OR('positionnement modules'!O4=1,'positionnement modules'!O4="V"),OR('positionnement modules'!Q4=1,'positionnement modules'!Q4="V"),OR('positionnement modules'!P4&lt;&gt;1,'positionnement modules'!P4&lt;&gt;"V")),"A-G+A-D",IF(AND(OR('positionnement modules'!O4&lt;&gt;1,'positionnement modules'!O4&lt;&gt;"V"),OR('positionnement modules'!Q4=1,'positionnement modules'!Q4="V"),OR('positionnement modules'!P4&lt;&gt;1,'positionnement modules'!P4&lt;&gt;"V")),"A-G",IF(AND(OR('positionnement modules'!O4=1,'positionnement modules'!O4="V"),OR('positionnement modules'!Q4&lt;&gt;1,'positionnement modules'!Q4&lt;&gt;"V"),OR('positionnement modules'!P4&lt;&gt;1,'positionnement modules'!P4&lt;&gt;"V")),"A-D","")))))</f>
        <v/>
      </c>
      <c r="Q4" s="3" t="str">
        <f>IF('positionnement modules'!Q4=1,1,IF('positionnement modules'!Q4="V","V",IF(AND(OR('positionnement modules'!P4=1,'positionnement modules'!P4="V"),OR('positionnement modules'!R4=1,'positionnement modules'!R4="V"),OR('positionnement modules'!Q4&lt;&gt;1,'positionnement modules'!Q4&lt;&gt;"V")),"A-G+A-D",IF(AND(OR('positionnement modules'!P4&lt;&gt;1,'positionnement modules'!P4&lt;&gt;"V"),OR('positionnement modules'!R4=1,'positionnement modules'!R4="V"),OR('positionnement modules'!Q4&lt;&gt;1,'positionnement modules'!Q4&lt;&gt;"V")),"A-G",IF(AND(OR('positionnement modules'!P4=1,'positionnement modules'!P4="V"),OR('positionnement modules'!R4&lt;&gt;1,'positionnement modules'!R4&lt;&gt;"V"),OR('positionnement modules'!Q4&lt;&gt;1,'positionnement modules'!Q4&lt;&gt;"V")),"A-D","")))))</f>
        <v/>
      </c>
      <c r="R4" s="9"/>
      <c r="S4" s="1" t="str">
        <f>IF('positionnement modules'!S4=1,1,IF('positionnement modules'!S4="V","V",IF(AND(OR('positionnement modules'!R4=1,'positionnement modules'!R4="V"),OR('positionnement modules'!T4=1,'positionnement modules'!T4="V"),OR('positionnement modules'!S4&lt;&gt;1,'positionnement modules'!S4&lt;&gt;"V")),"A-G+A-D",IF(AND(OR('positionnement modules'!R4&lt;&gt;1,'positionnement modules'!R4&lt;&gt;"V"),OR('positionnement modules'!T4=1,'positionnement modules'!T4="V"),OR('positionnement modules'!S4&lt;&gt;1,'positionnement modules'!S4&lt;&gt;"V")),"A-G",IF(AND(OR('positionnement modules'!R4=1,'positionnement modules'!R4="V"),OR('positionnement modules'!T4&lt;&gt;1,'positionnement modules'!T4&lt;&gt;"V"),OR('positionnement modules'!S4&lt;&gt;1,'positionnement modules'!S4&lt;&gt;"V")),"A-D","")))))</f>
        <v/>
      </c>
      <c r="T4" s="2" t="str">
        <f>IF('positionnement modules'!T4=1,1,IF('positionnement modules'!T4="V","V",IF(AND(OR('positionnement modules'!S4=1,'positionnement modules'!S4="V"),OR('positionnement modules'!U4=1,'positionnement modules'!U4="V"),OR('positionnement modules'!T4&lt;&gt;1,'positionnement modules'!T4&lt;&gt;"V")),"A-G+A-D",IF(AND(OR('positionnement modules'!S4&lt;&gt;1,'positionnement modules'!S4&lt;&gt;"V"),OR('positionnement modules'!U4=1,'positionnement modules'!U4="V"),OR('positionnement modules'!T4&lt;&gt;1,'positionnement modules'!T4&lt;&gt;"V")),"A-G",IF(AND(OR('positionnement modules'!S4=1,'positionnement modules'!S4="V"),OR('positionnement modules'!U4&lt;&gt;1,'positionnement modules'!U4&lt;&gt;"V"),OR('positionnement modules'!T4&lt;&gt;1,'positionnement modules'!T4&lt;&gt;"V")),"A-D","")))))</f>
        <v/>
      </c>
      <c r="U4" s="2" t="str">
        <f>IF('positionnement modules'!U4=1,1,IF('positionnement modules'!U4="V","V",IF(AND(OR('positionnement modules'!T4=1,'positionnement modules'!T4="V"),OR('positionnement modules'!V4=1,'positionnement modules'!V4="V"),OR('positionnement modules'!U4&lt;&gt;1,'positionnement modules'!U4&lt;&gt;"V")),"A-G+A-D",IF(AND(OR('positionnement modules'!T4&lt;&gt;1,'positionnement modules'!T4&lt;&gt;"V"),OR('positionnement modules'!V4=1,'positionnement modules'!V4="V"),OR('positionnement modules'!U4&lt;&gt;1,'positionnement modules'!U4&lt;&gt;"V")),"A-G",IF(AND(OR('positionnement modules'!T4=1,'positionnement modules'!T4="V"),OR('positionnement modules'!V4&lt;&gt;1,'positionnement modules'!V4&lt;&gt;"V"),OR('positionnement modules'!U4&lt;&gt;1,'positionnement modules'!U4&lt;&gt;"V")),"A-D","")))))</f>
        <v/>
      </c>
      <c r="V4" s="2" t="str">
        <f>IF('positionnement modules'!V4=1,1,IF('positionnement modules'!V4="V","V",IF(AND(OR('positionnement modules'!U4=1,'positionnement modules'!U4="V"),OR('positionnement modules'!W4=1,'positionnement modules'!W4="V"),OR('positionnement modules'!V4&lt;&gt;1,'positionnement modules'!V4&lt;&gt;"V")),"A-G+A-D",IF(AND(OR('positionnement modules'!U4&lt;&gt;1,'positionnement modules'!U4&lt;&gt;"V"),OR('positionnement modules'!W4=1,'positionnement modules'!W4="V"),OR('positionnement modules'!V4&lt;&gt;1,'positionnement modules'!V4&lt;&gt;"V")),"A-G",IF(AND(OR('positionnement modules'!U4=1,'positionnement modules'!U4="V"),OR('positionnement modules'!W4&lt;&gt;1,'positionnement modules'!W4&lt;&gt;"V"),OR('positionnement modules'!V4&lt;&gt;1,'positionnement modules'!V4&lt;&gt;"V")),"A-D","")))))</f>
        <v/>
      </c>
      <c r="W4" s="2" t="str">
        <f>IF('positionnement modules'!W4=1,1,IF('positionnement modules'!W4="V","V",IF(AND(OR('positionnement modules'!V4=1,'positionnement modules'!V4="V"),OR('positionnement modules'!X4=1,'positionnement modules'!X4="V"),OR('positionnement modules'!W4&lt;&gt;1,'positionnement modules'!W4&lt;&gt;"V")),"A-G+A-D",IF(AND(OR('positionnement modules'!V4&lt;&gt;1,'positionnement modules'!V4&lt;&gt;"V"),OR('positionnement modules'!X4=1,'positionnement modules'!X4="V"),OR('positionnement modules'!W4&lt;&gt;1,'positionnement modules'!W4&lt;&gt;"V")),"A-G",IF(AND(OR('positionnement modules'!V4=1,'positionnement modules'!V4="V"),OR('positionnement modules'!X4&lt;&gt;1,'positionnement modules'!X4&lt;&gt;"V"),OR('positionnement modules'!W4&lt;&gt;1,'positionnement modules'!W4&lt;&gt;"V")),"A-D","")))))</f>
        <v/>
      </c>
      <c r="X4" s="2" t="str">
        <f>IF('positionnement modules'!X4=1,1,IF('positionnement modules'!X4="V","V",IF(AND(OR('positionnement modules'!W4=1,'positionnement modules'!W4="V"),OR('positionnement modules'!Y4=1,'positionnement modules'!Y4="V"),OR('positionnement modules'!X4&lt;&gt;1,'positionnement modules'!X4&lt;&gt;"V")),"A-G+A-D",IF(AND(OR('positionnement modules'!W4&lt;&gt;1,'positionnement modules'!W4&lt;&gt;"V"),OR('positionnement modules'!Y4=1,'positionnement modules'!Y4="V"),OR('positionnement modules'!X4&lt;&gt;1,'positionnement modules'!X4&lt;&gt;"V")),"A-G",IF(AND(OR('positionnement modules'!W4=1,'positionnement modules'!W4="V"),OR('positionnement modules'!Y4&lt;&gt;1,'positionnement modules'!Y4&lt;&gt;"V"),OR('positionnement modules'!X4&lt;&gt;1,'positionnement modules'!X4&lt;&gt;"V")),"A-D","")))))</f>
        <v/>
      </c>
      <c r="Y4" s="2" t="str">
        <f>IF('positionnement modules'!Y4=1,1,IF('positionnement modules'!Y4="V","V",IF(AND(OR('positionnement modules'!X4=1,'positionnement modules'!X4="V"),OR('positionnement modules'!Z4=1,'positionnement modules'!Z4="V"),OR('positionnement modules'!Y4&lt;&gt;1,'positionnement modules'!Y4&lt;&gt;"V")),"A-G+A-D",IF(AND(OR('positionnement modules'!X4&lt;&gt;1,'positionnement modules'!X4&lt;&gt;"V"),OR('positionnement modules'!Z4=1,'positionnement modules'!Z4="V"),OR('positionnement modules'!Y4&lt;&gt;1,'positionnement modules'!Y4&lt;&gt;"V")),"A-G",IF(AND(OR('positionnement modules'!X4=1,'positionnement modules'!X4="V"),OR('positionnement modules'!Z4&lt;&gt;1,'positionnement modules'!Z4&lt;&gt;"V"),OR('positionnement modules'!Y4&lt;&gt;1,'positionnement modules'!Y4&lt;&gt;"V")),"A-D","")))))</f>
        <v/>
      </c>
      <c r="Z4" s="2" t="str">
        <f>IF('positionnement modules'!Z4=1,1,IF('positionnement modules'!Z4="V","V",IF(AND(OR('positionnement modules'!Y4=1,'positionnement modules'!Y4="V"),OR('positionnement modules'!AA4=1,'positionnement modules'!AA4="V"),OR('positionnement modules'!Z4&lt;&gt;1,'positionnement modules'!Z4&lt;&gt;"V")),"A-G+A-D",IF(AND(OR('positionnement modules'!Y4&lt;&gt;1,'positionnement modules'!Y4&lt;&gt;"V"),OR('positionnement modules'!AA4=1,'positionnement modules'!AA4="V"),OR('positionnement modules'!Z4&lt;&gt;1,'positionnement modules'!Z4&lt;&gt;"V")),"A-G",IF(AND(OR('positionnement modules'!Y4=1,'positionnement modules'!Y4="V"),OR('positionnement modules'!AA4&lt;&gt;1,'positionnement modules'!AA4&lt;&gt;"V"),OR('positionnement modules'!Z4&lt;&gt;1,'positionnement modules'!Z4&lt;&gt;"V")),"A-D","")))))</f>
        <v/>
      </c>
      <c r="AA4" s="2" t="str">
        <f>IF('positionnement modules'!AA4=1,1,IF('positionnement modules'!AA4="V","V",IF(AND(OR('positionnement modules'!Z4=1,'positionnement modules'!Z4="V"),OR('positionnement modules'!AB4=1,'positionnement modules'!AB4="V"),OR('positionnement modules'!AA4&lt;&gt;1,'positionnement modules'!AA4&lt;&gt;"V")),"A-G+A-D",IF(AND(OR('positionnement modules'!Z4&lt;&gt;1,'positionnement modules'!Z4&lt;&gt;"V"),OR('positionnement modules'!AB4=1,'positionnement modules'!AB4="V"),OR('positionnement modules'!AA4&lt;&gt;1,'positionnement modules'!AA4&lt;&gt;"V")),"A-G",IF(AND(OR('positionnement modules'!Z4=1,'positionnement modules'!Z4="V"),OR('positionnement modules'!AB4&lt;&gt;1,'positionnement modules'!AB4&lt;&gt;"V"),OR('positionnement modules'!AA4&lt;&gt;1,'positionnement modules'!AA4&lt;&gt;"V")),"A-D","")))))</f>
        <v/>
      </c>
      <c r="AB4" s="2" t="str">
        <f>IF('positionnement modules'!AB4=1,1,IF('positionnement modules'!AB4="V","V",IF(AND(OR('positionnement modules'!AA4=1,'positionnement modules'!AA4="V"),OR('positionnement modules'!AC4=1,'positionnement modules'!AC4="V"),OR('positionnement modules'!AB4&lt;&gt;1,'positionnement modules'!AB4&lt;&gt;"V")),"A-G+A-D",IF(AND(OR('positionnement modules'!AA4&lt;&gt;1,'positionnement modules'!AA4&lt;&gt;"V"),OR('positionnement modules'!AC4=1,'positionnement modules'!AC4="V"),OR('positionnement modules'!AB4&lt;&gt;1,'positionnement modules'!AB4&lt;&gt;"V")),"A-G",IF(AND(OR('positionnement modules'!AA4=1,'positionnement modules'!AA4="V"),OR('positionnement modules'!AC4&lt;&gt;1,'positionnement modules'!AC4&lt;&gt;"V"),OR('positionnement modules'!AB4&lt;&gt;1,'positionnement modules'!AB4&lt;&gt;"V")),"A-D","")))))</f>
        <v/>
      </c>
      <c r="AC4" s="2" t="str">
        <f>IF('positionnement modules'!AC4=1,1,IF('positionnement modules'!AC4="V","V",IF(AND(OR('positionnement modules'!AB4=1,'positionnement modules'!AB4="V"),OR('positionnement modules'!AD4=1,'positionnement modules'!AD4="V"),OR('positionnement modules'!AC4&lt;&gt;1,'positionnement modules'!AC4&lt;&gt;"V")),"A-G+A-D",IF(AND(OR('positionnement modules'!AB4&lt;&gt;1,'positionnement modules'!AB4&lt;&gt;"V"),OR('positionnement modules'!AD4=1,'positionnement modules'!AD4="V"),OR('positionnement modules'!AC4&lt;&gt;1,'positionnement modules'!AC4&lt;&gt;"V")),"A-G",IF(AND(OR('positionnement modules'!AB4=1,'positionnement modules'!AB4="V"),OR('positionnement modules'!AD4&lt;&gt;1,'positionnement modules'!AD4&lt;&gt;"V"),OR('positionnement modules'!AC4&lt;&gt;1,'positionnement modules'!AC4&lt;&gt;"V")),"A-D","")))))</f>
        <v/>
      </c>
      <c r="AD4" s="2" t="str">
        <f>IF('positionnement modules'!AD4=1,1,IF('positionnement modules'!AD4="V","V",IF(AND(OR('positionnement modules'!AC4=1,'positionnement modules'!AC4="V"),OR('positionnement modules'!AE4=1,'positionnement modules'!AE4="V"),OR('positionnement modules'!AD4&lt;&gt;1,'positionnement modules'!AD4&lt;&gt;"V")),"A-G+A-D",IF(AND(OR('positionnement modules'!AC4&lt;&gt;1,'positionnement modules'!AC4&lt;&gt;"V"),OR('positionnement modules'!AE4=1,'positionnement modules'!AE4="V"),OR('positionnement modules'!AD4&lt;&gt;1,'positionnement modules'!AD4&lt;&gt;"V")),"A-G",IF(AND(OR('positionnement modules'!AC4=1,'positionnement modules'!AC4="V"),OR('positionnement modules'!AE4&lt;&gt;1,'positionnement modules'!AE4&lt;&gt;"V"),OR('positionnement modules'!AD4&lt;&gt;1,'positionnement modules'!AD4&lt;&gt;"V")),"A-D","")))))</f>
        <v/>
      </c>
      <c r="AE4" s="2" t="str">
        <f>IF('positionnement modules'!AE4=1,1,IF('positionnement modules'!AE4="V","V",IF(AND(OR('positionnement modules'!AD4=1,'positionnement modules'!AD4="V"),OR('positionnement modules'!AF4=1,'positionnement modules'!AF4="V"),OR('positionnement modules'!AE4&lt;&gt;1,'positionnement modules'!AE4&lt;&gt;"V")),"A-G+A-D",IF(AND(OR('positionnement modules'!AD4&lt;&gt;1,'positionnement modules'!AD4&lt;&gt;"V"),OR('positionnement modules'!AF4=1,'positionnement modules'!AF4="V"),OR('positionnement modules'!AE4&lt;&gt;1,'positionnement modules'!AE4&lt;&gt;"V")),"A-G",IF(AND(OR('positionnement modules'!AD4=1,'positionnement modules'!AD4="V"),OR('positionnement modules'!AF4&lt;&gt;1,'positionnement modules'!AF4&lt;&gt;"V"),OR('positionnement modules'!AE4&lt;&gt;1,'positionnement modules'!AE4&lt;&gt;"V")),"A-D","")))))</f>
        <v/>
      </c>
      <c r="AF4" s="2" t="str">
        <f>IF('positionnement modules'!AF4=1,1,IF('positionnement modules'!AF4="V","V",IF(AND(OR('positionnement modules'!AE4=1,'positionnement modules'!AE4="V"),OR('positionnement modules'!AG4=1,'positionnement modules'!AG4="V"),OR('positionnement modules'!AF4&lt;&gt;1,'positionnement modules'!AF4&lt;&gt;"V")),"A-G+A-D",IF(AND(OR('positionnement modules'!AE4&lt;&gt;1,'positionnement modules'!AE4&lt;&gt;"V"),OR('positionnement modules'!AG4=1,'positionnement modules'!AG4="V"),OR('positionnement modules'!AF4&lt;&gt;1,'positionnement modules'!AF4&lt;&gt;"V")),"A-G",IF(AND(OR('positionnement modules'!AE4=1,'positionnement modules'!AE4="V"),OR('positionnement modules'!AG4&lt;&gt;1,'positionnement modules'!AG4&lt;&gt;"V"),OR('positionnement modules'!AF4&lt;&gt;1,'positionnement modules'!AF4&lt;&gt;"V")),"A-D","")))))</f>
        <v/>
      </c>
      <c r="AG4" s="2" t="str">
        <f>IF('positionnement modules'!AG4=1,1,IF('positionnement modules'!AG4="V","V",IF(AND(OR('positionnement modules'!AF4=1,'positionnement modules'!AF4="V"),OR('positionnement modules'!AH4=1,'positionnement modules'!AH4="V"),OR('positionnement modules'!AG4&lt;&gt;1,'positionnement modules'!AG4&lt;&gt;"V")),"A-G+A-D",IF(AND(OR('positionnement modules'!AF4&lt;&gt;1,'positionnement modules'!AF4&lt;&gt;"V"),OR('positionnement modules'!AH4=1,'positionnement modules'!AH4="V"),OR('positionnement modules'!AG4&lt;&gt;1,'positionnement modules'!AG4&lt;&gt;"V")),"A-G",IF(AND(OR('positionnement modules'!AF4=1,'positionnement modules'!AF4="V"),OR('positionnement modules'!AH4&lt;&gt;1,'positionnement modules'!AH4&lt;&gt;"V"),OR('positionnement modules'!AG4&lt;&gt;1,'positionnement modules'!AG4&lt;&gt;"V")),"A-D","")))))</f>
        <v/>
      </c>
      <c r="AH4" s="3" t="str">
        <f>IF('positionnement modules'!AH4=1,1,IF('positionnement modules'!AH4="V","V",IF(AND(OR('positionnement modules'!AG4=1,'positionnement modules'!AG4="V"),OR('positionnement modules'!AI4=1,'positionnement modules'!AI4="V"),OR('positionnement modules'!AH4&lt;&gt;1,'positionnement modules'!AH4&lt;&gt;"V")),"A-G+A-D",IF(AND(OR('positionnement modules'!AG4&lt;&gt;1,'positionnement modules'!AG4&lt;&gt;"V"),OR('positionnement modules'!AI4=1,'positionnement modules'!AI4="V"),OR('positionnement modules'!AH4&lt;&gt;1,'positionnement modules'!AH4&lt;&gt;"V")),"A-G",IF(AND(OR('positionnement modules'!AG4=1,'positionnement modules'!AG4="V"),OR('positionnement modules'!AI4&lt;&gt;1,'positionnement modules'!AI4&lt;&gt;"V"),OR('positionnement modules'!AH4&lt;&gt;1,'positionnement modules'!AH4&lt;&gt;"V")),"A-D","")))))</f>
        <v/>
      </c>
      <c r="AI4" s="9"/>
      <c r="AJ4" s="1" t="str">
        <f>IF('positionnement modules'!AJ4=1,1,IF('positionnement modules'!AJ4="V","V",IF(AND(OR('positionnement modules'!AI4=1,'positionnement modules'!AI4="V"),OR('positionnement modules'!AK4=1,'positionnement modules'!AK4="V"),OR('positionnement modules'!AJ4&lt;&gt;1,'positionnement modules'!AJ4&lt;&gt;"V")),"A-G+A-D",IF(AND(OR('positionnement modules'!AI4&lt;&gt;1,'positionnement modules'!AI4&lt;&gt;"V"),OR('positionnement modules'!AK4=1,'positionnement modules'!AK4="V"),OR('positionnement modules'!AJ4&lt;&gt;1,'positionnement modules'!AJ4&lt;&gt;"V")),"A-G",IF(AND(OR('positionnement modules'!AI4=1,'positionnement modules'!AI4="V"),OR('positionnement modules'!AK4&lt;&gt;1,'positionnement modules'!AK4&lt;&gt;"V"),OR('positionnement modules'!AJ4&lt;&gt;1,'positionnement modules'!AJ4&lt;&gt;"V")),"A-D","")))))</f>
        <v/>
      </c>
      <c r="AK4" s="2" t="str">
        <f>IF('positionnement modules'!AK4=1,1,IF('positionnement modules'!AK4="V","V",IF(AND(OR('positionnement modules'!AJ4=1,'positionnement modules'!AJ4="V"),OR('positionnement modules'!AL4=1,'positionnement modules'!AL4="V"),OR('positionnement modules'!AK4&lt;&gt;1,'positionnement modules'!AK4&lt;&gt;"V")),"A-G+A-D",IF(AND(OR('positionnement modules'!AJ4&lt;&gt;1,'positionnement modules'!AJ4&lt;&gt;"V"),OR('positionnement modules'!AL4=1,'positionnement modules'!AL4="V"),OR('positionnement modules'!AK4&lt;&gt;1,'positionnement modules'!AK4&lt;&gt;"V")),"A-G",IF(AND(OR('positionnement modules'!AJ4=1,'positionnement modules'!AJ4="V"),OR('positionnement modules'!AL4&lt;&gt;1,'positionnement modules'!AL4&lt;&gt;"V"),OR('positionnement modules'!AK4&lt;&gt;1,'positionnement modules'!AK4&lt;&gt;"V")),"A-D","")))))</f>
        <v/>
      </c>
      <c r="AL4" s="2" t="str">
        <f>IF('positionnement modules'!AL4=1,1,IF('positionnement modules'!AL4="V","V",IF(AND(OR('positionnement modules'!AK4=1,'positionnement modules'!AK4="V"),OR('positionnement modules'!AM4=1,'positionnement modules'!AM4="V"),OR('positionnement modules'!AL4&lt;&gt;1,'positionnement modules'!AL4&lt;&gt;"V")),"A-G+A-D",IF(AND(OR('positionnement modules'!AK4&lt;&gt;1,'positionnement modules'!AK4&lt;&gt;"V"),OR('positionnement modules'!AM4=1,'positionnement modules'!AM4="V"),OR('positionnement modules'!AL4&lt;&gt;1,'positionnement modules'!AL4&lt;&gt;"V")),"A-G",IF(AND(OR('positionnement modules'!AK4=1,'positionnement modules'!AK4="V"),OR('positionnement modules'!AM4&lt;&gt;1,'positionnement modules'!AM4&lt;&gt;"V"),OR('positionnement modules'!AL4&lt;&gt;1,'positionnement modules'!AL4&lt;&gt;"V")),"A-D","")))))</f>
        <v/>
      </c>
      <c r="AM4" s="2" t="str">
        <f>IF('positionnement modules'!AM4=1,1,IF('positionnement modules'!AM4="V","V",IF(AND(OR('positionnement modules'!AL4=1,'positionnement modules'!AL4="V"),OR('positionnement modules'!AN4=1,'positionnement modules'!AN4="V"),OR('positionnement modules'!AM4&lt;&gt;1,'positionnement modules'!AM4&lt;&gt;"V")),"A-G+A-D",IF(AND(OR('positionnement modules'!AL4&lt;&gt;1,'positionnement modules'!AL4&lt;&gt;"V"),OR('positionnement modules'!AN4=1,'positionnement modules'!AN4="V"),OR('positionnement modules'!AM4&lt;&gt;1,'positionnement modules'!AM4&lt;&gt;"V")),"A-G",IF(AND(OR('positionnement modules'!AL4=1,'positionnement modules'!AL4="V"),OR('positionnement modules'!AN4&lt;&gt;1,'positionnement modules'!AN4&lt;&gt;"V"),OR('positionnement modules'!AM4&lt;&gt;1,'positionnement modules'!AM4&lt;&gt;"V")),"A-D","")))))</f>
        <v/>
      </c>
      <c r="AN4" s="2" t="str">
        <f>IF('positionnement modules'!AN4=1,1,IF('positionnement modules'!AN4="V","V",IF(AND(OR('positionnement modules'!AM4=1,'positionnement modules'!AM4="V"),OR('positionnement modules'!AO4=1,'positionnement modules'!AO4="V"),OR('positionnement modules'!AN4&lt;&gt;1,'positionnement modules'!AN4&lt;&gt;"V")),"A-G+A-D",IF(AND(OR('positionnement modules'!AM4&lt;&gt;1,'positionnement modules'!AM4&lt;&gt;"V"),OR('positionnement modules'!AO4=1,'positionnement modules'!AO4="V"),OR('positionnement modules'!AN4&lt;&gt;1,'positionnement modules'!AN4&lt;&gt;"V")),"A-G",IF(AND(OR('positionnement modules'!AM4=1,'positionnement modules'!AM4="V"),OR('positionnement modules'!AO4&lt;&gt;1,'positionnement modules'!AO4&lt;&gt;"V"),OR('positionnement modules'!AN4&lt;&gt;1,'positionnement modules'!AN4&lt;&gt;"V")),"A-D","")))))</f>
        <v/>
      </c>
      <c r="AO4" s="2" t="str">
        <f>IF('positionnement modules'!AO4=1,1,IF('positionnement modules'!AO4="V","V",IF(AND(OR('positionnement modules'!AN4=1,'positionnement modules'!AN4="V"),OR('positionnement modules'!AP4=1,'positionnement modules'!AP4="V"),OR('positionnement modules'!AO4&lt;&gt;1,'positionnement modules'!AO4&lt;&gt;"V")),"A-G+A-D",IF(AND(OR('positionnement modules'!AN4&lt;&gt;1,'positionnement modules'!AN4&lt;&gt;"V"),OR('positionnement modules'!AP4=1,'positionnement modules'!AP4="V"),OR('positionnement modules'!AO4&lt;&gt;1,'positionnement modules'!AO4&lt;&gt;"V")),"A-G",IF(AND(OR('positionnement modules'!AN4=1,'positionnement modules'!AN4="V"),OR('positionnement modules'!AP4&lt;&gt;1,'positionnement modules'!AP4&lt;&gt;"V"),OR('positionnement modules'!AO4&lt;&gt;1,'positionnement modules'!AO4&lt;&gt;"V")),"A-D","")))))</f>
        <v/>
      </c>
      <c r="AP4" s="2" t="str">
        <f>IF('positionnement modules'!AP4=1,1,IF('positionnement modules'!AP4="V","V",IF(AND(OR('positionnement modules'!AO4=1,'positionnement modules'!AO4="V"),OR('positionnement modules'!AQ4=1,'positionnement modules'!AQ4="V"),OR('positionnement modules'!AP4&lt;&gt;1,'positionnement modules'!AP4&lt;&gt;"V")),"A-G+A-D",IF(AND(OR('positionnement modules'!AO4&lt;&gt;1,'positionnement modules'!AO4&lt;&gt;"V"),OR('positionnement modules'!AQ4=1,'positionnement modules'!AQ4="V"),OR('positionnement modules'!AP4&lt;&gt;1,'positionnement modules'!AP4&lt;&gt;"V")),"A-G",IF(AND(OR('positionnement modules'!AO4=1,'positionnement modules'!AO4="V"),OR('positionnement modules'!AQ4&lt;&gt;1,'positionnement modules'!AQ4&lt;&gt;"V"),OR('positionnement modules'!AP4&lt;&gt;1,'positionnement modules'!AP4&lt;&gt;"V")),"A-D","")))))</f>
        <v/>
      </c>
      <c r="AQ4" s="2" t="str">
        <f>IF('positionnement modules'!AQ4=1,1,IF('positionnement modules'!AQ4="V","V",IF(AND(OR('positionnement modules'!AP4=1,'positionnement modules'!AP4="V"),OR('positionnement modules'!AR4=1,'positionnement modules'!AR4="V"),OR('positionnement modules'!AQ4&lt;&gt;1,'positionnement modules'!AQ4&lt;&gt;"V")),"A-G+A-D",IF(AND(OR('positionnement modules'!AP4&lt;&gt;1,'positionnement modules'!AP4&lt;&gt;"V"),OR('positionnement modules'!AR4=1,'positionnement modules'!AR4="V"),OR('positionnement modules'!AQ4&lt;&gt;1,'positionnement modules'!AQ4&lt;&gt;"V")),"A-G",IF(AND(OR('positionnement modules'!AP4=1,'positionnement modules'!AP4="V"),OR('positionnement modules'!AR4&lt;&gt;1,'positionnement modules'!AR4&lt;&gt;"V"),OR('positionnement modules'!AQ4&lt;&gt;1,'positionnement modules'!AQ4&lt;&gt;"V")),"A-D","")))))</f>
        <v/>
      </c>
      <c r="AR4" s="2" t="str">
        <f>IF('positionnement modules'!AR4=1,1,IF('positionnement modules'!AR4="V","V",IF(AND(OR('positionnement modules'!AQ4=1,'positionnement modules'!AQ4="V"),OR('positionnement modules'!AS4=1,'positionnement modules'!AS4="V"),OR('positionnement modules'!AR4&lt;&gt;1,'positionnement modules'!AR4&lt;&gt;"V")),"A-G+A-D",IF(AND(OR('positionnement modules'!AQ4&lt;&gt;1,'positionnement modules'!AQ4&lt;&gt;"V"),OR('positionnement modules'!AS4=1,'positionnement modules'!AS4="V"),OR('positionnement modules'!AR4&lt;&gt;1,'positionnement modules'!AR4&lt;&gt;"V")),"A-G",IF(AND(OR('positionnement modules'!AQ4=1,'positionnement modules'!AQ4="V"),OR('positionnement modules'!AS4&lt;&gt;1,'positionnement modules'!AS4&lt;&gt;"V"),OR('positionnement modules'!AR4&lt;&gt;1,'positionnement modules'!AR4&lt;&gt;"V")),"A-D","")))))</f>
        <v/>
      </c>
      <c r="AS4" s="2" t="str">
        <f>IF('positionnement modules'!AS4=1,1,IF('positionnement modules'!AS4="V","V",IF(AND(OR('positionnement modules'!AR4=1,'positionnement modules'!AR4="V"),OR('positionnement modules'!AT4=1,'positionnement modules'!AT4="V"),OR('positionnement modules'!AS4&lt;&gt;1,'positionnement modules'!AS4&lt;&gt;"V")),"A-G+A-D",IF(AND(OR('positionnement modules'!AR4&lt;&gt;1,'positionnement modules'!AR4&lt;&gt;"V"),OR('positionnement modules'!AT4=1,'positionnement modules'!AT4="V"),OR('positionnement modules'!AS4&lt;&gt;1,'positionnement modules'!AS4&lt;&gt;"V")),"A-G",IF(AND(OR('positionnement modules'!AR4=1,'positionnement modules'!AR4="V"),OR('positionnement modules'!AT4&lt;&gt;1,'positionnement modules'!AT4&lt;&gt;"V"),OR('positionnement modules'!AS4&lt;&gt;1,'positionnement modules'!AS4&lt;&gt;"V")),"A-D","")))))</f>
        <v/>
      </c>
      <c r="AT4" s="2" t="str">
        <f>IF('positionnement modules'!AT4=1,1,IF('positionnement modules'!AT4="V","V",IF(AND(OR('positionnement modules'!AS4=1,'positionnement modules'!AS4="V"),OR('positionnement modules'!AU4=1,'positionnement modules'!AU4="V"),OR('positionnement modules'!AT4&lt;&gt;1,'positionnement modules'!AT4&lt;&gt;"V")),"A-G+A-D",IF(AND(OR('positionnement modules'!AS4&lt;&gt;1,'positionnement modules'!AS4&lt;&gt;"V"),OR('positionnement modules'!AU4=1,'positionnement modules'!AU4="V"),OR('positionnement modules'!AT4&lt;&gt;1,'positionnement modules'!AT4&lt;&gt;"V")),"A-G",IF(AND(OR('positionnement modules'!AS4=1,'positionnement modules'!AS4="V"),OR('positionnement modules'!AU4&lt;&gt;1,'positionnement modules'!AU4&lt;&gt;"V"),OR('positionnement modules'!AT4&lt;&gt;1,'positionnement modules'!AT4&lt;&gt;"V")),"A-D","")))))</f>
        <v/>
      </c>
      <c r="AU4" s="2" t="str">
        <f>IF('positionnement modules'!AU4=1,1,IF('positionnement modules'!AU4="V","V",IF(AND(OR('positionnement modules'!AT4=1,'positionnement modules'!AT4="V"),OR('positionnement modules'!AV4=1,'positionnement modules'!AV4="V"),OR('positionnement modules'!AU4&lt;&gt;1,'positionnement modules'!AU4&lt;&gt;"V")),"A-G+A-D",IF(AND(OR('positionnement modules'!AT4&lt;&gt;1,'positionnement modules'!AT4&lt;&gt;"V"),OR('positionnement modules'!AV4=1,'positionnement modules'!AV4="V"),OR('positionnement modules'!AU4&lt;&gt;1,'positionnement modules'!AU4&lt;&gt;"V")),"A-G",IF(AND(OR('positionnement modules'!AT4=1,'positionnement modules'!AT4="V"),OR('positionnement modules'!AV4&lt;&gt;1,'positionnement modules'!AV4&lt;&gt;"V"),OR('positionnement modules'!AU4&lt;&gt;1,'positionnement modules'!AU4&lt;&gt;"V")),"A-D","")))))</f>
        <v/>
      </c>
      <c r="AV4" s="2" t="str">
        <f>IF('positionnement modules'!AV4=1,1,IF('positionnement modules'!AV4="V","V",IF(AND(OR('positionnement modules'!AU4=1,'positionnement modules'!AU4="V"),OR('positionnement modules'!AW4=1,'positionnement modules'!AW4="V"),OR('positionnement modules'!AV4&lt;&gt;1,'positionnement modules'!AV4&lt;&gt;"V")),"A-G+A-D",IF(AND(OR('positionnement modules'!AU4&lt;&gt;1,'positionnement modules'!AU4&lt;&gt;"V"),OR('positionnement modules'!AW4=1,'positionnement modules'!AW4="V"),OR('positionnement modules'!AV4&lt;&gt;1,'positionnement modules'!AV4&lt;&gt;"V")),"A-G",IF(AND(OR('positionnement modules'!AU4=1,'positionnement modules'!AU4="V"),OR('positionnement modules'!AW4&lt;&gt;1,'positionnement modules'!AW4&lt;&gt;"V"),OR('positionnement modules'!AV4&lt;&gt;1,'positionnement modules'!AV4&lt;&gt;"V")),"A-D","")))))</f>
        <v/>
      </c>
      <c r="AW4" s="2" t="str">
        <f>IF('positionnement modules'!AW4=1,1,IF('positionnement modules'!AW4="V","V",IF(AND(OR('positionnement modules'!AV4=1,'positionnement modules'!AV4="V"),OR('positionnement modules'!AX4=1,'positionnement modules'!AX4="V"),OR('positionnement modules'!AW4&lt;&gt;1,'positionnement modules'!AW4&lt;&gt;"V")),"A-G+A-D",IF(AND(OR('positionnement modules'!AV4&lt;&gt;1,'positionnement modules'!AV4&lt;&gt;"V"),OR('positionnement modules'!AX4=1,'positionnement modules'!AX4="V"),OR('positionnement modules'!AW4&lt;&gt;1,'positionnement modules'!AW4&lt;&gt;"V")),"A-G",IF(AND(OR('positionnement modules'!AV4=1,'positionnement modules'!AV4="V"),OR('positionnement modules'!AX4&lt;&gt;1,'positionnement modules'!AX4&lt;&gt;"V"),OR('positionnement modules'!AW4&lt;&gt;1,'positionnement modules'!AW4&lt;&gt;"V")),"A-D","")))))</f>
        <v/>
      </c>
      <c r="AX4" s="2" t="str">
        <f>IF('positionnement modules'!AX4=1,1,IF('positionnement modules'!AX4="V","V",IF(AND(OR('positionnement modules'!AW4=1,'positionnement modules'!AW4="V"),OR('positionnement modules'!AY4=1,'positionnement modules'!AY4="V"),OR('positionnement modules'!AX4&lt;&gt;1,'positionnement modules'!AX4&lt;&gt;"V")),"A-G+A-D",IF(AND(OR('positionnement modules'!AW4&lt;&gt;1,'positionnement modules'!AW4&lt;&gt;"V"),OR('positionnement modules'!AY4=1,'positionnement modules'!AY4="V"),OR('positionnement modules'!AX4&lt;&gt;1,'positionnement modules'!AX4&lt;&gt;"V")),"A-G",IF(AND(OR('positionnement modules'!AW4=1,'positionnement modules'!AW4="V"),OR('positionnement modules'!AY4&lt;&gt;1,'positionnement modules'!AY4&lt;&gt;"V"),OR('positionnement modules'!AX4&lt;&gt;1,'positionnement modules'!AX4&lt;&gt;"V")),"A-D","")))))</f>
        <v/>
      </c>
      <c r="AY4" s="3" t="str">
        <f>IF('positionnement modules'!AY4=1,1,IF('positionnement modules'!AY4="V","V",IF(AND(OR('positionnement modules'!AX4=1,'positionnement modules'!AX4="V"),OR('positionnement modules'!AZ4=1,'positionnement modules'!AZ4="V"),OR('positionnement modules'!AY4&lt;&gt;1,'positionnement modules'!AY4&lt;&gt;"V")),"A-G+A-D",IF(AND(OR('positionnement modules'!AX4&lt;&gt;1,'positionnement modules'!AX4&lt;&gt;"V"),OR('positionnement modules'!AZ4=1,'positionnement modules'!AZ4="V"),OR('positionnement modules'!AY4&lt;&gt;1,'positionnement modules'!AY4&lt;&gt;"V")),"A-G",IF(AND(OR('positionnement modules'!AX4=1,'positionnement modules'!AX4="V"),OR('positionnement modules'!AZ4&lt;&gt;1,'positionnement modules'!AZ4&lt;&gt;"V"),OR('positionnement modules'!AY4&lt;&gt;1,'positionnement modules'!AY4&lt;&gt;"V")),"A-D","")))))</f>
        <v/>
      </c>
      <c r="AZ4" s="9"/>
      <c r="BA4" s="1" t="str">
        <f>IF('positionnement modules'!BA4=1,1,IF('positionnement modules'!BA4="V","V",IF(AND(OR('positionnement modules'!AZ4=1,'positionnement modules'!AZ4="V"),OR('positionnement modules'!BB4=1,'positionnement modules'!BB4="V"),OR('positionnement modules'!BA4&lt;&gt;1,'positionnement modules'!BA4&lt;&gt;"V")),"A-G+A-D",IF(AND(OR('positionnement modules'!AZ4&lt;&gt;1,'positionnement modules'!AZ4&lt;&gt;"V"),OR('positionnement modules'!BB4=1,'positionnement modules'!BB4="V"),OR('positionnement modules'!BA4&lt;&gt;1,'positionnement modules'!BA4&lt;&gt;"V")),"A-G",IF(AND(OR('positionnement modules'!AZ4=1,'positionnement modules'!AZ4="V"),OR('positionnement modules'!BB4&lt;&gt;1,'positionnement modules'!BB4&lt;&gt;"V"),OR('positionnement modules'!BA4&lt;&gt;1,'positionnement modules'!BA4&lt;&gt;"V")),"A-D","")))))</f>
        <v/>
      </c>
      <c r="BB4" s="2" t="str">
        <f>IF('positionnement modules'!BB4=1,1,IF('positionnement modules'!BB4="V","V",IF(AND(OR('positionnement modules'!BA4=1,'positionnement modules'!BA4="V"),OR('positionnement modules'!BC4=1,'positionnement modules'!BC4="V"),OR('positionnement modules'!BB4&lt;&gt;1,'positionnement modules'!BB4&lt;&gt;"V")),"A-G+A-D",IF(AND(OR('positionnement modules'!BA4&lt;&gt;1,'positionnement modules'!BA4&lt;&gt;"V"),OR('positionnement modules'!BC4=1,'positionnement modules'!BC4="V"),OR('positionnement modules'!BB4&lt;&gt;1,'positionnement modules'!BB4&lt;&gt;"V")),"A-G",IF(AND(OR('positionnement modules'!BA4=1,'positionnement modules'!BA4="V"),OR('positionnement modules'!BC4&lt;&gt;1,'positionnement modules'!BC4&lt;&gt;"V"),OR('positionnement modules'!BB4&lt;&gt;1,'positionnement modules'!BB4&lt;&gt;"V")),"A-D","")))))</f>
        <v/>
      </c>
      <c r="BC4" s="2" t="str">
        <f>IF('positionnement modules'!BC4=1,1,IF('positionnement modules'!BC4="V","V",IF(AND(OR('positionnement modules'!BB4=1,'positionnement modules'!BB4="V"),OR('positionnement modules'!BD4=1,'positionnement modules'!BD4="V"),OR('positionnement modules'!BC4&lt;&gt;1,'positionnement modules'!BC4&lt;&gt;"V")),"A-G+A-D",IF(AND(OR('positionnement modules'!BB4&lt;&gt;1,'positionnement modules'!BB4&lt;&gt;"V"),OR('positionnement modules'!BD4=1,'positionnement modules'!BD4="V"),OR('positionnement modules'!BC4&lt;&gt;1,'positionnement modules'!BC4&lt;&gt;"V")),"A-G",IF(AND(OR('positionnement modules'!BB4=1,'positionnement modules'!BB4="V"),OR('positionnement modules'!BD4&lt;&gt;1,'positionnement modules'!BD4&lt;&gt;"V"),OR('positionnement modules'!BC4&lt;&gt;1,'positionnement modules'!BC4&lt;&gt;"V")),"A-D","")))))</f>
        <v/>
      </c>
      <c r="BD4" s="2" t="str">
        <f>IF('positionnement modules'!BD4=1,1,IF('positionnement modules'!BD4="V","V",IF(AND(OR('positionnement modules'!BC4=1,'positionnement modules'!BC4="V"),OR('positionnement modules'!BE4=1,'positionnement modules'!BE4="V"),OR('positionnement modules'!BD4&lt;&gt;1,'positionnement modules'!BD4&lt;&gt;"V")),"A-G+A-D",IF(AND(OR('positionnement modules'!BC4&lt;&gt;1,'positionnement modules'!BC4&lt;&gt;"V"),OR('positionnement modules'!BE4=1,'positionnement modules'!BE4="V"),OR('positionnement modules'!BD4&lt;&gt;1,'positionnement modules'!BD4&lt;&gt;"V")),"A-G",IF(AND(OR('positionnement modules'!BC4=1,'positionnement modules'!BC4="V"),OR('positionnement modules'!BE4&lt;&gt;1,'positionnement modules'!BE4&lt;&gt;"V"),OR('positionnement modules'!BD4&lt;&gt;1,'positionnement modules'!BD4&lt;&gt;"V")),"A-D","")))))</f>
        <v/>
      </c>
      <c r="BE4" s="2" t="str">
        <f>IF('positionnement modules'!BE4=1,1,IF('positionnement modules'!BE4="V","V",IF(AND(OR('positionnement modules'!BD4=1,'positionnement modules'!BD4="V"),OR('positionnement modules'!BF4=1,'positionnement modules'!BF4="V"),OR('positionnement modules'!BE4&lt;&gt;1,'positionnement modules'!BE4&lt;&gt;"V")),"A-G+A-D",IF(AND(OR('positionnement modules'!BD4&lt;&gt;1,'positionnement modules'!BD4&lt;&gt;"V"),OR('positionnement modules'!BF4=1,'positionnement modules'!BF4="V"),OR('positionnement modules'!BE4&lt;&gt;1,'positionnement modules'!BE4&lt;&gt;"V")),"A-G",IF(AND(OR('positionnement modules'!BD4=1,'positionnement modules'!BD4="V"),OR('positionnement modules'!BF4&lt;&gt;1,'positionnement modules'!BF4&lt;&gt;"V"),OR('positionnement modules'!BE4&lt;&gt;1,'positionnement modules'!BE4&lt;&gt;"V")),"A-D","")))))</f>
        <v/>
      </c>
      <c r="BF4" s="2" t="str">
        <f>IF('positionnement modules'!BF4=1,1,IF('positionnement modules'!BF4="V","V",IF(AND(OR('positionnement modules'!BE4=1,'positionnement modules'!BE4="V"),OR('positionnement modules'!BG4=1,'positionnement modules'!BG4="V"),OR('positionnement modules'!BF4&lt;&gt;1,'positionnement modules'!BF4&lt;&gt;"V")),"A-G+A-D",IF(AND(OR('positionnement modules'!BE4&lt;&gt;1,'positionnement modules'!BE4&lt;&gt;"V"),OR('positionnement modules'!BG4=1,'positionnement modules'!BG4="V"),OR('positionnement modules'!BF4&lt;&gt;1,'positionnement modules'!BF4&lt;&gt;"V")),"A-G",IF(AND(OR('positionnement modules'!BE4=1,'positionnement modules'!BE4="V"),OR('positionnement modules'!BG4&lt;&gt;1,'positionnement modules'!BG4&lt;&gt;"V"),OR('positionnement modules'!BF4&lt;&gt;1,'positionnement modules'!BF4&lt;&gt;"V")),"A-D","")))))</f>
        <v/>
      </c>
      <c r="BG4" s="2" t="str">
        <f>IF('positionnement modules'!BG4=1,1,IF('positionnement modules'!BG4="V","V",IF(AND(OR('positionnement modules'!BF4=1,'positionnement modules'!BF4="V"),OR('positionnement modules'!BH4=1,'positionnement modules'!BH4="V"),OR('positionnement modules'!BG4&lt;&gt;1,'positionnement modules'!BG4&lt;&gt;"V")),"A-G+A-D",IF(AND(OR('positionnement modules'!BF4&lt;&gt;1,'positionnement modules'!BF4&lt;&gt;"V"),OR('positionnement modules'!BH4=1,'positionnement modules'!BH4="V"),OR('positionnement modules'!BG4&lt;&gt;1,'positionnement modules'!BG4&lt;&gt;"V")),"A-G",IF(AND(OR('positionnement modules'!BF4=1,'positionnement modules'!BF4="V"),OR('positionnement modules'!BH4&lt;&gt;1,'positionnement modules'!BH4&lt;&gt;"V"),OR('positionnement modules'!BG4&lt;&gt;1,'positionnement modules'!BG4&lt;&gt;"V")),"A-D","")))))</f>
        <v/>
      </c>
      <c r="BH4" s="2" t="str">
        <f>IF('positionnement modules'!BH4=1,1,IF('positionnement modules'!BH4="V","V",IF(AND(OR('positionnement modules'!BG4=1,'positionnement modules'!BG4="V"),OR('positionnement modules'!BI4=1,'positionnement modules'!BI4="V"),OR('positionnement modules'!BH4&lt;&gt;1,'positionnement modules'!BH4&lt;&gt;"V")),"A-G+A-D",IF(AND(OR('positionnement modules'!BG4&lt;&gt;1,'positionnement modules'!BG4&lt;&gt;"V"),OR('positionnement modules'!BI4=1,'positionnement modules'!BI4="V"),OR('positionnement modules'!BH4&lt;&gt;1,'positionnement modules'!BH4&lt;&gt;"V")),"A-G",IF(AND(OR('positionnement modules'!BG4=1,'positionnement modules'!BG4="V"),OR('positionnement modules'!BI4&lt;&gt;1,'positionnement modules'!BI4&lt;&gt;"V"),OR('positionnement modules'!BH4&lt;&gt;1,'positionnement modules'!BH4&lt;&gt;"V")),"A-D","")))))</f>
        <v/>
      </c>
      <c r="BI4" s="2" t="str">
        <f>IF('positionnement modules'!BI4=1,1,IF('positionnement modules'!BI4="V","V",IF(AND(OR('positionnement modules'!BH4=1,'positionnement modules'!BH4="V"),OR('positionnement modules'!BJ4=1,'positionnement modules'!BJ4="V"),OR('positionnement modules'!BI4&lt;&gt;1,'positionnement modules'!BI4&lt;&gt;"V")),"A-G+A-D",IF(AND(OR('positionnement modules'!BH4&lt;&gt;1,'positionnement modules'!BH4&lt;&gt;"V"),OR('positionnement modules'!BJ4=1,'positionnement modules'!BJ4="V"),OR('positionnement modules'!BI4&lt;&gt;1,'positionnement modules'!BI4&lt;&gt;"V")),"A-G",IF(AND(OR('positionnement modules'!BH4=1,'positionnement modules'!BH4="V"),OR('positionnement modules'!BJ4&lt;&gt;1,'positionnement modules'!BJ4&lt;&gt;"V"),OR('positionnement modules'!BI4&lt;&gt;1,'positionnement modules'!BI4&lt;&gt;"V")),"A-D","")))))</f>
        <v/>
      </c>
      <c r="BJ4" s="2" t="str">
        <f>IF('positionnement modules'!BJ4=1,1,IF('positionnement modules'!BJ4="V","V",IF(AND(OR('positionnement modules'!BI4=1,'positionnement modules'!BI4="V"),OR('positionnement modules'!BK4=1,'positionnement modules'!BK4="V"),OR('positionnement modules'!BJ4&lt;&gt;1,'positionnement modules'!BJ4&lt;&gt;"V")),"A-G+A-D",IF(AND(OR('positionnement modules'!BI4&lt;&gt;1,'positionnement modules'!BI4&lt;&gt;"V"),OR('positionnement modules'!BK4=1,'positionnement modules'!BK4="V"),OR('positionnement modules'!BJ4&lt;&gt;1,'positionnement modules'!BJ4&lt;&gt;"V")),"A-G",IF(AND(OR('positionnement modules'!BI4=1,'positionnement modules'!BI4="V"),OR('positionnement modules'!BK4&lt;&gt;1,'positionnement modules'!BK4&lt;&gt;"V"),OR('positionnement modules'!BJ4&lt;&gt;1,'positionnement modules'!BJ4&lt;&gt;"V")),"A-D","")))))</f>
        <v/>
      </c>
      <c r="BK4" s="2" t="str">
        <f>IF('positionnement modules'!BK4=1,1,IF('positionnement modules'!BK4="V","V",IF(AND(OR('positionnement modules'!BJ4=1,'positionnement modules'!BJ4="V"),OR('positionnement modules'!BL4=1,'positionnement modules'!BL4="V"),OR('positionnement modules'!BK4&lt;&gt;1,'positionnement modules'!BK4&lt;&gt;"V")),"A-G+A-D",IF(AND(OR('positionnement modules'!BJ4&lt;&gt;1,'positionnement modules'!BJ4&lt;&gt;"V"),OR('positionnement modules'!BL4=1,'positionnement modules'!BL4="V"),OR('positionnement modules'!BK4&lt;&gt;1,'positionnement modules'!BK4&lt;&gt;"V")),"A-G",IF(AND(OR('positionnement modules'!BJ4=1,'positionnement modules'!BJ4="V"),OR('positionnement modules'!BL4&lt;&gt;1,'positionnement modules'!BL4&lt;&gt;"V"),OR('positionnement modules'!BK4&lt;&gt;1,'positionnement modules'!BK4&lt;&gt;"V")),"A-D","")))))</f>
        <v/>
      </c>
      <c r="BL4" s="2" t="str">
        <f>IF('positionnement modules'!BL4=1,1,IF('positionnement modules'!BL4="V","V",IF(AND(OR('positionnement modules'!BK4=1,'positionnement modules'!BK4="V"),OR('positionnement modules'!BM4=1,'positionnement modules'!BM4="V"),OR('positionnement modules'!BL4&lt;&gt;1,'positionnement modules'!BL4&lt;&gt;"V")),"A-G+A-D",IF(AND(OR('positionnement modules'!BK4&lt;&gt;1,'positionnement modules'!BK4&lt;&gt;"V"),OR('positionnement modules'!BM4=1,'positionnement modules'!BM4="V"),OR('positionnement modules'!BL4&lt;&gt;1,'positionnement modules'!BL4&lt;&gt;"V")),"A-G",IF(AND(OR('positionnement modules'!BK4=1,'positionnement modules'!BK4="V"),OR('positionnement modules'!BM4&lt;&gt;1,'positionnement modules'!BM4&lt;&gt;"V"),OR('positionnement modules'!BL4&lt;&gt;1,'positionnement modules'!BL4&lt;&gt;"V")),"A-D","")))))</f>
        <v/>
      </c>
      <c r="BM4" s="2" t="str">
        <f>IF('positionnement modules'!BM4=1,1,IF('positionnement modules'!BM4="V","V",IF(AND(OR('positionnement modules'!BL4=1,'positionnement modules'!BL4="V"),OR('positionnement modules'!BN4=1,'positionnement modules'!BN4="V"),OR('positionnement modules'!BM4&lt;&gt;1,'positionnement modules'!BM4&lt;&gt;"V")),"A-G+A-D",IF(AND(OR('positionnement modules'!BL4&lt;&gt;1,'positionnement modules'!BL4&lt;&gt;"V"),OR('positionnement modules'!BN4=1,'positionnement modules'!BN4="V"),OR('positionnement modules'!BM4&lt;&gt;1,'positionnement modules'!BM4&lt;&gt;"V")),"A-G",IF(AND(OR('positionnement modules'!BL4=1,'positionnement modules'!BL4="V"),OR('positionnement modules'!BN4&lt;&gt;1,'positionnement modules'!BN4&lt;&gt;"V"),OR('positionnement modules'!BM4&lt;&gt;1,'positionnement modules'!BM4&lt;&gt;"V")),"A-D","")))))</f>
        <v/>
      </c>
      <c r="BN4" s="2" t="str">
        <f>IF('positionnement modules'!BN4=1,1,IF('positionnement modules'!BN4="V","V",IF(AND(OR('positionnement modules'!BM4=1,'positionnement modules'!BM4="V"),OR('positionnement modules'!BO4=1,'positionnement modules'!BO4="V"),OR('positionnement modules'!BN4&lt;&gt;1,'positionnement modules'!BN4&lt;&gt;"V")),"A-G+A-D",IF(AND(OR('positionnement modules'!BM4&lt;&gt;1,'positionnement modules'!BM4&lt;&gt;"V"),OR('positionnement modules'!BO4=1,'positionnement modules'!BO4="V"),OR('positionnement modules'!BN4&lt;&gt;1,'positionnement modules'!BN4&lt;&gt;"V")),"A-G",IF(AND(OR('positionnement modules'!BM4=1,'positionnement modules'!BM4="V"),OR('positionnement modules'!BO4&lt;&gt;1,'positionnement modules'!BO4&lt;&gt;"V"),OR('positionnement modules'!BN4&lt;&gt;1,'positionnement modules'!BN4&lt;&gt;"V")),"A-D","")))))</f>
        <v/>
      </c>
      <c r="BO4" s="2" t="str">
        <f>IF('positionnement modules'!BO4=1,1,IF('positionnement modules'!BO4="V","V",IF(AND(OR('positionnement modules'!BN4=1,'positionnement modules'!BN4="V"),OR('positionnement modules'!BP4=1,'positionnement modules'!BP4="V"),OR('positionnement modules'!BO4&lt;&gt;1,'positionnement modules'!BO4&lt;&gt;"V")),"A-G+A-D",IF(AND(OR('positionnement modules'!BN4&lt;&gt;1,'positionnement modules'!BN4&lt;&gt;"V"),OR('positionnement modules'!BP4=1,'positionnement modules'!BP4="V"),OR('positionnement modules'!BO4&lt;&gt;1,'positionnement modules'!BO4&lt;&gt;"V")),"A-G",IF(AND(OR('positionnement modules'!BN4=1,'positionnement modules'!BN4="V"),OR('positionnement modules'!BP4&lt;&gt;1,'positionnement modules'!BP4&lt;&gt;"V"),OR('positionnement modules'!BO4&lt;&gt;1,'positionnement modules'!BO4&lt;&gt;"V")),"A-D","")))))</f>
        <v/>
      </c>
      <c r="BP4" s="3" t="str">
        <f>IF('positionnement modules'!BP4=1,1,IF('positionnement modules'!BP4="V","V",IF(AND(OR('positionnement modules'!BO4=1,'positionnement modules'!BO4="V"),OR('positionnement modules'!BQ4=1,'positionnement modules'!BQ4="V"),OR('positionnement modules'!BP4&lt;&gt;1,'positionnement modules'!BP4&lt;&gt;"V")),"A-G+A-D",IF(AND(OR('positionnement modules'!BO4&lt;&gt;1,'positionnement modules'!BO4&lt;&gt;"V"),OR('positionnement modules'!BQ4=1,'positionnement modules'!BQ4="V"),OR('positionnement modules'!BP4&lt;&gt;1,'positionnement modules'!BP4&lt;&gt;"V")),"A-G",IF(AND(OR('positionnement modules'!BO4=1,'positionnement modules'!BO4="V"),OR('positionnement modules'!BQ4&lt;&gt;1,'positionnement modules'!BQ4&lt;&gt;"V"),OR('positionnement modules'!BP4&lt;&gt;1,'positionnement modules'!BP4&lt;&gt;"V")),"A-D","")))))</f>
        <v/>
      </c>
    </row>
    <row r="5" spans="1:68" ht="21" customHeight="1" x14ac:dyDescent="0.35">
      <c r="A5" s="10"/>
      <c r="B5" s="4" t="str">
        <f>IF('positionnement modules'!B5=1,1,IF('positionnement modules'!B5="V","V",IF(AND(OR('positionnement modules'!A5=1,'positionnement modules'!A5="V"),OR('positionnement modules'!C5=1,'positionnement modules'!C5="V"),OR('positionnement modules'!B5&lt;&gt;1,'positionnement modules'!B5&lt;&gt;"V")),"A-G+A-D",IF(AND(OR('positionnement modules'!A5&lt;&gt;1,'positionnement modules'!A5&lt;&gt;"V"),OR('positionnement modules'!C5=1,'positionnement modules'!C5="V"),OR('positionnement modules'!B5&lt;&gt;1,'positionnement modules'!B5&lt;&gt;"V")),"A-G",IF(AND(OR('positionnement modules'!A5=1,'positionnement modules'!A5="V"),OR('positionnement modules'!C5&lt;&gt;1,'positionnement modules'!C5&lt;&gt;"V"),OR('positionnement modules'!B5&lt;&gt;1,'positionnement modules'!B5&lt;&gt;"V")),"A-D","")))))</f>
        <v/>
      </c>
      <c r="C5" s="47" t="str">
        <f>IF('positionnement modules'!C5=1,1,IF('positionnement modules'!C5="V","V",IF(AND(OR('positionnement modules'!B5=1,'positionnement modules'!B5="V"),OR('positionnement modules'!D5=1,'positionnement modules'!D5="V"),OR('positionnement modules'!C5&lt;&gt;1,'positionnement modules'!C5&lt;&gt;"V")),"A-G+A-D",IF(AND(OR('positionnement modules'!B5&lt;&gt;1,'positionnement modules'!B5&lt;&gt;"V"),OR('positionnement modules'!D5=1,'positionnement modules'!D5="V"),OR('positionnement modules'!C5&lt;&gt;1,'positionnement modules'!C5&lt;&gt;"V")),"A-G",IF(AND(OR('positionnement modules'!B5=1,'positionnement modules'!B5="V"),OR('positionnement modules'!D5&lt;&gt;1,'positionnement modules'!D5&lt;&gt;"V"),OR('positionnement modules'!C5&lt;&gt;1,'positionnement modules'!C5&lt;&gt;"V")),"A-D","")))))</f>
        <v/>
      </c>
      <c r="D5" s="48" t="str">
        <f>IF('positionnement modules'!D5=1,1,IF('positionnement modules'!D5="V","V",IF(AND(OR('positionnement modules'!C5=1,'positionnement modules'!C5="V"),OR('positionnement modules'!E5=1,'positionnement modules'!E5="V"),OR('positionnement modules'!D5&lt;&gt;1,'positionnement modules'!D5&lt;&gt;"V")),"A-G+A-D",IF(AND(OR('positionnement modules'!C5&lt;&gt;1,'positionnement modules'!C5&lt;&gt;"V"),OR('positionnement modules'!E5=1,'positionnement modules'!E5="V"),OR('positionnement modules'!D5&lt;&gt;1,'positionnement modules'!D5&lt;&gt;"V")),"A-G",IF(AND(OR('positionnement modules'!C5=1,'positionnement modules'!C5="V"),OR('positionnement modules'!E5&lt;&gt;1,'positionnement modules'!E5&lt;&gt;"V"),OR('positionnement modules'!D5&lt;&gt;1,'positionnement modules'!D5&lt;&gt;"V")),"A-D","")))))</f>
        <v/>
      </c>
      <c r="E5" s="48" t="str">
        <f>IF('positionnement modules'!E5=1,1,IF('positionnement modules'!E5="V","V",IF(AND(OR('positionnement modules'!D5=1,'positionnement modules'!D5="V"),OR('positionnement modules'!F5=1,'positionnement modules'!F5="V"),OR('positionnement modules'!E5&lt;&gt;1,'positionnement modules'!E5&lt;&gt;"V")),"A-G+A-D",IF(AND(OR('positionnement modules'!D5&lt;&gt;1,'positionnement modules'!D5&lt;&gt;"V"),OR('positionnement modules'!F5=1,'positionnement modules'!F5="V"),OR('positionnement modules'!E5&lt;&gt;1,'positionnement modules'!E5&lt;&gt;"V")),"A-G",IF(AND(OR('positionnement modules'!D5=1,'positionnement modules'!D5="V"),OR('positionnement modules'!F5&lt;&gt;1,'positionnement modules'!F5&lt;&gt;"V"),OR('positionnement modules'!E5&lt;&gt;1,'positionnement modules'!E5&lt;&gt;"V")),"A-D","")))))</f>
        <v/>
      </c>
      <c r="F5" s="48" t="str">
        <f>IF('positionnement modules'!F5=1,1,IF('positionnement modules'!F5="V","V",IF(AND(OR('positionnement modules'!E5=1,'positionnement modules'!E5="V"),OR('positionnement modules'!G5=1,'positionnement modules'!G5="V"),OR('positionnement modules'!F5&lt;&gt;1,'positionnement modules'!F5&lt;&gt;"V")),"A-G+A-D",IF(AND(OR('positionnement modules'!E5&lt;&gt;1,'positionnement modules'!E5&lt;&gt;"V"),OR('positionnement modules'!G5=1,'positionnement modules'!G5="V"),OR('positionnement modules'!F5&lt;&gt;1,'positionnement modules'!F5&lt;&gt;"V")),"A-G",IF(AND(OR('positionnement modules'!E5=1,'positionnement modules'!E5="V"),OR('positionnement modules'!G5&lt;&gt;1,'positionnement modules'!G5&lt;&gt;"V"),OR('positionnement modules'!F5&lt;&gt;1,'positionnement modules'!F5&lt;&gt;"V")),"A-D","")))))</f>
        <v/>
      </c>
      <c r="G5" s="48" t="str">
        <f>IF('positionnement modules'!G5=1,1,IF('positionnement modules'!G5="V","V",IF(AND(OR('positionnement modules'!F5=1,'positionnement modules'!F5="V"),OR('positionnement modules'!H5=1,'positionnement modules'!H5="V"),OR('positionnement modules'!G5&lt;&gt;1,'positionnement modules'!G5&lt;&gt;"V")),"A-G+A-D",IF(AND(OR('positionnement modules'!F5&lt;&gt;1,'positionnement modules'!F5&lt;&gt;"V"),OR('positionnement modules'!H5=1,'positionnement modules'!H5="V"),OR('positionnement modules'!G5&lt;&gt;1,'positionnement modules'!G5&lt;&gt;"V")),"A-G",IF(AND(OR('positionnement modules'!F5=1,'positionnement modules'!F5="V"),OR('positionnement modules'!H5&lt;&gt;1,'positionnement modules'!H5&lt;&gt;"V"),OR('positionnement modules'!G5&lt;&gt;1,'positionnement modules'!G5&lt;&gt;"V")),"A-D","")))))</f>
        <v/>
      </c>
      <c r="H5" s="48" t="str">
        <f>IF('positionnement modules'!H5=1,1,IF('positionnement modules'!H5="V","V",IF(AND(OR('positionnement modules'!G5=1,'positionnement modules'!G5="V"),OR('positionnement modules'!I5=1,'positionnement modules'!I5="V"),OR('positionnement modules'!H5&lt;&gt;1,'positionnement modules'!H5&lt;&gt;"V")),"A-G+A-D",IF(AND(OR('positionnement modules'!G5&lt;&gt;1,'positionnement modules'!G5&lt;&gt;"V"),OR('positionnement modules'!I5=1,'positionnement modules'!I5="V"),OR('positionnement modules'!H5&lt;&gt;1,'positionnement modules'!H5&lt;&gt;"V")),"A-G",IF(AND(OR('positionnement modules'!G5=1,'positionnement modules'!G5="V"),OR('positionnement modules'!I5&lt;&gt;1,'positionnement modules'!I5&lt;&gt;"V"),OR('positionnement modules'!H5&lt;&gt;1,'positionnement modules'!H5&lt;&gt;"V")),"A-D","")))))</f>
        <v/>
      </c>
      <c r="I5" s="48" t="str">
        <f>IF('positionnement modules'!I5=1,1,IF('positionnement modules'!I5="V","V",IF(AND(OR('positionnement modules'!H5=1,'positionnement modules'!H5="V"),OR('positionnement modules'!J5=1,'positionnement modules'!J5="V"),OR('positionnement modules'!I5&lt;&gt;1,'positionnement modules'!I5&lt;&gt;"V")),"A-G+A-D",IF(AND(OR('positionnement modules'!H5&lt;&gt;1,'positionnement modules'!H5&lt;&gt;"V"),OR('positionnement modules'!J5=1,'positionnement modules'!J5="V"),OR('positionnement modules'!I5&lt;&gt;1,'positionnement modules'!I5&lt;&gt;"V")),"A-G",IF(AND(OR('positionnement modules'!H5=1,'positionnement modules'!H5="V"),OR('positionnement modules'!J5&lt;&gt;1,'positionnement modules'!J5&lt;&gt;"V"),OR('positionnement modules'!I5&lt;&gt;1,'positionnement modules'!I5&lt;&gt;"V")),"A-D","")))))</f>
        <v/>
      </c>
      <c r="J5" s="48" t="str">
        <f>IF('positionnement modules'!J5=1,1,IF('positionnement modules'!J5="V","V",IF(AND(OR('positionnement modules'!I5=1,'positionnement modules'!I5="V"),OR('positionnement modules'!K5=1,'positionnement modules'!K5="V"),OR('positionnement modules'!J5&lt;&gt;1,'positionnement modules'!J5&lt;&gt;"V")),"A-G+A-D",IF(AND(OR('positionnement modules'!I5&lt;&gt;1,'positionnement modules'!I5&lt;&gt;"V"),OR('positionnement modules'!K5=1,'positionnement modules'!K5="V"),OR('positionnement modules'!J5&lt;&gt;1,'positionnement modules'!J5&lt;&gt;"V")),"A-G",IF(AND(OR('positionnement modules'!I5=1,'positionnement modules'!I5="V"),OR('positionnement modules'!K5&lt;&gt;1,'positionnement modules'!K5&lt;&gt;"V"),OR('positionnement modules'!J5&lt;&gt;1,'positionnement modules'!J5&lt;&gt;"V")),"A-D","")))))</f>
        <v/>
      </c>
      <c r="K5" s="48" t="str">
        <f>IF('positionnement modules'!K5=1,1,IF('positionnement modules'!K5="V","V",IF(AND(OR('positionnement modules'!J5=1,'positionnement modules'!J5="V"),OR('positionnement modules'!L5=1,'positionnement modules'!L5="V"),OR('positionnement modules'!K5&lt;&gt;1,'positionnement modules'!K5&lt;&gt;"V")),"A-G+A-D",IF(AND(OR('positionnement modules'!J5&lt;&gt;1,'positionnement modules'!J5&lt;&gt;"V"),OR('positionnement modules'!L5=1,'positionnement modules'!L5="V"),OR('positionnement modules'!K5&lt;&gt;1,'positionnement modules'!K5&lt;&gt;"V")),"A-G",IF(AND(OR('positionnement modules'!J5=1,'positionnement modules'!J5="V"),OR('positionnement modules'!L5&lt;&gt;1,'positionnement modules'!L5&lt;&gt;"V"),OR('positionnement modules'!K5&lt;&gt;1,'positionnement modules'!K5&lt;&gt;"V")),"A-D","")))))</f>
        <v/>
      </c>
      <c r="L5" s="48" t="str">
        <f>IF('positionnement modules'!L5=1,1,IF('positionnement modules'!L5="V","V",IF(AND(OR('positionnement modules'!K5=1,'positionnement modules'!K5="V"),OR('positionnement modules'!M5=1,'positionnement modules'!M5="V"),OR('positionnement modules'!L5&lt;&gt;1,'positionnement modules'!L5&lt;&gt;"V")),"A-G+A-D",IF(AND(OR('positionnement modules'!K5&lt;&gt;1,'positionnement modules'!K5&lt;&gt;"V"),OR('positionnement modules'!M5=1,'positionnement modules'!M5="V"),OR('positionnement modules'!L5&lt;&gt;1,'positionnement modules'!L5&lt;&gt;"V")),"A-G",IF(AND(OR('positionnement modules'!K5=1,'positionnement modules'!K5="V"),OR('positionnement modules'!M5&lt;&gt;1,'positionnement modules'!M5&lt;&gt;"V"),OR('positionnement modules'!L5&lt;&gt;1,'positionnement modules'!L5&lt;&gt;"V")),"A-D","")))))</f>
        <v/>
      </c>
      <c r="M5" s="48" t="str">
        <f>IF('positionnement modules'!M5=1,1,IF('positionnement modules'!M5="V","V",IF(AND(OR('positionnement modules'!L5=1,'positionnement modules'!L5="V"),OR('positionnement modules'!N5=1,'positionnement modules'!N5="V"),OR('positionnement modules'!M5&lt;&gt;1,'positionnement modules'!M5&lt;&gt;"V")),"A-G+A-D",IF(AND(OR('positionnement modules'!L5&lt;&gt;1,'positionnement modules'!L5&lt;&gt;"V"),OR('positionnement modules'!N5=1,'positionnement modules'!N5="V"),OR('positionnement modules'!M5&lt;&gt;1,'positionnement modules'!M5&lt;&gt;"V")),"A-G",IF(AND(OR('positionnement modules'!L5=1,'positionnement modules'!L5="V"),OR('positionnement modules'!N5&lt;&gt;1,'positionnement modules'!N5&lt;&gt;"V"),OR('positionnement modules'!M5&lt;&gt;1,'positionnement modules'!M5&lt;&gt;"V")),"A-D","")))))</f>
        <v/>
      </c>
      <c r="N5" s="48" t="str">
        <f>IF('positionnement modules'!N5=1,1,IF('positionnement modules'!N5="V","V",IF(AND(OR('positionnement modules'!M5=1,'positionnement modules'!M5="V"),OR('positionnement modules'!O5=1,'positionnement modules'!O5="V"),OR('positionnement modules'!N5&lt;&gt;1,'positionnement modules'!N5&lt;&gt;"V")),"A-G+A-D",IF(AND(OR('positionnement modules'!M5&lt;&gt;1,'positionnement modules'!M5&lt;&gt;"V"),OR('positionnement modules'!O5=1,'positionnement modules'!O5="V"),OR('positionnement modules'!N5&lt;&gt;1,'positionnement modules'!N5&lt;&gt;"V")),"A-G",IF(AND(OR('positionnement modules'!M5=1,'positionnement modules'!M5="V"),OR('positionnement modules'!O5&lt;&gt;1,'positionnement modules'!O5&lt;&gt;"V"),OR('positionnement modules'!N5&lt;&gt;1,'positionnement modules'!N5&lt;&gt;"V")),"A-D","")))))</f>
        <v/>
      </c>
      <c r="O5" s="48" t="str">
        <f>IF('positionnement modules'!O5=1,1,IF('positionnement modules'!O5="V","V",IF(AND(OR('positionnement modules'!N5=1,'positionnement modules'!N5="V"),OR('positionnement modules'!P5=1,'positionnement modules'!P5="V"),OR('positionnement modules'!O5&lt;&gt;1,'positionnement modules'!O5&lt;&gt;"V")),"A-G+A-D",IF(AND(OR('positionnement modules'!N5&lt;&gt;1,'positionnement modules'!N5&lt;&gt;"V"),OR('positionnement modules'!P5=1,'positionnement modules'!P5="V"),OR('positionnement modules'!O5&lt;&gt;1,'positionnement modules'!O5&lt;&gt;"V")),"A-G",IF(AND(OR('positionnement modules'!N5=1,'positionnement modules'!N5="V"),OR('positionnement modules'!P5&lt;&gt;1,'positionnement modules'!P5&lt;&gt;"V"),OR('positionnement modules'!O5&lt;&gt;1,'positionnement modules'!O5&lt;&gt;"V")),"A-D","")))))</f>
        <v/>
      </c>
      <c r="P5" s="49" t="str">
        <f>IF('positionnement modules'!P5=1,1,IF('positionnement modules'!P5="V","V",IF(AND(OR('positionnement modules'!O5=1,'positionnement modules'!O5="V"),OR('positionnement modules'!Q5=1,'positionnement modules'!Q5="V"),OR('positionnement modules'!P5&lt;&gt;1,'positionnement modules'!P5&lt;&gt;"V")),"A-G+A-D",IF(AND(OR('positionnement modules'!O5&lt;&gt;1,'positionnement modules'!O5&lt;&gt;"V"),OR('positionnement modules'!Q5=1,'positionnement modules'!Q5="V"),OR('positionnement modules'!P5&lt;&gt;1,'positionnement modules'!P5&lt;&gt;"V")),"A-G",IF(AND(OR('positionnement modules'!O5=1,'positionnement modules'!O5="V"),OR('positionnement modules'!Q5&lt;&gt;1,'positionnement modules'!Q5&lt;&gt;"V"),OR('positionnement modules'!P5&lt;&gt;1,'positionnement modules'!P5&lt;&gt;"V")),"A-D","")))))</f>
        <v/>
      </c>
      <c r="Q5" s="5" t="str">
        <f>IF('positionnement modules'!Q5=1,1,IF('positionnement modules'!Q5="V","V",IF(AND(OR('positionnement modules'!P5=1,'positionnement modules'!P5="V"),OR('positionnement modules'!R5=1,'positionnement modules'!R5="V"),OR('positionnement modules'!Q5&lt;&gt;1,'positionnement modules'!Q5&lt;&gt;"V")),"A-G+A-D",IF(AND(OR('positionnement modules'!P5&lt;&gt;1,'positionnement modules'!P5&lt;&gt;"V"),OR('positionnement modules'!R5=1,'positionnement modules'!R5="V"),OR('positionnement modules'!Q5&lt;&gt;1,'positionnement modules'!Q5&lt;&gt;"V")),"A-G",IF(AND(OR('positionnement modules'!P5=1,'positionnement modules'!P5="V"),OR('positionnement modules'!R5&lt;&gt;1,'positionnement modules'!R5&lt;&gt;"V"),OR('positionnement modules'!Q5&lt;&gt;1,'positionnement modules'!Q5&lt;&gt;"V")),"A-D","")))))</f>
        <v/>
      </c>
      <c r="R5" s="9"/>
      <c r="S5" s="4" t="str">
        <f>IF('positionnement modules'!S5=1,1,IF('positionnement modules'!S5="V","V",IF(AND(OR('positionnement modules'!R5=1,'positionnement modules'!R5="V"),OR('positionnement modules'!T5=1,'positionnement modules'!T5="V"),OR('positionnement modules'!S5&lt;&gt;1,'positionnement modules'!S5&lt;&gt;"V")),"A-G+A-D",IF(AND(OR('positionnement modules'!R5&lt;&gt;1,'positionnement modules'!R5&lt;&gt;"V"),OR('positionnement modules'!T5=1,'positionnement modules'!T5="V"),OR('positionnement modules'!S5&lt;&gt;1,'positionnement modules'!S5&lt;&gt;"V")),"A-G",IF(AND(OR('positionnement modules'!R5=1,'positionnement modules'!R5="V"),OR('positionnement modules'!T5&lt;&gt;1,'positionnement modules'!T5&lt;&gt;"V"),OR('positionnement modules'!S5&lt;&gt;1,'positionnement modules'!S5&lt;&gt;"V")),"A-D","")))))</f>
        <v/>
      </c>
      <c r="T5" s="47" t="str">
        <f>IF('positionnement modules'!T5=1,1,IF('positionnement modules'!T5="V","V",IF(AND(OR('positionnement modules'!S5=1,'positionnement modules'!S5="V"),OR('positionnement modules'!U5=1,'positionnement modules'!U5="V"),OR('positionnement modules'!T5&lt;&gt;1,'positionnement modules'!T5&lt;&gt;"V")),"A-G+A-D",IF(AND(OR('positionnement modules'!S5&lt;&gt;1,'positionnement modules'!S5&lt;&gt;"V"),OR('positionnement modules'!U5=1,'positionnement modules'!U5="V"),OR('positionnement modules'!T5&lt;&gt;1,'positionnement modules'!T5&lt;&gt;"V")),"A-G",IF(AND(OR('positionnement modules'!S5=1,'positionnement modules'!S5="V"),OR('positionnement modules'!U5&lt;&gt;1,'positionnement modules'!U5&lt;&gt;"V"),OR('positionnement modules'!T5&lt;&gt;1,'positionnement modules'!T5&lt;&gt;"V")),"A-D","")))))</f>
        <v/>
      </c>
      <c r="U5" s="48" t="str">
        <f>IF('positionnement modules'!U5=1,1,IF('positionnement modules'!U5="V","V",IF(AND(OR('positionnement modules'!T5=1,'positionnement modules'!T5="V"),OR('positionnement modules'!V5=1,'positionnement modules'!V5="V"),OR('positionnement modules'!U5&lt;&gt;1,'positionnement modules'!U5&lt;&gt;"V")),"A-G+A-D",IF(AND(OR('positionnement modules'!T5&lt;&gt;1,'positionnement modules'!T5&lt;&gt;"V"),OR('positionnement modules'!V5=1,'positionnement modules'!V5="V"),OR('positionnement modules'!U5&lt;&gt;1,'positionnement modules'!U5&lt;&gt;"V")),"A-G",IF(AND(OR('positionnement modules'!T5=1,'positionnement modules'!T5="V"),OR('positionnement modules'!V5&lt;&gt;1,'positionnement modules'!V5&lt;&gt;"V"),OR('positionnement modules'!U5&lt;&gt;1,'positionnement modules'!U5&lt;&gt;"V")),"A-D","")))))</f>
        <v/>
      </c>
      <c r="V5" s="48" t="str">
        <f>IF('positionnement modules'!V5=1,1,IF('positionnement modules'!V5="V","V",IF(AND(OR('positionnement modules'!U5=1,'positionnement modules'!U5="V"),OR('positionnement modules'!W5=1,'positionnement modules'!W5="V"),OR('positionnement modules'!V5&lt;&gt;1,'positionnement modules'!V5&lt;&gt;"V")),"A-G+A-D",IF(AND(OR('positionnement modules'!U5&lt;&gt;1,'positionnement modules'!U5&lt;&gt;"V"),OR('positionnement modules'!W5=1,'positionnement modules'!W5="V"),OR('positionnement modules'!V5&lt;&gt;1,'positionnement modules'!V5&lt;&gt;"V")),"A-G",IF(AND(OR('positionnement modules'!U5=1,'positionnement modules'!U5="V"),OR('positionnement modules'!W5&lt;&gt;1,'positionnement modules'!W5&lt;&gt;"V"),OR('positionnement modules'!V5&lt;&gt;1,'positionnement modules'!V5&lt;&gt;"V")),"A-D","")))))</f>
        <v/>
      </c>
      <c r="W5" s="48" t="str">
        <f>IF('positionnement modules'!W5=1,1,IF('positionnement modules'!W5="V","V",IF(AND(OR('positionnement modules'!V5=1,'positionnement modules'!V5="V"),OR('positionnement modules'!X5=1,'positionnement modules'!X5="V"),OR('positionnement modules'!W5&lt;&gt;1,'positionnement modules'!W5&lt;&gt;"V")),"A-G+A-D",IF(AND(OR('positionnement modules'!V5&lt;&gt;1,'positionnement modules'!V5&lt;&gt;"V"),OR('positionnement modules'!X5=1,'positionnement modules'!X5="V"),OR('positionnement modules'!W5&lt;&gt;1,'positionnement modules'!W5&lt;&gt;"V")),"A-G",IF(AND(OR('positionnement modules'!V5=1,'positionnement modules'!V5="V"),OR('positionnement modules'!X5&lt;&gt;1,'positionnement modules'!X5&lt;&gt;"V"),OR('positionnement modules'!W5&lt;&gt;1,'positionnement modules'!W5&lt;&gt;"V")),"A-D","")))))</f>
        <v/>
      </c>
      <c r="X5" s="48" t="str">
        <f>IF('positionnement modules'!X5=1,1,IF('positionnement modules'!X5="V","V",IF(AND(OR('positionnement modules'!W5=1,'positionnement modules'!W5="V"),OR('positionnement modules'!Y5=1,'positionnement modules'!Y5="V"),OR('positionnement modules'!X5&lt;&gt;1,'positionnement modules'!X5&lt;&gt;"V")),"A-G+A-D",IF(AND(OR('positionnement modules'!W5&lt;&gt;1,'positionnement modules'!W5&lt;&gt;"V"),OR('positionnement modules'!Y5=1,'positionnement modules'!Y5="V"),OR('positionnement modules'!X5&lt;&gt;1,'positionnement modules'!X5&lt;&gt;"V")),"A-G",IF(AND(OR('positionnement modules'!W5=1,'positionnement modules'!W5="V"),OR('positionnement modules'!Y5&lt;&gt;1,'positionnement modules'!Y5&lt;&gt;"V"),OR('positionnement modules'!X5&lt;&gt;1,'positionnement modules'!X5&lt;&gt;"V")),"A-D","")))))</f>
        <v/>
      </c>
      <c r="Y5" s="48" t="str">
        <f>IF('positionnement modules'!Y5=1,1,IF('positionnement modules'!Y5="V","V",IF(AND(OR('positionnement modules'!X5=1,'positionnement modules'!X5="V"),OR('positionnement modules'!Z5=1,'positionnement modules'!Z5="V"),OR('positionnement modules'!Y5&lt;&gt;1,'positionnement modules'!Y5&lt;&gt;"V")),"A-G+A-D",IF(AND(OR('positionnement modules'!X5&lt;&gt;1,'positionnement modules'!X5&lt;&gt;"V"),OR('positionnement modules'!Z5=1,'positionnement modules'!Z5="V"),OR('positionnement modules'!Y5&lt;&gt;1,'positionnement modules'!Y5&lt;&gt;"V")),"A-G",IF(AND(OR('positionnement modules'!X5=1,'positionnement modules'!X5="V"),OR('positionnement modules'!Z5&lt;&gt;1,'positionnement modules'!Z5&lt;&gt;"V"),OR('positionnement modules'!Y5&lt;&gt;1,'positionnement modules'!Y5&lt;&gt;"V")),"A-D","")))))</f>
        <v/>
      </c>
      <c r="Z5" s="48" t="str">
        <f>IF('positionnement modules'!Z5=1,1,IF('positionnement modules'!Z5="V","V",IF(AND(OR('positionnement modules'!Y5=1,'positionnement modules'!Y5="V"),OR('positionnement modules'!AA5=1,'positionnement modules'!AA5="V"),OR('positionnement modules'!Z5&lt;&gt;1,'positionnement modules'!Z5&lt;&gt;"V")),"A-G+A-D",IF(AND(OR('positionnement modules'!Y5&lt;&gt;1,'positionnement modules'!Y5&lt;&gt;"V"),OR('positionnement modules'!AA5=1,'positionnement modules'!AA5="V"),OR('positionnement modules'!Z5&lt;&gt;1,'positionnement modules'!Z5&lt;&gt;"V")),"A-G",IF(AND(OR('positionnement modules'!Y5=1,'positionnement modules'!Y5="V"),OR('positionnement modules'!AA5&lt;&gt;1,'positionnement modules'!AA5&lt;&gt;"V"),OR('positionnement modules'!Z5&lt;&gt;1,'positionnement modules'!Z5&lt;&gt;"V")),"A-D","")))))</f>
        <v/>
      </c>
      <c r="AA5" s="48" t="str">
        <f>IF('positionnement modules'!AA5=1,1,IF('positionnement modules'!AA5="V","V",IF(AND(OR('positionnement modules'!Z5=1,'positionnement modules'!Z5="V"),OR('positionnement modules'!AB5=1,'positionnement modules'!AB5="V"),OR('positionnement modules'!AA5&lt;&gt;1,'positionnement modules'!AA5&lt;&gt;"V")),"A-G+A-D",IF(AND(OR('positionnement modules'!Z5&lt;&gt;1,'positionnement modules'!Z5&lt;&gt;"V"),OR('positionnement modules'!AB5=1,'positionnement modules'!AB5="V"),OR('positionnement modules'!AA5&lt;&gt;1,'positionnement modules'!AA5&lt;&gt;"V")),"A-G",IF(AND(OR('positionnement modules'!Z5=1,'positionnement modules'!Z5="V"),OR('positionnement modules'!AB5&lt;&gt;1,'positionnement modules'!AB5&lt;&gt;"V"),OR('positionnement modules'!AA5&lt;&gt;1,'positionnement modules'!AA5&lt;&gt;"V")),"A-D","")))))</f>
        <v/>
      </c>
      <c r="AB5" s="48" t="str">
        <f>IF('positionnement modules'!AB5=1,1,IF('positionnement modules'!AB5="V","V",IF(AND(OR('positionnement modules'!AA5=1,'positionnement modules'!AA5="V"),OR('positionnement modules'!AC5=1,'positionnement modules'!AC5="V"),OR('positionnement modules'!AB5&lt;&gt;1,'positionnement modules'!AB5&lt;&gt;"V")),"A-G+A-D",IF(AND(OR('positionnement modules'!AA5&lt;&gt;1,'positionnement modules'!AA5&lt;&gt;"V"),OR('positionnement modules'!AC5=1,'positionnement modules'!AC5="V"),OR('positionnement modules'!AB5&lt;&gt;1,'positionnement modules'!AB5&lt;&gt;"V")),"A-G",IF(AND(OR('positionnement modules'!AA5=1,'positionnement modules'!AA5="V"),OR('positionnement modules'!AC5&lt;&gt;1,'positionnement modules'!AC5&lt;&gt;"V"),OR('positionnement modules'!AB5&lt;&gt;1,'positionnement modules'!AB5&lt;&gt;"V")),"A-D","")))))</f>
        <v/>
      </c>
      <c r="AC5" s="48" t="str">
        <f>IF('positionnement modules'!AC5=1,1,IF('positionnement modules'!AC5="V","V",IF(AND(OR('positionnement modules'!AB5=1,'positionnement modules'!AB5="V"),OR('positionnement modules'!AD5=1,'positionnement modules'!AD5="V"),OR('positionnement modules'!AC5&lt;&gt;1,'positionnement modules'!AC5&lt;&gt;"V")),"A-G+A-D",IF(AND(OR('positionnement modules'!AB5&lt;&gt;1,'positionnement modules'!AB5&lt;&gt;"V"),OR('positionnement modules'!AD5=1,'positionnement modules'!AD5="V"),OR('positionnement modules'!AC5&lt;&gt;1,'positionnement modules'!AC5&lt;&gt;"V")),"A-G",IF(AND(OR('positionnement modules'!AB5=1,'positionnement modules'!AB5="V"),OR('positionnement modules'!AD5&lt;&gt;1,'positionnement modules'!AD5&lt;&gt;"V"),OR('positionnement modules'!AC5&lt;&gt;1,'positionnement modules'!AC5&lt;&gt;"V")),"A-D","")))))</f>
        <v/>
      </c>
      <c r="AD5" s="48" t="str">
        <f>IF('positionnement modules'!AD5=1,1,IF('positionnement modules'!AD5="V","V",IF(AND(OR('positionnement modules'!AC5=1,'positionnement modules'!AC5="V"),OR('positionnement modules'!AE5=1,'positionnement modules'!AE5="V"),OR('positionnement modules'!AD5&lt;&gt;1,'positionnement modules'!AD5&lt;&gt;"V")),"A-G+A-D",IF(AND(OR('positionnement modules'!AC5&lt;&gt;1,'positionnement modules'!AC5&lt;&gt;"V"),OR('positionnement modules'!AE5=1,'positionnement modules'!AE5="V"),OR('positionnement modules'!AD5&lt;&gt;1,'positionnement modules'!AD5&lt;&gt;"V")),"A-G",IF(AND(OR('positionnement modules'!AC5=1,'positionnement modules'!AC5="V"),OR('positionnement modules'!AE5&lt;&gt;1,'positionnement modules'!AE5&lt;&gt;"V"),OR('positionnement modules'!AD5&lt;&gt;1,'positionnement modules'!AD5&lt;&gt;"V")),"A-D","")))))</f>
        <v/>
      </c>
      <c r="AE5" s="48" t="str">
        <f>IF('positionnement modules'!AE5=1,1,IF('positionnement modules'!AE5="V","V",IF(AND(OR('positionnement modules'!AD5=1,'positionnement modules'!AD5="V"),OR('positionnement modules'!AF5=1,'positionnement modules'!AF5="V"),OR('positionnement modules'!AE5&lt;&gt;1,'positionnement modules'!AE5&lt;&gt;"V")),"A-G+A-D",IF(AND(OR('positionnement modules'!AD5&lt;&gt;1,'positionnement modules'!AD5&lt;&gt;"V"),OR('positionnement modules'!AF5=1,'positionnement modules'!AF5="V"),OR('positionnement modules'!AE5&lt;&gt;1,'positionnement modules'!AE5&lt;&gt;"V")),"A-G",IF(AND(OR('positionnement modules'!AD5=1,'positionnement modules'!AD5="V"),OR('positionnement modules'!AF5&lt;&gt;1,'positionnement modules'!AF5&lt;&gt;"V"),OR('positionnement modules'!AE5&lt;&gt;1,'positionnement modules'!AE5&lt;&gt;"V")),"A-D","")))))</f>
        <v/>
      </c>
      <c r="AF5" s="48" t="str">
        <f>IF('positionnement modules'!AF5=1,1,IF('positionnement modules'!AF5="V","V",IF(AND(OR('positionnement modules'!AE5=1,'positionnement modules'!AE5="V"),OR('positionnement modules'!AG5=1,'positionnement modules'!AG5="V"),OR('positionnement modules'!AF5&lt;&gt;1,'positionnement modules'!AF5&lt;&gt;"V")),"A-G+A-D",IF(AND(OR('positionnement modules'!AE5&lt;&gt;1,'positionnement modules'!AE5&lt;&gt;"V"),OR('positionnement modules'!AG5=1,'positionnement modules'!AG5="V"),OR('positionnement modules'!AF5&lt;&gt;1,'positionnement modules'!AF5&lt;&gt;"V")),"A-G",IF(AND(OR('positionnement modules'!AE5=1,'positionnement modules'!AE5="V"),OR('positionnement modules'!AG5&lt;&gt;1,'positionnement modules'!AG5&lt;&gt;"V"),OR('positionnement modules'!AF5&lt;&gt;1,'positionnement modules'!AF5&lt;&gt;"V")),"A-D","")))))</f>
        <v/>
      </c>
      <c r="AG5" s="49" t="str">
        <f>IF('positionnement modules'!AG5=1,1,IF('positionnement modules'!AG5="V","V",IF(AND(OR('positionnement modules'!AF5=1,'positionnement modules'!AF5="V"),OR('positionnement modules'!AH5=1,'positionnement modules'!AH5="V"),OR('positionnement modules'!AG5&lt;&gt;1,'positionnement modules'!AG5&lt;&gt;"V")),"A-G+A-D",IF(AND(OR('positionnement modules'!AF5&lt;&gt;1,'positionnement modules'!AF5&lt;&gt;"V"),OR('positionnement modules'!AH5=1,'positionnement modules'!AH5="V"),OR('positionnement modules'!AG5&lt;&gt;1,'positionnement modules'!AG5&lt;&gt;"V")),"A-G",IF(AND(OR('positionnement modules'!AF5=1,'positionnement modules'!AF5="V"),OR('positionnement modules'!AH5&lt;&gt;1,'positionnement modules'!AH5&lt;&gt;"V"),OR('positionnement modules'!AG5&lt;&gt;1,'positionnement modules'!AG5&lt;&gt;"V")),"A-D","")))))</f>
        <v/>
      </c>
      <c r="AH5" s="5" t="str">
        <f>IF('positionnement modules'!AH5=1,1,IF('positionnement modules'!AH5="V","V",IF(AND(OR('positionnement modules'!AG5=1,'positionnement modules'!AG5="V"),OR('positionnement modules'!AI5=1,'positionnement modules'!AI5="V"),OR('positionnement modules'!AH5&lt;&gt;1,'positionnement modules'!AH5&lt;&gt;"V")),"A-G+A-D",IF(AND(OR('positionnement modules'!AG5&lt;&gt;1,'positionnement modules'!AG5&lt;&gt;"V"),OR('positionnement modules'!AI5=1,'positionnement modules'!AI5="V"),OR('positionnement modules'!AH5&lt;&gt;1,'positionnement modules'!AH5&lt;&gt;"V")),"A-G",IF(AND(OR('positionnement modules'!AG5=1,'positionnement modules'!AG5="V"),OR('positionnement modules'!AI5&lt;&gt;1,'positionnement modules'!AI5&lt;&gt;"V"),OR('positionnement modules'!AH5&lt;&gt;1,'positionnement modules'!AH5&lt;&gt;"V")),"A-D","")))))</f>
        <v/>
      </c>
      <c r="AI5" s="9"/>
      <c r="AJ5" s="4" t="str">
        <f>IF('positionnement modules'!AJ5=1,1,IF('positionnement modules'!AJ5="V","V",IF(AND(OR('positionnement modules'!AI5=1,'positionnement modules'!AI5="V"),OR('positionnement modules'!AK5=1,'positionnement modules'!AK5="V"),OR('positionnement modules'!AJ5&lt;&gt;1,'positionnement modules'!AJ5&lt;&gt;"V")),"A-G+A-D",IF(AND(OR('positionnement modules'!AI5&lt;&gt;1,'positionnement modules'!AI5&lt;&gt;"V"),OR('positionnement modules'!AK5=1,'positionnement modules'!AK5="V"),OR('positionnement modules'!AJ5&lt;&gt;1,'positionnement modules'!AJ5&lt;&gt;"V")),"A-G",IF(AND(OR('positionnement modules'!AI5=1,'positionnement modules'!AI5="V"),OR('positionnement modules'!AK5&lt;&gt;1,'positionnement modules'!AK5&lt;&gt;"V"),OR('positionnement modules'!AJ5&lt;&gt;1,'positionnement modules'!AJ5&lt;&gt;"V")),"A-D","")))))</f>
        <v/>
      </c>
      <c r="AK5" s="47" t="str">
        <f>IF('positionnement modules'!AK5=1,1,IF('positionnement modules'!AK5="V","V",IF(AND(OR('positionnement modules'!AJ5=1,'positionnement modules'!AJ5="V"),OR('positionnement modules'!AL5=1,'positionnement modules'!AL5="V"),OR('positionnement modules'!AK5&lt;&gt;1,'positionnement modules'!AK5&lt;&gt;"V")),"A-G+A-D",IF(AND(OR('positionnement modules'!AJ5&lt;&gt;1,'positionnement modules'!AJ5&lt;&gt;"V"),OR('positionnement modules'!AL5=1,'positionnement modules'!AL5="V"),OR('positionnement modules'!AK5&lt;&gt;1,'positionnement modules'!AK5&lt;&gt;"V")),"A-G",IF(AND(OR('positionnement modules'!AJ5=1,'positionnement modules'!AJ5="V"),OR('positionnement modules'!AL5&lt;&gt;1,'positionnement modules'!AL5&lt;&gt;"V"),OR('positionnement modules'!AK5&lt;&gt;1,'positionnement modules'!AK5&lt;&gt;"V")),"A-D","")))))</f>
        <v/>
      </c>
      <c r="AL5" s="48" t="str">
        <f>IF('positionnement modules'!AL5=1,1,IF('positionnement modules'!AL5="V","V",IF(AND(OR('positionnement modules'!AK5=1,'positionnement modules'!AK5="V"),OR('positionnement modules'!AM5=1,'positionnement modules'!AM5="V"),OR('positionnement modules'!AL5&lt;&gt;1,'positionnement modules'!AL5&lt;&gt;"V")),"A-G+A-D",IF(AND(OR('positionnement modules'!AK5&lt;&gt;1,'positionnement modules'!AK5&lt;&gt;"V"),OR('positionnement modules'!AM5=1,'positionnement modules'!AM5="V"),OR('positionnement modules'!AL5&lt;&gt;1,'positionnement modules'!AL5&lt;&gt;"V")),"A-G",IF(AND(OR('positionnement modules'!AK5=1,'positionnement modules'!AK5="V"),OR('positionnement modules'!AM5&lt;&gt;1,'positionnement modules'!AM5&lt;&gt;"V"),OR('positionnement modules'!AL5&lt;&gt;1,'positionnement modules'!AL5&lt;&gt;"V")),"A-D","")))))</f>
        <v/>
      </c>
      <c r="AM5" s="48" t="str">
        <f>IF('positionnement modules'!AM5=1,1,IF('positionnement modules'!AM5="V","V",IF(AND(OR('positionnement modules'!AL5=1,'positionnement modules'!AL5="V"),OR('positionnement modules'!AN5=1,'positionnement modules'!AN5="V"),OR('positionnement modules'!AM5&lt;&gt;1,'positionnement modules'!AM5&lt;&gt;"V")),"A-G+A-D",IF(AND(OR('positionnement modules'!AL5&lt;&gt;1,'positionnement modules'!AL5&lt;&gt;"V"),OR('positionnement modules'!AN5=1,'positionnement modules'!AN5="V"),OR('positionnement modules'!AM5&lt;&gt;1,'positionnement modules'!AM5&lt;&gt;"V")),"A-G",IF(AND(OR('positionnement modules'!AL5=1,'positionnement modules'!AL5="V"),OR('positionnement modules'!AN5&lt;&gt;1,'positionnement modules'!AN5&lt;&gt;"V"),OR('positionnement modules'!AM5&lt;&gt;1,'positionnement modules'!AM5&lt;&gt;"V")),"A-D","")))))</f>
        <v/>
      </c>
      <c r="AN5" s="48" t="str">
        <f>IF('positionnement modules'!AN5=1,1,IF('positionnement modules'!AN5="V","V",IF(AND(OR('positionnement modules'!AM5=1,'positionnement modules'!AM5="V"),OR('positionnement modules'!AO5=1,'positionnement modules'!AO5="V"),OR('positionnement modules'!AN5&lt;&gt;1,'positionnement modules'!AN5&lt;&gt;"V")),"A-G+A-D",IF(AND(OR('positionnement modules'!AM5&lt;&gt;1,'positionnement modules'!AM5&lt;&gt;"V"),OR('positionnement modules'!AO5=1,'positionnement modules'!AO5="V"),OR('positionnement modules'!AN5&lt;&gt;1,'positionnement modules'!AN5&lt;&gt;"V")),"A-G",IF(AND(OR('positionnement modules'!AM5=1,'positionnement modules'!AM5="V"),OR('positionnement modules'!AO5&lt;&gt;1,'positionnement modules'!AO5&lt;&gt;"V"),OR('positionnement modules'!AN5&lt;&gt;1,'positionnement modules'!AN5&lt;&gt;"V")),"A-D","")))))</f>
        <v/>
      </c>
      <c r="AO5" s="48" t="str">
        <f>IF('positionnement modules'!AO5=1,1,IF('positionnement modules'!AO5="V","V",IF(AND(OR('positionnement modules'!AN5=1,'positionnement modules'!AN5="V"),OR('positionnement modules'!AP5=1,'positionnement modules'!AP5="V"),OR('positionnement modules'!AO5&lt;&gt;1,'positionnement modules'!AO5&lt;&gt;"V")),"A-G+A-D",IF(AND(OR('positionnement modules'!AN5&lt;&gt;1,'positionnement modules'!AN5&lt;&gt;"V"),OR('positionnement modules'!AP5=1,'positionnement modules'!AP5="V"),OR('positionnement modules'!AO5&lt;&gt;1,'positionnement modules'!AO5&lt;&gt;"V")),"A-G",IF(AND(OR('positionnement modules'!AN5=1,'positionnement modules'!AN5="V"),OR('positionnement modules'!AP5&lt;&gt;1,'positionnement modules'!AP5&lt;&gt;"V"),OR('positionnement modules'!AO5&lt;&gt;1,'positionnement modules'!AO5&lt;&gt;"V")),"A-D","")))))</f>
        <v/>
      </c>
      <c r="AP5" s="48" t="str">
        <f>IF('positionnement modules'!AP5=1,1,IF('positionnement modules'!AP5="V","V",IF(AND(OR('positionnement modules'!AO5=1,'positionnement modules'!AO5="V"),OR('positionnement modules'!AQ5=1,'positionnement modules'!AQ5="V"),OR('positionnement modules'!AP5&lt;&gt;1,'positionnement modules'!AP5&lt;&gt;"V")),"A-G+A-D",IF(AND(OR('positionnement modules'!AO5&lt;&gt;1,'positionnement modules'!AO5&lt;&gt;"V"),OR('positionnement modules'!AQ5=1,'positionnement modules'!AQ5="V"),OR('positionnement modules'!AP5&lt;&gt;1,'positionnement modules'!AP5&lt;&gt;"V")),"A-G",IF(AND(OR('positionnement modules'!AO5=1,'positionnement modules'!AO5="V"),OR('positionnement modules'!AQ5&lt;&gt;1,'positionnement modules'!AQ5&lt;&gt;"V"),OR('positionnement modules'!AP5&lt;&gt;1,'positionnement modules'!AP5&lt;&gt;"V")),"A-D","")))))</f>
        <v/>
      </c>
      <c r="AQ5" s="48" t="str">
        <f>IF('positionnement modules'!AQ5=1,1,IF('positionnement modules'!AQ5="V","V",IF(AND(OR('positionnement modules'!AP5=1,'positionnement modules'!AP5="V"),OR('positionnement modules'!AR5=1,'positionnement modules'!AR5="V"),OR('positionnement modules'!AQ5&lt;&gt;1,'positionnement modules'!AQ5&lt;&gt;"V")),"A-G+A-D",IF(AND(OR('positionnement modules'!AP5&lt;&gt;1,'positionnement modules'!AP5&lt;&gt;"V"),OR('positionnement modules'!AR5=1,'positionnement modules'!AR5="V"),OR('positionnement modules'!AQ5&lt;&gt;1,'positionnement modules'!AQ5&lt;&gt;"V")),"A-G",IF(AND(OR('positionnement modules'!AP5=1,'positionnement modules'!AP5="V"),OR('positionnement modules'!AR5&lt;&gt;1,'positionnement modules'!AR5&lt;&gt;"V"),OR('positionnement modules'!AQ5&lt;&gt;1,'positionnement modules'!AQ5&lt;&gt;"V")),"A-D","")))))</f>
        <v/>
      </c>
      <c r="AR5" s="48" t="str">
        <f>IF('positionnement modules'!AR5=1,1,IF('positionnement modules'!AR5="V","V",IF(AND(OR('positionnement modules'!AQ5=1,'positionnement modules'!AQ5="V"),OR('positionnement modules'!AS5=1,'positionnement modules'!AS5="V"),OR('positionnement modules'!AR5&lt;&gt;1,'positionnement modules'!AR5&lt;&gt;"V")),"A-G+A-D",IF(AND(OR('positionnement modules'!AQ5&lt;&gt;1,'positionnement modules'!AQ5&lt;&gt;"V"),OR('positionnement modules'!AS5=1,'positionnement modules'!AS5="V"),OR('positionnement modules'!AR5&lt;&gt;1,'positionnement modules'!AR5&lt;&gt;"V")),"A-G",IF(AND(OR('positionnement modules'!AQ5=1,'positionnement modules'!AQ5="V"),OR('positionnement modules'!AS5&lt;&gt;1,'positionnement modules'!AS5&lt;&gt;"V"),OR('positionnement modules'!AR5&lt;&gt;1,'positionnement modules'!AR5&lt;&gt;"V")),"A-D","")))))</f>
        <v/>
      </c>
      <c r="AS5" s="48" t="str">
        <f>IF('positionnement modules'!AS5=1,1,IF('positionnement modules'!AS5="V","V",IF(AND(OR('positionnement modules'!AR5=1,'positionnement modules'!AR5="V"),OR('positionnement modules'!AT5=1,'positionnement modules'!AT5="V"),OR('positionnement modules'!AS5&lt;&gt;1,'positionnement modules'!AS5&lt;&gt;"V")),"A-G+A-D",IF(AND(OR('positionnement modules'!AR5&lt;&gt;1,'positionnement modules'!AR5&lt;&gt;"V"),OR('positionnement modules'!AT5=1,'positionnement modules'!AT5="V"),OR('positionnement modules'!AS5&lt;&gt;1,'positionnement modules'!AS5&lt;&gt;"V")),"A-G",IF(AND(OR('positionnement modules'!AR5=1,'positionnement modules'!AR5="V"),OR('positionnement modules'!AT5&lt;&gt;1,'positionnement modules'!AT5&lt;&gt;"V"),OR('positionnement modules'!AS5&lt;&gt;1,'positionnement modules'!AS5&lt;&gt;"V")),"A-D","")))))</f>
        <v/>
      </c>
      <c r="AT5" s="48" t="str">
        <f>IF('positionnement modules'!AT5=1,1,IF('positionnement modules'!AT5="V","V",IF(AND(OR('positionnement modules'!AS5=1,'positionnement modules'!AS5="V"),OR('positionnement modules'!AU5=1,'positionnement modules'!AU5="V"),OR('positionnement modules'!AT5&lt;&gt;1,'positionnement modules'!AT5&lt;&gt;"V")),"A-G+A-D",IF(AND(OR('positionnement modules'!AS5&lt;&gt;1,'positionnement modules'!AS5&lt;&gt;"V"),OR('positionnement modules'!AU5=1,'positionnement modules'!AU5="V"),OR('positionnement modules'!AT5&lt;&gt;1,'positionnement modules'!AT5&lt;&gt;"V")),"A-G",IF(AND(OR('positionnement modules'!AS5=1,'positionnement modules'!AS5="V"),OR('positionnement modules'!AU5&lt;&gt;1,'positionnement modules'!AU5&lt;&gt;"V"),OR('positionnement modules'!AT5&lt;&gt;1,'positionnement modules'!AT5&lt;&gt;"V")),"A-D","")))))</f>
        <v/>
      </c>
      <c r="AU5" s="48" t="str">
        <f>IF('positionnement modules'!AU5=1,1,IF('positionnement modules'!AU5="V","V",IF(AND(OR('positionnement modules'!AT5=1,'positionnement modules'!AT5="V"),OR('positionnement modules'!AV5=1,'positionnement modules'!AV5="V"),OR('positionnement modules'!AU5&lt;&gt;1,'positionnement modules'!AU5&lt;&gt;"V")),"A-G+A-D",IF(AND(OR('positionnement modules'!AT5&lt;&gt;1,'positionnement modules'!AT5&lt;&gt;"V"),OR('positionnement modules'!AV5=1,'positionnement modules'!AV5="V"),OR('positionnement modules'!AU5&lt;&gt;1,'positionnement modules'!AU5&lt;&gt;"V")),"A-G",IF(AND(OR('positionnement modules'!AT5=1,'positionnement modules'!AT5="V"),OR('positionnement modules'!AV5&lt;&gt;1,'positionnement modules'!AV5&lt;&gt;"V"),OR('positionnement modules'!AU5&lt;&gt;1,'positionnement modules'!AU5&lt;&gt;"V")),"A-D","")))))</f>
        <v/>
      </c>
      <c r="AV5" s="48" t="str">
        <f>IF('positionnement modules'!AV5=1,1,IF('positionnement modules'!AV5="V","V",IF(AND(OR('positionnement modules'!AU5=1,'positionnement modules'!AU5="V"),OR('positionnement modules'!AW5=1,'positionnement modules'!AW5="V"),OR('positionnement modules'!AV5&lt;&gt;1,'positionnement modules'!AV5&lt;&gt;"V")),"A-G+A-D",IF(AND(OR('positionnement modules'!AU5&lt;&gt;1,'positionnement modules'!AU5&lt;&gt;"V"),OR('positionnement modules'!AW5=1,'positionnement modules'!AW5="V"),OR('positionnement modules'!AV5&lt;&gt;1,'positionnement modules'!AV5&lt;&gt;"V")),"A-G",IF(AND(OR('positionnement modules'!AU5=1,'positionnement modules'!AU5="V"),OR('positionnement modules'!AW5&lt;&gt;1,'positionnement modules'!AW5&lt;&gt;"V"),OR('positionnement modules'!AV5&lt;&gt;1,'positionnement modules'!AV5&lt;&gt;"V")),"A-D","")))))</f>
        <v/>
      </c>
      <c r="AW5" s="48" t="str">
        <f>IF('positionnement modules'!AW5=1,1,IF('positionnement modules'!AW5="V","V",IF(AND(OR('positionnement modules'!AV5=1,'positionnement modules'!AV5="V"),OR('positionnement modules'!AX5=1,'positionnement modules'!AX5="V"),OR('positionnement modules'!AW5&lt;&gt;1,'positionnement modules'!AW5&lt;&gt;"V")),"A-G+A-D",IF(AND(OR('positionnement modules'!AV5&lt;&gt;1,'positionnement modules'!AV5&lt;&gt;"V"),OR('positionnement modules'!AX5=1,'positionnement modules'!AX5="V"),OR('positionnement modules'!AW5&lt;&gt;1,'positionnement modules'!AW5&lt;&gt;"V")),"A-G",IF(AND(OR('positionnement modules'!AV5=1,'positionnement modules'!AV5="V"),OR('positionnement modules'!AX5&lt;&gt;1,'positionnement modules'!AX5&lt;&gt;"V"),OR('positionnement modules'!AW5&lt;&gt;1,'positionnement modules'!AW5&lt;&gt;"V")),"A-D","")))))</f>
        <v/>
      </c>
      <c r="AX5" s="49" t="str">
        <f>IF('positionnement modules'!AX5=1,1,IF('positionnement modules'!AX5="V","V",IF(AND(OR('positionnement modules'!AW5=1,'positionnement modules'!AW5="V"),OR('positionnement modules'!AY5=1,'positionnement modules'!AY5="V"),OR('positionnement modules'!AX5&lt;&gt;1,'positionnement modules'!AX5&lt;&gt;"V")),"A-G+A-D",IF(AND(OR('positionnement modules'!AW5&lt;&gt;1,'positionnement modules'!AW5&lt;&gt;"V"),OR('positionnement modules'!AY5=1,'positionnement modules'!AY5="V"),OR('positionnement modules'!AX5&lt;&gt;1,'positionnement modules'!AX5&lt;&gt;"V")),"A-G",IF(AND(OR('positionnement modules'!AW5=1,'positionnement modules'!AW5="V"),OR('positionnement modules'!AY5&lt;&gt;1,'positionnement modules'!AY5&lt;&gt;"V"),OR('positionnement modules'!AX5&lt;&gt;1,'positionnement modules'!AX5&lt;&gt;"V")),"A-D","")))))</f>
        <v/>
      </c>
      <c r="AY5" s="5" t="str">
        <f>IF('positionnement modules'!AY5=1,1,IF('positionnement modules'!AY5="V","V",IF(AND(OR('positionnement modules'!AX5=1,'positionnement modules'!AX5="V"),OR('positionnement modules'!AZ5=1,'positionnement modules'!AZ5="V"),OR('positionnement modules'!AY5&lt;&gt;1,'positionnement modules'!AY5&lt;&gt;"V")),"A-G+A-D",IF(AND(OR('positionnement modules'!AX5&lt;&gt;1,'positionnement modules'!AX5&lt;&gt;"V"),OR('positionnement modules'!AZ5=1,'positionnement modules'!AZ5="V"),OR('positionnement modules'!AY5&lt;&gt;1,'positionnement modules'!AY5&lt;&gt;"V")),"A-G",IF(AND(OR('positionnement modules'!AX5=1,'positionnement modules'!AX5="V"),OR('positionnement modules'!AZ5&lt;&gt;1,'positionnement modules'!AZ5&lt;&gt;"V"),OR('positionnement modules'!AY5&lt;&gt;1,'positionnement modules'!AY5&lt;&gt;"V")),"A-D","")))))</f>
        <v/>
      </c>
      <c r="AZ5" s="9"/>
      <c r="BA5" s="4" t="str">
        <f>IF('positionnement modules'!BA5=1,1,IF('positionnement modules'!BA5="V","V",IF(AND(OR('positionnement modules'!AZ5=1,'positionnement modules'!AZ5="V"),OR('positionnement modules'!BB5=1,'positionnement modules'!BB5="V"),OR('positionnement modules'!BA5&lt;&gt;1,'positionnement modules'!BA5&lt;&gt;"V")),"A-G+A-D",IF(AND(OR('positionnement modules'!AZ5&lt;&gt;1,'positionnement modules'!AZ5&lt;&gt;"V"),OR('positionnement modules'!BB5=1,'positionnement modules'!BB5="V"),OR('positionnement modules'!BA5&lt;&gt;1,'positionnement modules'!BA5&lt;&gt;"V")),"A-G",IF(AND(OR('positionnement modules'!AZ5=1,'positionnement modules'!AZ5="V"),OR('positionnement modules'!BB5&lt;&gt;1,'positionnement modules'!BB5&lt;&gt;"V"),OR('positionnement modules'!BA5&lt;&gt;1,'positionnement modules'!BA5&lt;&gt;"V")),"A-D","")))))</f>
        <v/>
      </c>
      <c r="BB5" s="47" t="str">
        <f>IF('positionnement modules'!BB5=1,1,IF('positionnement modules'!BB5="V","V",IF(AND(OR('positionnement modules'!BA5=1,'positionnement modules'!BA5="V"),OR('positionnement modules'!BC5=1,'positionnement modules'!BC5="V"),OR('positionnement modules'!BB5&lt;&gt;1,'positionnement modules'!BB5&lt;&gt;"V")),"A-G+A-D",IF(AND(OR('positionnement modules'!BA5&lt;&gt;1,'positionnement modules'!BA5&lt;&gt;"V"),OR('positionnement modules'!BC5=1,'positionnement modules'!BC5="V"),OR('positionnement modules'!BB5&lt;&gt;1,'positionnement modules'!BB5&lt;&gt;"V")),"A-G",IF(AND(OR('positionnement modules'!BA5=1,'positionnement modules'!BA5="V"),OR('positionnement modules'!BC5&lt;&gt;1,'positionnement modules'!BC5&lt;&gt;"V"),OR('positionnement modules'!BB5&lt;&gt;1,'positionnement modules'!BB5&lt;&gt;"V")),"A-D","")))))</f>
        <v/>
      </c>
      <c r="BC5" s="48" t="str">
        <f>IF('positionnement modules'!BC5=1,1,IF('positionnement modules'!BC5="V","V",IF(AND(OR('positionnement modules'!BB5=1,'positionnement modules'!BB5="V"),OR('positionnement modules'!BD5=1,'positionnement modules'!BD5="V"),OR('positionnement modules'!BC5&lt;&gt;1,'positionnement modules'!BC5&lt;&gt;"V")),"A-G+A-D",IF(AND(OR('positionnement modules'!BB5&lt;&gt;1,'positionnement modules'!BB5&lt;&gt;"V"),OR('positionnement modules'!BD5=1,'positionnement modules'!BD5="V"),OR('positionnement modules'!BC5&lt;&gt;1,'positionnement modules'!BC5&lt;&gt;"V")),"A-G",IF(AND(OR('positionnement modules'!BB5=1,'positionnement modules'!BB5="V"),OR('positionnement modules'!BD5&lt;&gt;1,'positionnement modules'!BD5&lt;&gt;"V"),OR('positionnement modules'!BC5&lt;&gt;1,'positionnement modules'!BC5&lt;&gt;"V")),"A-D","")))))</f>
        <v/>
      </c>
      <c r="BD5" s="48" t="str">
        <f>IF('positionnement modules'!BD5=1,1,IF('positionnement modules'!BD5="V","V",IF(AND(OR('positionnement modules'!BC5=1,'positionnement modules'!BC5="V"),OR('positionnement modules'!BE5=1,'positionnement modules'!BE5="V"),OR('positionnement modules'!BD5&lt;&gt;1,'positionnement modules'!BD5&lt;&gt;"V")),"A-G+A-D",IF(AND(OR('positionnement modules'!BC5&lt;&gt;1,'positionnement modules'!BC5&lt;&gt;"V"),OR('positionnement modules'!BE5=1,'positionnement modules'!BE5="V"),OR('positionnement modules'!BD5&lt;&gt;1,'positionnement modules'!BD5&lt;&gt;"V")),"A-G",IF(AND(OR('positionnement modules'!BC5=1,'positionnement modules'!BC5="V"),OR('positionnement modules'!BE5&lt;&gt;1,'positionnement modules'!BE5&lt;&gt;"V"),OR('positionnement modules'!BD5&lt;&gt;1,'positionnement modules'!BD5&lt;&gt;"V")),"A-D","")))))</f>
        <v/>
      </c>
      <c r="BE5" s="48" t="str">
        <f>IF('positionnement modules'!BE5=1,1,IF('positionnement modules'!BE5="V","V",IF(AND(OR('positionnement modules'!BD5=1,'positionnement modules'!BD5="V"),OR('positionnement modules'!BF5=1,'positionnement modules'!BF5="V"),OR('positionnement modules'!BE5&lt;&gt;1,'positionnement modules'!BE5&lt;&gt;"V")),"A-G+A-D",IF(AND(OR('positionnement modules'!BD5&lt;&gt;1,'positionnement modules'!BD5&lt;&gt;"V"),OR('positionnement modules'!BF5=1,'positionnement modules'!BF5="V"),OR('positionnement modules'!BE5&lt;&gt;1,'positionnement modules'!BE5&lt;&gt;"V")),"A-G",IF(AND(OR('positionnement modules'!BD5=1,'positionnement modules'!BD5="V"),OR('positionnement modules'!BF5&lt;&gt;1,'positionnement modules'!BF5&lt;&gt;"V"),OR('positionnement modules'!BE5&lt;&gt;1,'positionnement modules'!BE5&lt;&gt;"V")),"A-D","")))))</f>
        <v/>
      </c>
      <c r="BF5" s="48" t="str">
        <f>IF('positionnement modules'!BF5=1,1,IF('positionnement modules'!BF5="V","V",IF(AND(OR('positionnement modules'!BE5=1,'positionnement modules'!BE5="V"),OR('positionnement modules'!BG5=1,'positionnement modules'!BG5="V"),OR('positionnement modules'!BF5&lt;&gt;1,'positionnement modules'!BF5&lt;&gt;"V")),"A-G+A-D",IF(AND(OR('positionnement modules'!BE5&lt;&gt;1,'positionnement modules'!BE5&lt;&gt;"V"),OR('positionnement modules'!BG5=1,'positionnement modules'!BG5="V"),OR('positionnement modules'!BF5&lt;&gt;1,'positionnement modules'!BF5&lt;&gt;"V")),"A-G",IF(AND(OR('positionnement modules'!BE5=1,'positionnement modules'!BE5="V"),OR('positionnement modules'!BG5&lt;&gt;1,'positionnement modules'!BG5&lt;&gt;"V"),OR('positionnement modules'!BF5&lt;&gt;1,'positionnement modules'!BF5&lt;&gt;"V")),"A-D","")))))</f>
        <v/>
      </c>
      <c r="BG5" s="48" t="str">
        <f>IF('positionnement modules'!BG5=1,1,IF('positionnement modules'!BG5="V","V",IF(AND(OR('positionnement modules'!BF5=1,'positionnement modules'!BF5="V"),OR('positionnement modules'!BH5=1,'positionnement modules'!BH5="V"),OR('positionnement modules'!BG5&lt;&gt;1,'positionnement modules'!BG5&lt;&gt;"V")),"A-G+A-D",IF(AND(OR('positionnement modules'!BF5&lt;&gt;1,'positionnement modules'!BF5&lt;&gt;"V"),OR('positionnement modules'!BH5=1,'positionnement modules'!BH5="V"),OR('positionnement modules'!BG5&lt;&gt;1,'positionnement modules'!BG5&lt;&gt;"V")),"A-G",IF(AND(OR('positionnement modules'!BF5=1,'positionnement modules'!BF5="V"),OR('positionnement modules'!BH5&lt;&gt;1,'positionnement modules'!BH5&lt;&gt;"V"),OR('positionnement modules'!BG5&lt;&gt;1,'positionnement modules'!BG5&lt;&gt;"V")),"A-D","")))))</f>
        <v/>
      </c>
      <c r="BH5" s="48" t="str">
        <f>IF('positionnement modules'!BH5=1,1,IF('positionnement modules'!BH5="V","V",IF(AND(OR('positionnement modules'!BG5=1,'positionnement modules'!BG5="V"),OR('positionnement modules'!BI5=1,'positionnement modules'!BI5="V"),OR('positionnement modules'!BH5&lt;&gt;1,'positionnement modules'!BH5&lt;&gt;"V")),"A-G+A-D",IF(AND(OR('positionnement modules'!BG5&lt;&gt;1,'positionnement modules'!BG5&lt;&gt;"V"),OR('positionnement modules'!BI5=1,'positionnement modules'!BI5="V"),OR('positionnement modules'!BH5&lt;&gt;1,'positionnement modules'!BH5&lt;&gt;"V")),"A-G",IF(AND(OR('positionnement modules'!BG5=1,'positionnement modules'!BG5="V"),OR('positionnement modules'!BI5&lt;&gt;1,'positionnement modules'!BI5&lt;&gt;"V"),OR('positionnement modules'!BH5&lt;&gt;1,'positionnement modules'!BH5&lt;&gt;"V")),"A-D","")))))</f>
        <v/>
      </c>
      <c r="BI5" s="48" t="str">
        <f>IF('positionnement modules'!BI5=1,1,IF('positionnement modules'!BI5="V","V",IF(AND(OR('positionnement modules'!BH5=1,'positionnement modules'!BH5="V"),OR('positionnement modules'!BJ5=1,'positionnement modules'!BJ5="V"),OR('positionnement modules'!BI5&lt;&gt;1,'positionnement modules'!BI5&lt;&gt;"V")),"A-G+A-D",IF(AND(OR('positionnement modules'!BH5&lt;&gt;1,'positionnement modules'!BH5&lt;&gt;"V"),OR('positionnement modules'!BJ5=1,'positionnement modules'!BJ5="V"),OR('positionnement modules'!BI5&lt;&gt;1,'positionnement modules'!BI5&lt;&gt;"V")),"A-G",IF(AND(OR('positionnement modules'!BH5=1,'positionnement modules'!BH5="V"),OR('positionnement modules'!BJ5&lt;&gt;1,'positionnement modules'!BJ5&lt;&gt;"V"),OR('positionnement modules'!BI5&lt;&gt;1,'positionnement modules'!BI5&lt;&gt;"V")),"A-D","")))))</f>
        <v/>
      </c>
      <c r="BJ5" s="48" t="str">
        <f>IF('positionnement modules'!BJ5=1,1,IF('positionnement modules'!BJ5="V","V",IF(AND(OR('positionnement modules'!BI5=1,'positionnement modules'!BI5="V"),OR('positionnement modules'!BK5=1,'positionnement modules'!BK5="V"),OR('positionnement modules'!BJ5&lt;&gt;1,'positionnement modules'!BJ5&lt;&gt;"V")),"A-G+A-D",IF(AND(OR('positionnement modules'!BI5&lt;&gt;1,'positionnement modules'!BI5&lt;&gt;"V"),OR('positionnement modules'!BK5=1,'positionnement modules'!BK5="V"),OR('positionnement modules'!BJ5&lt;&gt;1,'positionnement modules'!BJ5&lt;&gt;"V")),"A-G",IF(AND(OR('positionnement modules'!BI5=1,'positionnement modules'!BI5="V"),OR('positionnement modules'!BK5&lt;&gt;1,'positionnement modules'!BK5&lt;&gt;"V"),OR('positionnement modules'!BJ5&lt;&gt;1,'positionnement modules'!BJ5&lt;&gt;"V")),"A-D","")))))</f>
        <v/>
      </c>
      <c r="BK5" s="48" t="str">
        <f>IF('positionnement modules'!BK5=1,1,IF('positionnement modules'!BK5="V","V",IF(AND(OR('positionnement modules'!BJ5=1,'positionnement modules'!BJ5="V"),OR('positionnement modules'!BL5=1,'positionnement modules'!BL5="V"),OR('positionnement modules'!BK5&lt;&gt;1,'positionnement modules'!BK5&lt;&gt;"V")),"A-G+A-D",IF(AND(OR('positionnement modules'!BJ5&lt;&gt;1,'positionnement modules'!BJ5&lt;&gt;"V"),OR('positionnement modules'!BL5=1,'positionnement modules'!BL5="V"),OR('positionnement modules'!BK5&lt;&gt;1,'positionnement modules'!BK5&lt;&gt;"V")),"A-G",IF(AND(OR('positionnement modules'!BJ5=1,'positionnement modules'!BJ5="V"),OR('positionnement modules'!BL5&lt;&gt;1,'positionnement modules'!BL5&lt;&gt;"V"),OR('positionnement modules'!BK5&lt;&gt;1,'positionnement modules'!BK5&lt;&gt;"V")),"A-D","")))))</f>
        <v/>
      </c>
      <c r="BL5" s="48" t="str">
        <f>IF('positionnement modules'!BL5=1,1,IF('positionnement modules'!BL5="V","V",IF(AND(OR('positionnement modules'!BK5=1,'positionnement modules'!BK5="V"),OR('positionnement modules'!BM5=1,'positionnement modules'!BM5="V"),OR('positionnement modules'!BL5&lt;&gt;1,'positionnement modules'!BL5&lt;&gt;"V")),"A-G+A-D",IF(AND(OR('positionnement modules'!BK5&lt;&gt;1,'positionnement modules'!BK5&lt;&gt;"V"),OR('positionnement modules'!BM5=1,'positionnement modules'!BM5="V"),OR('positionnement modules'!BL5&lt;&gt;1,'positionnement modules'!BL5&lt;&gt;"V")),"A-G",IF(AND(OR('positionnement modules'!BK5=1,'positionnement modules'!BK5="V"),OR('positionnement modules'!BM5&lt;&gt;1,'positionnement modules'!BM5&lt;&gt;"V"),OR('positionnement modules'!BL5&lt;&gt;1,'positionnement modules'!BL5&lt;&gt;"V")),"A-D","")))))</f>
        <v/>
      </c>
      <c r="BM5" s="48" t="str">
        <f>IF('positionnement modules'!BM5=1,1,IF('positionnement modules'!BM5="V","V",IF(AND(OR('positionnement modules'!BL5=1,'positionnement modules'!BL5="V"),OR('positionnement modules'!BN5=1,'positionnement modules'!BN5="V"),OR('positionnement modules'!BM5&lt;&gt;1,'positionnement modules'!BM5&lt;&gt;"V")),"A-G+A-D",IF(AND(OR('positionnement modules'!BL5&lt;&gt;1,'positionnement modules'!BL5&lt;&gt;"V"),OR('positionnement modules'!BN5=1,'positionnement modules'!BN5="V"),OR('positionnement modules'!BM5&lt;&gt;1,'positionnement modules'!BM5&lt;&gt;"V")),"A-G",IF(AND(OR('positionnement modules'!BL5=1,'positionnement modules'!BL5="V"),OR('positionnement modules'!BN5&lt;&gt;1,'positionnement modules'!BN5&lt;&gt;"V"),OR('positionnement modules'!BM5&lt;&gt;1,'positionnement modules'!BM5&lt;&gt;"V")),"A-D","")))))</f>
        <v/>
      </c>
      <c r="BN5" s="48" t="str">
        <f>IF('positionnement modules'!BN5=1,1,IF('positionnement modules'!BN5="V","V",IF(AND(OR('positionnement modules'!BM5=1,'positionnement modules'!BM5="V"),OR('positionnement modules'!BO5=1,'positionnement modules'!BO5="V"),OR('positionnement modules'!BN5&lt;&gt;1,'positionnement modules'!BN5&lt;&gt;"V")),"A-G+A-D",IF(AND(OR('positionnement modules'!BM5&lt;&gt;1,'positionnement modules'!BM5&lt;&gt;"V"),OR('positionnement modules'!BO5=1,'positionnement modules'!BO5="V"),OR('positionnement modules'!BN5&lt;&gt;1,'positionnement modules'!BN5&lt;&gt;"V")),"A-G",IF(AND(OR('positionnement modules'!BM5=1,'positionnement modules'!BM5="V"),OR('positionnement modules'!BO5&lt;&gt;1,'positionnement modules'!BO5&lt;&gt;"V"),OR('positionnement modules'!BN5&lt;&gt;1,'positionnement modules'!BN5&lt;&gt;"V")),"A-D","")))))</f>
        <v/>
      </c>
      <c r="BO5" s="49" t="str">
        <f>IF('positionnement modules'!BO5=1,1,IF('positionnement modules'!BO5="V","V",IF(AND(OR('positionnement modules'!BN5=1,'positionnement modules'!BN5="V"),OR('positionnement modules'!BP5=1,'positionnement modules'!BP5="V"),OR('positionnement modules'!BO5&lt;&gt;1,'positionnement modules'!BO5&lt;&gt;"V")),"A-G+A-D",IF(AND(OR('positionnement modules'!BN5&lt;&gt;1,'positionnement modules'!BN5&lt;&gt;"V"),OR('positionnement modules'!BP5=1,'positionnement modules'!BP5="V"),OR('positionnement modules'!BO5&lt;&gt;1,'positionnement modules'!BO5&lt;&gt;"V")),"A-G",IF(AND(OR('positionnement modules'!BN5=1,'positionnement modules'!BN5="V"),OR('positionnement modules'!BP5&lt;&gt;1,'positionnement modules'!BP5&lt;&gt;"V"),OR('positionnement modules'!BO5&lt;&gt;1,'positionnement modules'!BO5&lt;&gt;"V")),"A-D","")))))</f>
        <v/>
      </c>
      <c r="BP5" s="5" t="str">
        <f>IF('positionnement modules'!BP5=1,1,IF('positionnement modules'!BP5="V","V",IF(AND(OR('positionnement modules'!BO5=1,'positionnement modules'!BO5="V"),OR('positionnement modules'!BQ5=1,'positionnement modules'!BQ5="V"),OR('positionnement modules'!BP5&lt;&gt;1,'positionnement modules'!BP5&lt;&gt;"V")),"A-G+A-D",IF(AND(OR('positionnement modules'!BO5&lt;&gt;1,'positionnement modules'!BO5&lt;&gt;"V"),OR('positionnement modules'!BQ5=1,'positionnement modules'!BQ5="V"),OR('positionnement modules'!BP5&lt;&gt;1,'positionnement modules'!BP5&lt;&gt;"V")),"A-G",IF(AND(OR('positionnement modules'!BO5=1,'positionnement modules'!BO5="V"),OR('positionnement modules'!BQ5&lt;&gt;1,'positionnement modules'!BQ5&lt;&gt;"V"),OR('positionnement modules'!BP5&lt;&gt;1,'positionnement modules'!BP5&lt;&gt;"V")),"A-D","")))))</f>
        <v/>
      </c>
    </row>
    <row r="6" spans="1:68" ht="21" customHeight="1" x14ac:dyDescent="0.35">
      <c r="A6" s="10"/>
      <c r="B6" s="4" t="str">
        <f>IF('positionnement modules'!B6=1,1,IF('positionnement modules'!B6="V","V",IF(AND(OR('positionnement modules'!A6=1,'positionnement modules'!A6="V"),OR('positionnement modules'!C6=1,'positionnement modules'!C6="V"),OR('positionnement modules'!B6&lt;&gt;1,'positionnement modules'!B6&lt;&gt;"V")),"A-G+A-D",IF(AND(OR('positionnement modules'!A6&lt;&gt;1,'positionnement modules'!A6&lt;&gt;"V"),OR('positionnement modules'!C6=1,'positionnement modules'!C6="V"),OR('positionnement modules'!B6&lt;&gt;1,'positionnement modules'!B6&lt;&gt;"V")),"A-G",IF(AND(OR('positionnement modules'!A6=1,'positionnement modules'!A6="V"),OR('positionnement modules'!C6&lt;&gt;1,'positionnement modules'!C6&lt;&gt;"V"),OR('positionnement modules'!B6&lt;&gt;1,'positionnement modules'!B6&lt;&gt;"V")),"A-D","")))))</f>
        <v/>
      </c>
      <c r="C6" s="50" t="str">
        <f>IF('positionnement modules'!C6=1,1,IF('positionnement modules'!C6="V","V",IF(AND(OR('positionnement modules'!B6=1,'positionnement modules'!B6="V"),OR('positionnement modules'!D6=1,'positionnement modules'!D6="V"),OR('positionnement modules'!C6&lt;&gt;1,'positionnement modules'!C6&lt;&gt;"V")),"A-G+A-D",IF(AND(OR('positionnement modules'!B6&lt;&gt;1,'positionnement modules'!B6&lt;&gt;"V"),OR('positionnement modules'!D6=1,'positionnement modules'!D6="V"),OR('positionnement modules'!C6&lt;&gt;1,'positionnement modules'!C6&lt;&gt;"V")),"A-G",IF(AND(OR('positionnement modules'!B6=1,'positionnement modules'!B6="V"),OR('positionnement modules'!D6&lt;&gt;1,'positionnement modules'!D6&lt;&gt;"V"),OR('positionnement modules'!C6&lt;&gt;1,'positionnement modules'!C6&lt;&gt;"V")),"A-D","")))))</f>
        <v/>
      </c>
      <c r="D6" s="51" t="str">
        <f>IF('positionnement modules'!D6=1,1,IF('positionnement modules'!D6="V","V",IF(AND(OR('positionnement modules'!C6=1,'positionnement modules'!C6="V"),OR('positionnement modules'!E6=1,'positionnement modules'!E6="V"),OR('positionnement modules'!D6&lt;&gt;1,'positionnement modules'!D6&lt;&gt;"V")),"A-G+A-D",IF(AND(OR('positionnement modules'!C6&lt;&gt;1,'positionnement modules'!C6&lt;&gt;"V"),OR('positionnement modules'!E6=1,'positionnement modules'!E6="V"),OR('positionnement modules'!D6&lt;&gt;1,'positionnement modules'!D6&lt;&gt;"V")),"A-G",IF(AND(OR('positionnement modules'!C6=1,'positionnement modules'!C6="V"),OR('positionnement modules'!E6&lt;&gt;1,'positionnement modules'!E6&lt;&gt;"V"),OR('positionnement modules'!D6&lt;&gt;1,'positionnement modules'!D6&lt;&gt;"V")),"A-D","")))))</f>
        <v/>
      </c>
      <c r="E6" s="51" t="str">
        <f>IF('positionnement modules'!E6=1,1,IF('positionnement modules'!E6="V","V",IF(AND(OR('positionnement modules'!D6=1,'positionnement modules'!D6="V"),OR('positionnement modules'!F6=1,'positionnement modules'!F6="V"),OR('positionnement modules'!E6&lt;&gt;1,'positionnement modules'!E6&lt;&gt;"V")),"A-G+A-D",IF(AND(OR('positionnement modules'!D6&lt;&gt;1,'positionnement modules'!D6&lt;&gt;"V"),OR('positionnement modules'!F6=1,'positionnement modules'!F6="V"),OR('positionnement modules'!E6&lt;&gt;1,'positionnement modules'!E6&lt;&gt;"V")),"A-G",IF(AND(OR('positionnement modules'!D6=1,'positionnement modules'!D6="V"),OR('positionnement modules'!F6&lt;&gt;1,'positionnement modules'!F6&lt;&gt;"V"),OR('positionnement modules'!E6&lt;&gt;1,'positionnement modules'!E6&lt;&gt;"V")),"A-D","")))))</f>
        <v/>
      </c>
      <c r="F6" s="51" t="str">
        <f>IF('positionnement modules'!F6=1,1,IF('positionnement modules'!F6="V","V",IF(AND(OR('positionnement modules'!E6=1,'positionnement modules'!E6="V"),OR('positionnement modules'!G6=1,'positionnement modules'!G6="V"),OR('positionnement modules'!F6&lt;&gt;1,'positionnement modules'!F6&lt;&gt;"V")),"A-G+A-D",IF(AND(OR('positionnement modules'!E6&lt;&gt;1,'positionnement modules'!E6&lt;&gt;"V"),OR('positionnement modules'!G6=1,'positionnement modules'!G6="V"),OR('positionnement modules'!F6&lt;&gt;1,'positionnement modules'!F6&lt;&gt;"V")),"A-G",IF(AND(OR('positionnement modules'!E6=1,'positionnement modules'!E6="V"),OR('positionnement modules'!G6&lt;&gt;1,'positionnement modules'!G6&lt;&gt;"V"),OR('positionnement modules'!F6&lt;&gt;1,'positionnement modules'!F6&lt;&gt;"V")),"A-D","")))))</f>
        <v/>
      </c>
      <c r="G6" s="51" t="str">
        <f>IF('positionnement modules'!G6=1,1,IF('positionnement modules'!G6="V","V",IF(AND(OR('positionnement modules'!F6=1,'positionnement modules'!F6="V"),OR('positionnement modules'!H6=1,'positionnement modules'!H6="V"),OR('positionnement modules'!G6&lt;&gt;1,'positionnement modules'!G6&lt;&gt;"V")),"A-G+A-D",IF(AND(OR('positionnement modules'!F6&lt;&gt;1,'positionnement modules'!F6&lt;&gt;"V"),OR('positionnement modules'!H6=1,'positionnement modules'!H6="V"),OR('positionnement modules'!G6&lt;&gt;1,'positionnement modules'!G6&lt;&gt;"V")),"A-G",IF(AND(OR('positionnement modules'!F6=1,'positionnement modules'!F6="V"),OR('positionnement modules'!H6&lt;&gt;1,'positionnement modules'!H6&lt;&gt;"V"),OR('positionnement modules'!G6&lt;&gt;1,'positionnement modules'!G6&lt;&gt;"V")),"A-D","")))))</f>
        <v/>
      </c>
      <c r="H6" s="51" t="str">
        <f>IF('positionnement modules'!H6=1,1,IF('positionnement modules'!H6="V","V",IF(AND(OR('positionnement modules'!G6=1,'positionnement modules'!G6="V"),OR('positionnement modules'!I6=1,'positionnement modules'!I6="V"),OR('positionnement modules'!H6&lt;&gt;1,'positionnement modules'!H6&lt;&gt;"V")),"A-G+A-D",IF(AND(OR('positionnement modules'!G6&lt;&gt;1,'positionnement modules'!G6&lt;&gt;"V"),OR('positionnement modules'!I6=1,'positionnement modules'!I6="V"),OR('positionnement modules'!H6&lt;&gt;1,'positionnement modules'!H6&lt;&gt;"V")),"A-G",IF(AND(OR('positionnement modules'!G6=1,'positionnement modules'!G6="V"),OR('positionnement modules'!I6&lt;&gt;1,'positionnement modules'!I6&lt;&gt;"V"),OR('positionnement modules'!H6&lt;&gt;1,'positionnement modules'!H6&lt;&gt;"V")),"A-D","")))))</f>
        <v/>
      </c>
      <c r="I6" s="51" t="str">
        <f>IF('positionnement modules'!I6=1,1,IF('positionnement modules'!I6="V","V",IF(AND(OR('positionnement modules'!H6=1,'positionnement modules'!H6="V"),OR('positionnement modules'!J6=1,'positionnement modules'!J6="V"),OR('positionnement modules'!I6&lt;&gt;1,'positionnement modules'!I6&lt;&gt;"V")),"A-G+A-D",IF(AND(OR('positionnement modules'!H6&lt;&gt;1,'positionnement modules'!H6&lt;&gt;"V"),OR('positionnement modules'!J6=1,'positionnement modules'!J6="V"),OR('positionnement modules'!I6&lt;&gt;1,'positionnement modules'!I6&lt;&gt;"V")),"A-G",IF(AND(OR('positionnement modules'!H6=1,'positionnement modules'!H6="V"),OR('positionnement modules'!J6&lt;&gt;1,'positionnement modules'!J6&lt;&gt;"V"),OR('positionnement modules'!I6&lt;&gt;1,'positionnement modules'!I6&lt;&gt;"V")),"A-D","")))))</f>
        <v/>
      </c>
      <c r="J6" s="51" t="str">
        <f>IF('positionnement modules'!J6=1,1,IF('positionnement modules'!J6="V","V",IF(AND(OR('positionnement modules'!I6=1,'positionnement modules'!I6="V"),OR('positionnement modules'!K6=1,'positionnement modules'!K6="V"),OR('positionnement modules'!J6&lt;&gt;1,'positionnement modules'!J6&lt;&gt;"V")),"A-G+A-D",IF(AND(OR('positionnement modules'!I6&lt;&gt;1,'positionnement modules'!I6&lt;&gt;"V"),OR('positionnement modules'!K6=1,'positionnement modules'!K6="V"),OR('positionnement modules'!J6&lt;&gt;1,'positionnement modules'!J6&lt;&gt;"V")),"A-G",IF(AND(OR('positionnement modules'!I6=1,'positionnement modules'!I6="V"),OR('positionnement modules'!K6&lt;&gt;1,'positionnement modules'!K6&lt;&gt;"V"),OR('positionnement modules'!J6&lt;&gt;1,'positionnement modules'!J6&lt;&gt;"V")),"A-D","")))))</f>
        <v/>
      </c>
      <c r="K6" s="51" t="str">
        <f>IF('positionnement modules'!K6=1,1,IF('positionnement modules'!K6="V","V",IF(AND(OR('positionnement modules'!J6=1,'positionnement modules'!J6="V"),OR('positionnement modules'!L6=1,'positionnement modules'!L6="V"),OR('positionnement modules'!K6&lt;&gt;1,'positionnement modules'!K6&lt;&gt;"V")),"A-G+A-D",IF(AND(OR('positionnement modules'!J6&lt;&gt;1,'positionnement modules'!J6&lt;&gt;"V"),OR('positionnement modules'!L6=1,'positionnement modules'!L6="V"),OR('positionnement modules'!K6&lt;&gt;1,'positionnement modules'!K6&lt;&gt;"V")),"A-G",IF(AND(OR('positionnement modules'!J6=1,'positionnement modules'!J6="V"),OR('positionnement modules'!L6&lt;&gt;1,'positionnement modules'!L6&lt;&gt;"V"),OR('positionnement modules'!K6&lt;&gt;1,'positionnement modules'!K6&lt;&gt;"V")),"A-D","")))))</f>
        <v/>
      </c>
      <c r="L6" s="51" t="str">
        <f>IF('positionnement modules'!L6=1,1,IF('positionnement modules'!L6="V","V",IF(AND(OR('positionnement modules'!K6=1,'positionnement modules'!K6="V"),OR('positionnement modules'!M6=1,'positionnement modules'!M6="V"),OR('positionnement modules'!L6&lt;&gt;1,'positionnement modules'!L6&lt;&gt;"V")),"A-G+A-D",IF(AND(OR('positionnement modules'!K6&lt;&gt;1,'positionnement modules'!K6&lt;&gt;"V"),OR('positionnement modules'!M6=1,'positionnement modules'!M6="V"),OR('positionnement modules'!L6&lt;&gt;1,'positionnement modules'!L6&lt;&gt;"V")),"A-G",IF(AND(OR('positionnement modules'!K6=1,'positionnement modules'!K6="V"),OR('positionnement modules'!M6&lt;&gt;1,'positionnement modules'!M6&lt;&gt;"V"),OR('positionnement modules'!L6&lt;&gt;1,'positionnement modules'!L6&lt;&gt;"V")),"A-D","")))))</f>
        <v/>
      </c>
      <c r="M6" s="51" t="str">
        <f>IF('positionnement modules'!M6=1,1,IF('positionnement modules'!M6="V","V",IF(AND(OR('positionnement modules'!L6=1,'positionnement modules'!L6="V"),OR('positionnement modules'!N6=1,'positionnement modules'!N6="V"),OR('positionnement modules'!M6&lt;&gt;1,'positionnement modules'!M6&lt;&gt;"V")),"A-G+A-D",IF(AND(OR('positionnement modules'!L6&lt;&gt;1,'positionnement modules'!L6&lt;&gt;"V"),OR('positionnement modules'!N6=1,'positionnement modules'!N6="V"),OR('positionnement modules'!M6&lt;&gt;1,'positionnement modules'!M6&lt;&gt;"V")),"A-G",IF(AND(OR('positionnement modules'!L6=1,'positionnement modules'!L6="V"),OR('positionnement modules'!N6&lt;&gt;1,'positionnement modules'!N6&lt;&gt;"V"),OR('positionnement modules'!M6&lt;&gt;1,'positionnement modules'!M6&lt;&gt;"V")),"A-D","")))))</f>
        <v/>
      </c>
      <c r="N6" s="51" t="str">
        <f>IF('positionnement modules'!N6=1,1,IF('positionnement modules'!N6="V","V",IF(AND(OR('positionnement modules'!M6=1,'positionnement modules'!M6="V"),OR('positionnement modules'!O6=1,'positionnement modules'!O6="V"),OR('positionnement modules'!N6&lt;&gt;1,'positionnement modules'!N6&lt;&gt;"V")),"A-G+A-D",IF(AND(OR('positionnement modules'!M6&lt;&gt;1,'positionnement modules'!M6&lt;&gt;"V"),OR('positionnement modules'!O6=1,'positionnement modules'!O6="V"),OR('positionnement modules'!N6&lt;&gt;1,'positionnement modules'!N6&lt;&gt;"V")),"A-G",IF(AND(OR('positionnement modules'!M6=1,'positionnement modules'!M6="V"),OR('positionnement modules'!O6&lt;&gt;1,'positionnement modules'!O6&lt;&gt;"V"),OR('positionnement modules'!N6&lt;&gt;1,'positionnement modules'!N6&lt;&gt;"V")),"A-D","")))))</f>
        <v/>
      </c>
      <c r="O6" s="51" t="str">
        <f>IF('positionnement modules'!O6=1,1,IF('positionnement modules'!O6="V","V",IF(AND(OR('positionnement modules'!N6=1,'positionnement modules'!N6="V"),OR('positionnement modules'!P6=1,'positionnement modules'!P6="V"),OR('positionnement modules'!O6&lt;&gt;1,'positionnement modules'!O6&lt;&gt;"V")),"A-G+A-D",IF(AND(OR('positionnement modules'!N6&lt;&gt;1,'positionnement modules'!N6&lt;&gt;"V"),OR('positionnement modules'!P6=1,'positionnement modules'!P6="V"),OR('positionnement modules'!O6&lt;&gt;1,'positionnement modules'!O6&lt;&gt;"V")),"A-G",IF(AND(OR('positionnement modules'!N6=1,'positionnement modules'!N6="V"),OR('positionnement modules'!P6&lt;&gt;1,'positionnement modules'!P6&lt;&gt;"V"),OR('positionnement modules'!O6&lt;&gt;1,'positionnement modules'!O6&lt;&gt;"V")),"A-D","")))))</f>
        <v/>
      </c>
      <c r="P6" s="52" t="str">
        <f>IF('positionnement modules'!P6=1,1,IF('positionnement modules'!P6="V","V",IF(AND(OR('positionnement modules'!O6=1,'positionnement modules'!O6="V"),OR('positionnement modules'!Q6=1,'positionnement modules'!Q6="V"),OR('positionnement modules'!P6&lt;&gt;1,'positionnement modules'!P6&lt;&gt;"V")),"A-G+A-D",IF(AND(OR('positionnement modules'!O6&lt;&gt;1,'positionnement modules'!O6&lt;&gt;"V"),OR('positionnement modules'!Q6=1,'positionnement modules'!Q6="V"),OR('positionnement modules'!P6&lt;&gt;1,'positionnement modules'!P6&lt;&gt;"V")),"A-G",IF(AND(OR('positionnement modules'!O6=1,'positionnement modules'!O6="V"),OR('positionnement modules'!Q6&lt;&gt;1,'positionnement modules'!Q6&lt;&gt;"V"),OR('positionnement modules'!P6&lt;&gt;1,'positionnement modules'!P6&lt;&gt;"V")),"A-D","")))))</f>
        <v/>
      </c>
      <c r="Q6" s="5" t="str">
        <f>IF('positionnement modules'!Q6=1,1,IF('positionnement modules'!Q6="V","V",IF(AND(OR('positionnement modules'!P6=1,'positionnement modules'!P6="V"),OR('positionnement modules'!R6=1,'positionnement modules'!R6="V"),OR('positionnement modules'!Q6&lt;&gt;1,'positionnement modules'!Q6&lt;&gt;"V")),"A-G+A-D",IF(AND(OR('positionnement modules'!P6&lt;&gt;1,'positionnement modules'!P6&lt;&gt;"V"),OR('positionnement modules'!R6=1,'positionnement modules'!R6="V"),OR('positionnement modules'!Q6&lt;&gt;1,'positionnement modules'!Q6&lt;&gt;"V")),"A-G",IF(AND(OR('positionnement modules'!P6=1,'positionnement modules'!P6="V"),OR('positionnement modules'!R6&lt;&gt;1,'positionnement modules'!R6&lt;&gt;"V"),OR('positionnement modules'!Q6&lt;&gt;1,'positionnement modules'!Q6&lt;&gt;"V")),"A-D","")))))</f>
        <v/>
      </c>
      <c r="R6" s="9"/>
      <c r="S6" s="4" t="str">
        <f>IF('positionnement modules'!S6=1,1,IF('positionnement modules'!S6="V","V",IF(AND(OR('positionnement modules'!R6=1,'positionnement modules'!R6="V"),OR('positionnement modules'!T6=1,'positionnement modules'!T6="V"),OR('positionnement modules'!S6&lt;&gt;1,'positionnement modules'!S6&lt;&gt;"V")),"A-G+A-D",IF(AND(OR('positionnement modules'!R6&lt;&gt;1,'positionnement modules'!R6&lt;&gt;"V"),OR('positionnement modules'!T6=1,'positionnement modules'!T6="V"),OR('positionnement modules'!S6&lt;&gt;1,'positionnement modules'!S6&lt;&gt;"V")),"A-G",IF(AND(OR('positionnement modules'!R6=1,'positionnement modules'!R6="V"),OR('positionnement modules'!T6&lt;&gt;1,'positionnement modules'!T6&lt;&gt;"V"),OR('positionnement modules'!S6&lt;&gt;1,'positionnement modules'!S6&lt;&gt;"V")),"A-D","")))))</f>
        <v/>
      </c>
      <c r="T6" s="50" t="str">
        <f>IF('positionnement modules'!T6=1,1,IF('positionnement modules'!T6="V","V",IF(AND(OR('positionnement modules'!S6=1,'positionnement modules'!S6="V"),OR('positionnement modules'!U6=1,'positionnement modules'!U6="V"),OR('positionnement modules'!T6&lt;&gt;1,'positionnement modules'!T6&lt;&gt;"V")),"A-G+A-D",IF(AND(OR('positionnement modules'!S6&lt;&gt;1,'positionnement modules'!S6&lt;&gt;"V"),OR('positionnement modules'!U6=1,'positionnement modules'!U6="V"),OR('positionnement modules'!T6&lt;&gt;1,'positionnement modules'!T6&lt;&gt;"V")),"A-G",IF(AND(OR('positionnement modules'!S6=1,'positionnement modules'!S6="V"),OR('positionnement modules'!U6&lt;&gt;1,'positionnement modules'!U6&lt;&gt;"V"),OR('positionnement modules'!T6&lt;&gt;1,'positionnement modules'!T6&lt;&gt;"V")),"A-D","")))))</f>
        <v/>
      </c>
      <c r="U6" s="51" t="str">
        <f>IF('positionnement modules'!U6=1,1,IF('positionnement modules'!U6="V","V",IF(AND(OR('positionnement modules'!T6=1,'positionnement modules'!T6="V"),OR('positionnement modules'!V6=1,'positionnement modules'!V6="V"),OR('positionnement modules'!U6&lt;&gt;1,'positionnement modules'!U6&lt;&gt;"V")),"A-G+A-D",IF(AND(OR('positionnement modules'!T6&lt;&gt;1,'positionnement modules'!T6&lt;&gt;"V"),OR('positionnement modules'!V6=1,'positionnement modules'!V6="V"),OR('positionnement modules'!U6&lt;&gt;1,'positionnement modules'!U6&lt;&gt;"V")),"A-G",IF(AND(OR('positionnement modules'!T6=1,'positionnement modules'!T6="V"),OR('positionnement modules'!V6&lt;&gt;1,'positionnement modules'!V6&lt;&gt;"V"),OR('positionnement modules'!U6&lt;&gt;1,'positionnement modules'!U6&lt;&gt;"V")),"A-D","")))))</f>
        <v/>
      </c>
      <c r="V6" s="51" t="str">
        <f>IF('positionnement modules'!V6=1,1,IF('positionnement modules'!V6="V","V",IF(AND(OR('positionnement modules'!U6=1,'positionnement modules'!U6="V"),OR('positionnement modules'!W6=1,'positionnement modules'!W6="V"),OR('positionnement modules'!V6&lt;&gt;1,'positionnement modules'!V6&lt;&gt;"V")),"A-G+A-D",IF(AND(OR('positionnement modules'!U6&lt;&gt;1,'positionnement modules'!U6&lt;&gt;"V"),OR('positionnement modules'!W6=1,'positionnement modules'!W6="V"),OR('positionnement modules'!V6&lt;&gt;1,'positionnement modules'!V6&lt;&gt;"V")),"A-G",IF(AND(OR('positionnement modules'!U6=1,'positionnement modules'!U6="V"),OR('positionnement modules'!W6&lt;&gt;1,'positionnement modules'!W6&lt;&gt;"V"),OR('positionnement modules'!V6&lt;&gt;1,'positionnement modules'!V6&lt;&gt;"V")),"A-D","")))))</f>
        <v/>
      </c>
      <c r="W6" s="51" t="str">
        <f>IF('positionnement modules'!W6=1,1,IF('positionnement modules'!W6="V","V",IF(AND(OR('positionnement modules'!V6=1,'positionnement modules'!V6="V"),OR('positionnement modules'!X6=1,'positionnement modules'!X6="V"),OR('positionnement modules'!W6&lt;&gt;1,'positionnement modules'!W6&lt;&gt;"V")),"A-G+A-D",IF(AND(OR('positionnement modules'!V6&lt;&gt;1,'positionnement modules'!V6&lt;&gt;"V"),OR('positionnement modules'!X6=1,'positionnement modules'!X6="V"),OR('positionnement modules'!W6&lt;&gt;1,'positionnement modules'!W6&lt;&gt;"V")),"A-G",IF(AND(OR('positionnement modules'!V6=1,'positionnement modules'!V6="V"),OR('positionnement modules'!X6&lt;&gt;1,'positionnement modules'!X6&lt;&gt;"V"),OR('positionnement modules'!W6&lt;&gt;1,'positionnement modules'!W6&lt;&gt;"V")),"A-D","")))))</f>
        <v/>
      </c>
      <c r="X6" s="51" t="str">
        <f>IF('positionnement modules'!X6=1,1,IF('positionnement modules'!X6="V","V",IF(AND(OR('positionnement modules'!W6=1,'positionnement modules'!W6="V"),OR('positionnement modules'!Y6=1,'positionnement modules'!Y6="V"),OR('positionnement modules'!X6&lt;&gt;1,'positionnement modules'!X6&lt;&gt;"V")),"A-G+A-D",IF(AND(OR('positionnement modules'!W6&lt;&gt;1,'positionnement modules'!W6&lt;&gt;"V"),OR('positionnement modules'!Y6=1,'positionnement modules'!Y6="V"),OR('positionnement modules'!X6&lt;&gt;1,'positionnement modules'!X6&lt;&gt;"V")),"A-G",IF(AND(OR('positionnement modules'!W6=1,'positionnement modules'!W6="V"),OR('positionnement modules'!Y6&lt;&gt;1,'positionnement modules'!Y6&lt;&gt;"V"),OR('positionnement modules'!X6&lt;&gt;1,'positionnement modules'!X6&lt;&gt;"V")),"A-D","")))))</f>
        <v/>
      </c>
      <c r="Y6" s="51" t="str">
        <f>IF('positionnement modules'!Y6=1,1,IF('positionnement modules'!Y6="V","V",IF(AND(OR('positionnement modules'!X6=1,'positionnement modules'!X6="V"),OR('positionnement modules'!Z6=1,'positionnement modules'!Z6="V"),OR('positionnement modules'!Y6&lt;&gt;1,'positionnement modules'!Y6&lt;&gt;"V")),"A-G+A-D",IF(AND(OR('positionnement modules'!X6&lt;&gt;1,'positionnement modules'!X6&lt;&gt;"V"),OR('positionnement modules'!Z6=1,'positionnement modules'!Z6="V"),OR('positionnement modules'!Y6&lt;&gt;1,'positionnement modules'!Y6&lt;&gt;"V")),"A-G",IF(AND(OR('positionnement modules'!X6=1,'positionnement modules'!X6="V"),OR('positionnement modules'!Z6&lt;&gt;1,'positionnement modules'!Z6&lt;&gt;"V"),OR('positionnement modules'!Y6&lt;&gt;1,'positionnement modules'!Y6&lt;&gt;"V")),"A-D","")))))</f>
        <v/>
      </c>
      <c r="Z6" s="51" t="str">
        <f>IF('positionnement modules'!Z6=1,1,IF('positionnement modules'!Z6="V","V",IF(AND(OR('positionnement modules'!Y6=1,'positionnement modules'!Y6="V"),OR('positionnement modules'!AA6=1,'positionnement modules'!AA6="V"),OR('positionnement modules'!Z6&lt;&gt;1,'positionnement modules'!Z6&lt;&gt;"V")),"A-G+A-D",IF(AND(OR('positionnement modules'!Y6&lt;&gt;1,'positionnement modules'!Y6&lt;&gt;"V"),OR('positionnement modules'!AA6=1,'positionnement modules'!AA6="V"),OR('positionnement modules'!Z6&lt;&gt;1,'positionnement modules'!Z6&lt;&gt;"V")),"A-G",IF(AND(OR('positionnement modules'!Y6=1,'positionnement modules'!Y6="V"),OR('positionnement modules'!AA6&lt;&gt;1,'positionnement modules'!AA6&lt;&gt;"V"),OR('positionnement modules'!Z6&lt;&gt;1,'positionnement modules'!Z6&lt;&gt;"V")),"A-D","")))))</f>
        <v/>
      </c>
      <c r="AA6" s="51" t="str">
        <f>IF('positionnement modules'!AA6=1,1,IF('positionnement modules'!AA6="V","V",IF(AND(OR('positionnement modules'!Z6=1,'positionnement modules'!Z6="V"),OR('positionnement modules'!AB6=1,'positionnement modules'!AB6="V"),OR('positionnement modules'!AA6&lt;&gt;1,'positionnement modules'!AA6&lt;&gt;"V")),"A-G+A-D",IF(AND(OR('positionnement modules'!Z6&lt;&gt;1,'positionnement modules'!Z6&lt;&gt;"V"),OR('positionnement modules'!AB6=1,'positionnement modules'!AB6="V"),OR('positionnement modules'!AA6&lt;&gt;1,'positionnement modules'!AA6&lt;&gt;"V")),"A-G",IF(AND(OR('positionnement modules'!Z6=1,'positionnement modules'!Z6="V"),OR('positionnement modules'!AB6&lt;&gt;1,'positionnement modules'!AB6&lt;&gt;"V"),OR('positionnement modules'!AA6&lt;&gt;1,'positionnement modules'!AA6&lt;&gt;"V")),"A-D","")))))</f>
        <v/>
      </c>
      <c r="AB6" s="51" t="str">
        <f>IF('positionnement modules'!AB6=1,1,IF('positionnement modules'!AB6="V","V",IF(AND(OR('positionnement modules'!AA6=1,'positionnement modules'!AA6="V"),OR('positionnement modules'!AC6=1,'positionnement modules'!AC6="V"),OR('positionnement modules'!AB6&lt;&gt;1,'positionnement modules'!AB6&lt;&gt;"V")),"A-G+A-D",IF(AND(OR('positionnement modules'!AA6&lt;&gt;1,'positionnement modules'!AA6&lt;&gt;"V"),OR('positionnement modules'!AC6=1,'positionnement modules'!AC6="V"),OR('positionnement modules'!AB6&lt;&gt;1,'positionnement modules'!AB6&lt;&gt;"V")),"A-G",IF(AND(OR('positionnement modules'!AA6=1,'positionnement modules'!AA6="V"),OR('positionnement modules'!AC6&lt;&gt;1,'positionnement modules'!AC6&lt;&gt;"V"),OR('positionnement modules'!AB6&lt;&gt;1,'positionnement modules'!AB6&lt;&gt;"V")),"A-D","")))))</f>
        <v/>
      </c>
      <c r="AC6" s="51" t="str">
        <f>IF('positionnement modules'!AC6=1,1,IF('positionnement modules'!AC6="V","V",IF(AND(OR('positionnement modules'!AB6=1,'positionnement modules'!AB6="V"),OR('positionnement modules'!AD6=1,'positionnement modules'!AD6="V"),OR('positionnement modules'!AC6&lt;&gt;1,'positionnement modules'!AC6&lt;&gt;"V")),"A-G+A-D",IF(AND(OR('positionnement modules'!AB6&lt;&gt;1,'positionnement modules'!AB6&lt;&gt;"V"),OR('positionnement modules'!AD6=1,'positionnement modules'!AD6="V"),OR('positionnement modules'!AC6&lt;&gt;1,'positionnement modules'!AC6&lt;&gt;"V")),"A-G",IF(AND(OR('positionnement modules'!AB6=1,'positionnement modules'!AB6="V"),OR('positionnement modules'!AD6&lt;&gt;1,'positionnement modules'!AD6&lt;&gt;"V"),OR('positionnement modules'!AC6&lt;&gt;1,'positionnement modules'!AC6&lt;&gt;"V")),"A-D","")))))</f>
        <v/>
      </c>
      <c r="AD6" s="51" t="str">
        <f>IF('positionnement modules'!AD6=1,1,IF('positionnement modules'!AD6="V","V",IF(AND(OR('positionnement modules'!AC6=1,'positionnement modules'!AC6="V"),OR('positionnement modules'!AE6=1,'positionnement modules'!AE6="V"),OR('positionnement modules'!AD6&lt;&gt;1,'positionnement modules'!AD6&lt;&gt;"V")),"A-G+A-D",IF(AND(OR('positionnement modules'!AC6&lt;&gt;1,'positionnement modules'!AC6&lt;&gt;"V"),OR('positionnement modules'!AE6=1,'positionnement modules'!AE6="V"),OR('positionnement modules'!AD6&lt;&gt;1,'positionnement modules'!AD6&lt;&gt;"V")),"A-G",IF(AND(OR('positionnement modules'!AC6=1,'positionnement modules'!AC6="V"),OR('positionnement modules'!AE6&lt;&gt;1,'positionnement modules'!AE6&lt;&gt;"V"),OR('positionnement modules'!AD6&lt;&gt;1,'positionnement modules'!AD6&lt;&gt;"V")),"A-D","")))))</f>
        <v/>
      </c>
      <c r="AE6" s="51" t="str">
        <f>IF('positionnement modules'!AE6=1,1,IF('positionnement modules'!AE6="V","V",IF(AND(OR('positionnement modules'!AD6=1,'positionnement modules'!AD6="V"),OR('positionnement modules'!AF6=1,'positionnement modules'!AF6="V"),OR('positionnement modules'!AE6&lt;&gt;1,'positionnement modules'!AE6&lt;&gt;"V")),"A-G+A-D",IF(AND(OR('positionnement modules'!AD6&lt;&gt;1,'positionnement modules'!AD6&lt;&gt;"V"),OR('positionnement modules'!AF6=1,'positionnement modules'!AF6="V"),OR('positionnement modules'!AE6&lt;&gt;1,'positionnement modules'!AE6&lt;&gt;"V")),"A-G",IF(AND(OR('positionnement modules'!AD6=1,'positionnement modules'!AD6="V"),OR('positionnement modules'!AF6&lt;&gt;1,'positionnement modules'!AF6&lt;&gt;"V"),OR('positionnement modules'!AE6&lt;&gt;1,'positionnement modules'!AE6&lt;&gt;"V")),"A-D","")))))</f>
        <v/>
      </c>
      <c r="AF6" s="51" t="str">
        <f>IF('positionnement modules'!AF6=1,1,IF('positionnement modules'!AF6="V","V",IF(AND(OR('positionnement modules'!AE6=1,'positionnement modules'!AE6="V"),OR('positionnement modules'!AG6=1,'positionnement modules'!AG6="V"),OR('positionnement modules'!AF6&lt;&gt;1,'positionnement modules'!AF6&lt;&gt;"V")),"A-G+A-D",IF(AND(OR('positionnement modules'!AE6&lt;&gt;1,'positionnement modules'!AE6&lt;&gt;"V"),OR('positionnement modules'!AG6=1,'positionnement modules'!AG6="V"),OR('positionnement modules'!AF6&lt;&gt;1,'positionnement modules'!AF6&lt;&gt;"V")),"A-G",IF(AND(OR('positionnement modules'!AE6=1,'positionnement modules'!AE6="V"),OR('positionnement modules'!AG6&lt;&gt;1,'positionnement modules'!AG6&lt;&gt;"V"),OR('positionnement modules'!AF6&lt;&gt;1,'positionnement modules'!AF6&lt;&gt;"V")),"A-D","")))))</f>
        <v/>
      </c>
      <c r="AG6" s="52" t="str">
        <f>IF('positionnement modules'!AG6=1,1,IF('positionnement modules'!AG6="V","V",IF(AND(OR('positionnement modules'!AF6=1,'positionnement modules'!AF6="V"),OR('positionnement modules'!AH6=1,'positionnement modules'!AH6="V"),OR('positionnement modules'!AG6&lt;&gt;1,'positionnement modules'!AG6&lt;&gt;"V")),"A-G+A-D",IF(AND(OR('positionnement modules'!AF6&lt;&gt;1,'positionnement modules'!AF6&lt;&gt;"V"),OR('positionnement modules'!AH6=1,'positionnement modules'!AH6="V"),OR('positionnement modules'!AG6&lt;&gt;1,'positionnement modules'!AG6&lt;&gt;"V")),"A-G",IF(AND(OR('positionnement modules'!AF6=1,'positionnement modules'!AF6="V"),OR('positionnement modules'!AH6&lt;&gt;1,'positionnement modules'!AH6&lt;&gt;"V"),OR('positionnement modules'!AG6&lt;&gt;1,'positionnement modules'!AG6&lt;&gt;"V")),"A-D","")))))</f>
        <v/>
      </c>
      <c r="AH6" s="5" t="str">
        <f>IF('positionnement modules'!AH6=1,1,IF('positionnement modules'!AH6="V","V",IF(AND(OR('positionnement modules'!AG6=1,'positionnement modules'!AG6="V"),OR('positionnement modules'!AI6=1,'positionnement modules'!AI6="V"),OR('positionnement modules'!AH6&lt;&gt;1,'positionnement modules'!AH6&lt;&gt;"V")),"A-G+A-D",IF(AND(OR('positionnement modules'!AG6&lt;&gt;1,'positionnement modules'!AG6&lt;&gt;"V"),OR('positionnement modules'!AI6=1,'positionnement modules'!AI6="V"),OR('positionnement modules'!AH6&lt;&gt;1,'positionnement modules'!AH6&lt;&gt;"V")),"A-G",IF(AND(OR('positionnement modules'!AG6=1,'positionnement modules'!AG6="V"),OR('positionnement modules'!AI6&lt;&gt;1,'positionnement modules'!AI6&lt;&gt;"V"),OR('positionnement modules'!AH6&lt;&gt;1,'positionnement modules'!AH6&lt;&gt;"V")),"A-D","")))))</f>
        <v/>
      </c>
      <c r="AI6" s="9"/>
      <c r="AJ6" s="4" t="str">
        <f>IF('positionnement modules'!AJ6=1,1,IF('positionnement modules'!AJ6="V","V",IF(AND(OR('positionnement modules'!AI6=1,'positionnement modules'!AI6="V"),OR('positionnement modules'!AK6=1,'positionnement modules'!AK6="V"),OR('positionnement modules'!AJ6&lt;&gt;1,'positionnement modules'!AJ6&lt;&gt;"V")),"A-G+A-D",IF(AND(OR('positionnement modules'!AI6&lt;&gt;1,'positionnement modules'!AI6&lt;&gt;"V"),OR('positionnement modules'!AK6=1,'positionnement modules'!AK6="V"),OR('positionnement modules'!AJ6&lt;&gt;1,'positionnement modules'!AJ6&lt;&gt;"V")),"A-G",IF(AND(OR('positionnement modules'!AI6=1,'positionnement modules'!AI6="V"),OR('positionnement modules'!AK6&lt;&gt;1,'positionnement modules'!AK6&lt;&gt;"V"),OR('positionnement modules'!AJ6&lt;&gt;1,'positionnement modules'!AJ6&lt;&gt;"V")),"A-D","")))))</f>
        <v/>
      </c>
      <c r="AK6" s="50" t="str">
        <f>IF('positionnement modules'!AK6=1,1,IF('positionnement modules'!AK6="V","V",IF(AND(OR('positionnement modules'!AJ6=1,'positionnement modules'!AJ6="V"),OR('positionnement modules'!AL6=1,'positionnement modules'!AL6="V"),OR('positionnement modules'!AK6&lt;&gt;1,'positionnement modules'!AK6&lt;&gt;"V")),"A-G+A-D",IF(AND(OR('positionnement modules'!AJ6&lt;&gt;1,'positionnement modules'!AJ6&lt;&gt;"V"),OR('positionnement modules'!AL6=1,'positionnement modules'!AL6="V"),OR('positionnement modules'!AK6&lt;&gt;1,'positionnement modules'!AK6&lt;&gt;"V")),"A-G",IF(AND(OR('positionnement modules'!AJ6=1,'positionnement modules'!AJ6="V"),OR('positionnement modules'!AL6&lt;&gt;1,'positionnement modules'!AL6&lt;&gt;"V"),OR('positionnement modules'!AK6&lt;&gt;1,'positionnement modules'!AK6&lt;&gt;"V")),"A-D","")))))</f>
        <v/>
      </c>
      <c r="AL6" s="51" t="str">
        <f>IF('positionnement modules'!AL6=1,1,IF('positionnement modules'!AL6="V","V",IF(AND(OR('positionnement modules'!AK6=1,'positionnement modules'!AK6="V"),OR('positionnement modules'!AM6=1,'positionnement modules'!AM6="V"),OR('positionnement modules'!AL6&lt;&gt;1,'positionnement modules'!AL6&lt;&gt;"V")),"A-G+A-D",IF(AND(OR('positionnement modules'!AK6&lt;&gt;1,'positionnement modules'!AK6&lt;&gt;"V"),OR('positionnement modules'!AM6=1,'positionnement modules'!AM6="V"),OR('positionnement modules'!AL6&lt;&gt;1,'positionnement modules'!AL6&lt;&gt;"V")),"A-G",IF(AND(OR('positionnement modules'!AK6=1,'positionnement modules'!AK6="V"),OR('positionnement modules'!AM6&lt;&gt;1,'positionnement modules'!AM6&lt;&gt;"V"),OR('positionnement modules'!AL6&lt;&gt;1,'positionnement modules'!AL6&lt;&gt;"V")),"A-D","")))))</f>
        <v/>
      </c>
      <c r="AM6" s="51" t="str">
        <f>IF('positionnement modules'!AM6=1,1,IF('positionnement modules'!AM6="V","V",IF(AND(OR('positionnement modules'!AL6=1,'positionnement modules'!AL6="V"),OR('positionnement modules'!AN6=1,'positionnement modules'!AN6="V"),OR('positionnement modules'!AM6&lt;&gt;1,'positionnement modules'!AM6&lt;&gt;"V")),"A-G+A-D",IF(AND(OR('positionnement modules'!AL6&lt;&gt;1,'positionnement modules'!AL6&lt;&gt;"V"),OR('positionnement modules'!AN6=1,'positionnement modules'!AN6="V"),OR('positionnement modules'!AM6&lt;&gt;1,'positionnement modules'!AM6&lt;&gt;"V")),"A-G",IF(AND(OR('positionnement modules'!AL6=1,'positionnement modules'!AL6="V"),OR('positionnement modules'!AN6&lt;&gt;1,'positionnement modules'!AN6&lt;&gt;"V"),OR('positionnement modules'!AM6&lt;&gt;1,'positionnement modules'!AM6&lt;&gt;"V")),"A-D","")))))</f>
        <v/>
      </c>
      <c r="AN6" s="51" t="str">
        <f>IF('positionnement modules'!AN6=1,1,IF('positionnement modules'!AN6="V","V",IF(AND(OR('positionnement modules'!AM6=1,'positionnement modules'!AM6="V"),OR('positionnement modules'!AO6=1,'positionnement modules'!AO6="V"),OR('positionnement modules'!AN6&lt;&gt;1,'positionnement modules'!AN6&lt;&gt;"V")),"A-G+A-D",IF(AND(OR('positionnement modules'!AM6&lt;&gt;1,'positionnement modules'!AM6&lt;&gt;"V"),OR('positionnement modules'!AO6=1,'positionnement modules'!AO6="V"),OR('positionnement modules'!AN6&lt;&gt;1,'positionnement modules'!AN6&lt;&gt;"V")),"A-G",IF(AND(OR('positionnement modules'!AM6=1,'positionnement modules'!AM6="V"),OR('positionnement modules'!AO6&lt;&gt;1,'positionnement modules'!AO6&lt;&gt;"V"),OR('positionnement modules'!AN6&lt;&gt;1,'positionnement modules'!AN6&lt;&gt;"V")),"A-D","")))))</f>
        <v/>
      </c>
      <c r="AO6" s="51" t="str">
        <f>IF('positionnement modules'!AO6=1,1,IF('positionnement modules'!AO6="V","V",IF(AND(OR('positionnement modules'!AN6=1,'positionnement modules'!AN6="V"),OR('positionnement modules'!AP6=1,'positionnement modules'!AP6="V"),OR('positionnement modules'!AO6&lt;&gt;1,'positionnement modules'!AO6&lt;&gt;"V")),"A-G+A-D",IF(AND(OR('positionnement modules'!AN6&lt;&gt;1,'positionnement modules'!AN6&lt;&gt;"V"),OR('positionnement modules'!AP6=1,'positionnement modules'!AP6="V"),OR('positionnement modules'!AO6&lt;&gt;1,'positionnement modules'!AO6&lt;&gt;"V")),"A-G",IF(AND(OR('positionnement modules'!AN6=1,'positionnement modules'!AN6="V"),OR('positionnement modules'!AP6&lt;&gt;1,'positionnement modules'!AP6&lt;&gt;"V"),OR('positionnement modules'!AO6&lt;&gt;1,'positionnement modules'!AO6&lt;&gt;"V")),"A-D","")))))</f>
        <v/>
      </c>
      <c r="AP6" s="51" t="str">
        <f>IF('positionnement modules'!AP6=1,1,IF('positionnement modules'!AP6="V","V",IF(AND(OR('positionnement modules'!AO6=1,'positionnement modules'!AO6="V"),OR('positionnement modules'!AQ6=1,'positionnement modules'!AQ6="V"),OR('positionnement modules'!AP6&lt;&gt;1,'positionnement modules'!AP6&lt;&gt;"V")),"A-G+A-D",IF(AND(OR('positionnement modules'!AO6&lt;&gt;1,'positionnement modules'!AO6&lt;&gt;"V"),OR('positionnement modules'!AQ6=1,'positionnement modules'!AQ6="V"),OR('positionnement modules'!AP6&lt;&gt;1,'positionnement modules'!AP6&lt;&gt;"V")),"A-G",IF(AND(OR('positionnement modules'!AO6=1,'positionnement modules'!AO6="V"),OR('positionnement modules'!AQ6&lt;&gt;1,'positionnement modules'!AQ6&lt;&gt;"V"),OR('positionnement modules'!AP6&lt;&gt;1,'positionnement modules'!AP6&lt;&gt;"V")),"A-D","")))))</f>
        <v/>
      </c>
      <c r="AQ6" s="51" t="str">
        <f>IF('positionnement modules'!AQ6=1,1,IF('positionnement modules'!AQ6="V","V",IF(AND(OR('positionnement modules'!AP6=1,'positionnement modules'!AP6="V"),OR('positionnement modules'!AR6=1,'positionnement modules'!AR6="V"),OR('positionnement modules'!AQ6&lt;&gt;1,'positionnement modules'!AQ6&lt;&gt;"V")),"A-G+A-D",IF(AND(OR('positionnement modules'!AP6&lt;&gt;1,'positionnement modules'!AP6&lt;&gt;"V"),OR('positionnement modules'!AR6=1,'positionnement modules'!AR6="V"),OR('positionnement modules'!AQ6&lt;&gt;1,'positionnement modules'!AQ6&lt;&gt;"V")),"A-G",IF(AND(OR('positionnement modules'!AP6=1,'positionnement modules'!AP6="V"),OR('positionnement modules'!AR6&lt;&gt;1,'positionnement modules'!AR6&lt;&gt;"V"),OR('positionnement modules'!AQ6&lt;&gt;1,'positionnement modules'!AQ6&lt;&gt;"V")),"A-D","")))))</f>
        <v/>
      </c>
      <c r="AR6" s="51" t="str">
        <f>IF('positionnement modules'!AR6=1,1,IF('positionnement modules'!AR6="V","V",IF(AND(OR('positionnement modules'!AQ6=1,'positionnement modules'!AQ6="V"),OR('positionnement modules'!AS6=1,'positionnement modules'!AS6="V"),OR('positionnement modules'!AR6&lt;&gt;1,'positionnement modules'!AR6&lt;&gt;"V")),"A-G+A-D",IF(AND(OR('positionnement modules'!AQ6&lt;&gt;1,'positionnement modules'!AQ6&lt;&gt;"V"),OR('positionnement modules'!AS6=1,'positionnement modules'!AS6="V"),OR('positionnement modules'!AR6&lt;&gt;1,'positionnement modules'!AR6&lt;&gt;"V")),"A-G",IF(AND(OR('positionnement modules'!AQ6=1,'positionnement modules'!AQ6="V"),OR('positionnement modules'!AS6&lt;&gt;1,'positionnement modules'!AS6&lt;&gt;"V"),OR('positionnement modules'!AR6&lt;&gt;1,'positionnement modules'!AR6&lt;&gt;"V")),"A-D","")))))</f>
        <v/>
      </c>
      <c r="AS6" s="51" t="str">
        <f>IF('positionnement modules'!AS6=1,1,IF('positionnement modules'!AS6="V","V",IF(AND(OR('positionnement modules'!AR6=1,'positionnement modules'!AR6="V"),OR('positionnement modules'!AT6=1,'positionnement modules'!AT6="V"),OR('positionnement modules'!AS6&lt;&gt;1,'positionnement modules'!AS6&lt;&gt;"V")),"A-G+A-D",IF(AND(OR('positionnement modules'!AR6&lt;&gt;1,'positionnement modules'!AR6&lt;&gt;"V"),OR('positionnement modules'!AT6=1,'positionnement modules'!AT6="V"),OR('positionnement modules'!AS6&lt;&gt;1,'positionnement modules'!AS6&lt;&gt;"V")),"A-G",IF(AND(OR('positionnement modules'!AR6=1,'positionnement modules'!AR6="V"),OR('positionnement modules'!AT6&lt;&gt;1,'positionnement modules'!AT6&lt;&gt;"V"),OR('positionnement modules'!AS6&lt;&gt;1,'positionnement modules'!AS6&lt;&gt;"V")),"A-D","")))))</f>
        <v/>
      </c>
      <c r="AT6" s="51" t="str">
        <f>IF('positionnement modules'!AT6=1,1,IF('positionnement modules'!AT6="V","V",IF(AND(OR('positionnement modules'!AS6=1,'positionnement modules'!AS6="V"),OR('positionnement modules'!AU6=1,'positionnement modules'!AU6="V"),OR('positionnement modules'!AT6&lt;&gt;1,'positionnement modules'!AT6&lt;&gt;"V")),"A-G+A-D",IF(AND(OR('positionnement modules'!AS6&lt;&gt;1,'positionnement modules'!AS6&lt;&gt;"V"),OR('positionnement modules'!AU6=1,'positionnement modules'!AU6="V"),OR('positionnement modules'!AT6&lt;&gt;1,'positionnement modules'!AT6&lt;&gt;"V")),"A-G",IF(AND(OR('positionnement modules'!AS6=1,'positionnement modules'!AS6="V"),OR('positionnement modules'!AU6&lt;&gt;1,'positionnement modules'!AU6&lt;&gt;"V"),OR('positionnement modules'!AT6&lt;&gt;1,'positionnement modules'!AT6&lt;&gt;"V")),"A-D","")))))</f>
        <v/>
      </c>
      <c r="AU6" s="51" t="str">
        <f>IF('positionnement modules'!AU6=1,1,IF('positionnement modules'!AU6="V","V",IF(AND(OR('positionnement modules'!AT6=1,'positionnement modules'!AT6="V"),OR('positionnement modules'!AV6=1,'positionnement modules'!AV6="V"),OR('positionnement modules'!AU6&lt;&gt;1,'positionnement modules'!AU6&lt;&gt;"V")),"A-G+A-D",IF(AND(OR('positionnement modules'!AT6&lt;&gt;1,'positionnement modules'!AT6&lt;&gt;"V"),OR('positionnement modules'!AV6=1,'positionnement modules'!AV6="V"),OR('positionnement modules'!AU6&lt;&gt;1,'positionnement modules'!AU6&lt;&gt;"V")),"A-G",IF(AND(OR('positionnement modules'!AT6=1,'positionnement modules'!AT6="V"),OR('positionnement modules'!AV6&lt;&gt;1,'positionnement modules'!AV6&lt;&gt;"V"),OR('positionnement modules'!AU6&lt;&gt;1,'positionnement modules'!AU6&lt;&gt;"V")),"A-D","")))))</f>
        <v/>
      </c>
      <c r="AV6" s="51" t="str">
        <f>IF('positionnement modules'!AV6=1,1,IF('positionnement modules'!AV6="V","V",IF(AND(OR('positionnement modules'!AU6=1,'positionnement modules'!AU6="V"),OR('positionnement modules'!AW6=1,'positionnement modules'!AW6="V"),OR('positionnement modules'!AV6&lt;&gt;1,'positionnement modules'!AV6&lt;&gt;"V")),"A-G+A-D",IF(AND(OR('positionnement modules'!AU6&lt;&gt;1,'positionnement modules'!AU6&lt;&gt;"V"),OR('positionnement modules'!AW6=1,'positionnement modules'!AW6="V"),OR('positionnement modules'!AV6&lt;&gt;1,'positionnement modules'!AV6&lt;&gt;"V")),"A-G",IF(AND(OR('positionnement modules'!AU6=1,'positionnement modules'!AU6="V"),OR('positionnement modules'!AW6&lt;&gt;1,'positionnement modules'!AW6&lt;&gt;"V"),OR('positionnement modules'!AV6&lt;&gt;1,'positionnement modules'!AV6&lt;&gt;"V")),"A-D","")))))</f>
        <v/>
      </c>
      <c r="AW6" s="51" t="str">
        <f>IF('positionnement modules'!AW6=1,1,IF('positionnement modules'!AW6="V","V",IF(AND(OR('positionnement modules'!AV6=1,'positionnement modules'!AV6="V"),OR('positionnement modules'!AX6=1,'positionnement modules'!AX6="V"),OR('positionnement modules'!AW6&lt;&gt;1,'positionnement modules'!AW6&lt;&gt;"V")),"A-G+A-D",IF(AND(OR('positionnement modules'!AV6&lt;&gt;1,'positionnement modules'!AV6&lt;&gt;"V"),OR('positionnement modules'!AX6=1,'positionnement modules'!AX6="V"),OR('positionnement modules'!AW6&lt;&gt;1,'positionnement modules'!AW6&lt;&gt;"V")),"A-G",IF(AND(OR('positionnement modules'!AV6=1,'positionnement modules'!AV6="V"),OR('positionnement modules'!AX6&lt;&gt;1,'positionnement modules'!AX6&lt;&gt;"V"),OR('positionnement modules'!AW6&lt;&gt;1,'positionnement modules'!AW6&lt;&gt;"V")),"A-D","")))))</f>
        <v/>
      </c>
      <c r="AX6" s="52" t="str">
        <f>IF('positionnement modules'!AX6=1,1,IF('positionnement modules'!AX6="V","V",IF(AND(OR('positionnement modules'!AW6=1,'positionnement modules'!AW6="V"),OR('positionnement modules'!AY6=1,'positionnement modules'!AY6="V"),OR('positionnement modules'!AX6&lt;&gt;1,'positionnement modules'!AX6&lt;&gt;"V")),"A-G+A-D",IF(AND(OR('positionnement modules'!AW6&lt;&gt;1,'positionnement modules'!AW6&lt;&gt;"V"),OR('positionnement modules'!AY6=1,'positionnement modules'!AY6="V"),OR('positionnement modules'!AX6&lt;&gt;1,'positionnement modules'!AX6&lt;&gt;"V")),"A-G",IF(AND(OR('positionnement modules'!AW6=1,'positionnement modules'!AW6="V"),OR('positionnement modules'!AY6&lt;&gt;1,'positionnement modules'!AY6&lt;&gt;"V"),OR('positionnement modules'!AX6&lt;&gt;1,'positionnement modules'!AX6&lt;&gt;"V")),"A-D","")))))</f>
        <v/>
      </c>
      <c r="AY6" s="5" t="str">
        <f>IF('positionnement modules'!AY6=1,1,IF('positionnement modules'!AY6="V","V",IF(AND(OR('positionnement modules'!AX6=1,'positionnement modules'!AX6="V"),OR('positionnement modules'!AZ6=1,'positionnement modules'!AZ6="V"),OR('positionnement modules'!AY6&lt;&gt;1,'positionnement modules'!AY6&lt;&gt;"V")),"A-G+A-D",IF(AND(OR('positionnement modules'!AX6&lt;&gt;1,'positionnement modules'!AX6&lt;&gt;"V"),OR('positionnement modules'!AZ6=1,'positionnement modules'!AZ6="V"),OR('positionnement modules'!AY6&lt;&gt;1,'positionnement modules'!AY6&lt;&gt;"V")),"A-G",IF(AND(OR('positionnement modules'!AX6=1,'positionnement modules'!AX6="V"),OR('positionnement modules'!AZ6&lt;&gt;1,'positionnement modules'!AZ6&lt;&gt;"V"),OR('positionnement modules'!AY6&lt;&gt;1,'positionnement modules'!AY6&lt;&gt;"V")),"A-D","")))))</f>
        <v/>
      </c>
      <c r="AZ6" s="9"/>
      <c r="BA6" s="4" t="str">
        <f>IF('positionnement modules'!BA6=1,1,IF('positionnement modules'!BA6="V","V",IF(AND(OR('positionnement modules'!AZ6=1,'positionnement modules'!AZ6="V"),OR('positionnement modules'!BB6=1,'positionnement modules'!BB6="V"),OR('positionnement modules'!BA6&lt;&gt;1,'positionnement modules'!BA6&lt;&gt;"V")),"A-G+A-D",IF(AND(OR('positionnement modules'!AZ6&lt;&gt;1,'positionnement modules'!AZ6&lt;&gt;"V"),OR('positionnement modules'!BB6=1,'positionnement modules'!BB6="V"),OR('positionnement modules'!BA6&lt;&gt;1,'positionnement modules'!BA6&lt;&gt;"V")),"A-G",IF(AND(OR('positionnement modules'!AZ6=1,'positionnement modules'!AZ6="V"),OR('positionnement modules'!BB6&lt;&gt;1,'positionnement modules'!BB6&lt;&gt;"V"),OR('positionnement modules'!BA6&lt;&gt;1,'positionnement modules'!BA6&lt;&gt;"V")),"A-D","")))))</f>
        <v/>
      </c>
      <c r="BB6" s="50" t="str">
        <f>IF('positionnement modules'!BB6=1,1,IF('positionnement modules'!BB6="V","V",IF(AND(OR('positionnement modules'!BA6=1,'positionnement modules'!BA6="V"),OR('positionnement modules'!BC6=1,'positionnement modules'!BC6="V"),OR('positionnement modules'!BB6&lt;&gt;1,'positionnement modules'!BB6&lt;&gt;"V")),"A-G+A-D",IF(AND(OR('positionnement modules'!BA6&lt;&gt;1,'positionnement modules'!BA6&lt;&gt;"V"),OR('positionnement modules'!BC6=1,'positionnement modules'!BC6="V"),OR('positionnement modules'!BB6&lt;&gt;1,'positionnement modules'!BB6&lt;&gt;"V")),"A-G",IF(AND(OR('positionnement modules'!BA6=1,'positionnement modules'!BA6="V"),OR('positionnement modules'!BC6&lt;&gt;1,'positionnement modules'!BC6&lt;&gt;"V"),OR('positionnement modules'!BB6&lt;&gt;1,'positionnement modules'!BB6&lt;&gt;"V")),"A-D","")))))</f>
        <v/>
      </c>
      <c r="BC6" s="51" t="str">
        <f>IF('positionnement modules'!BC6=1,1,IF('positionnement modules'!BC6="V","V",IF(AND(OR('positionnement modules'!BB6=1,'positionnement modules'!BB6="V"),OR('positionnement modules'!BD6=1,'positionnement modules'!BD6="V"),OR('positionnement modules'!BC6&lt;&gt;1,'positionnement modules'!BC6&lt;&gt;"V")),"A-G+A-D",IF(AND(OR('positionnement modules'!BB6&lt;&gt;1,'positionnement modules'!BB6&lt;&gt;"V"),OR('positionnement modules'!BD6=1,'positionnement modules'!BD6="V"),OR('positionnement modules'!BC6&lt;&gt;1,'positionnement modules'!BC6&lt;&gt;"V")),"A-G",IF(AND(OR('positionnement modules'!BB6=1,'positionnement modules'!BB6="V"),OR('positionnement modules'!BD6&lt;&gt;1,'positionnement modules'!BD6&lt;&gt;"V"),OR('positionnement modules'!BC6&lt;&gt;1,'positionnement modules'!BC6&lt;&gt;"V")),"A-D","")))))</f>
        <v/>
      </c>
      <c r="BD6" s="51" t="str">
        <f>IF('positionnement modules'!BD6=1,1,IF('positionnement modules'!BD6="V","V",IF(AND(OR('positionnement modules'!BC6=1,'positionnement modules'!BC6="V"),OR('positionnement modules'!BE6=1,'positionnement modules'!BE6="V"),OR('positionnement modules'!BD6&lt;&gt;1,'positionnement modules'!BD6&lt;&gt;"V")),"A-G+A-D",IF(AND(OR('positionnement modules'!BC6&lt;&gt;1,'positionnement modules'!BC6&lt;&gt;"V"),OR('positionnement modules'!BE6=1,'positionnement modules'!BE6="V"),OR('positionnement modules'!BD6&lt;&gt;1,'positionnement modules'!BD6&lt;&gt;"V")),"A-G",IF(AND(OR('positionnement modules'!BC6=1,'positionnement modules'!BC6="V"),OR('positionnement modules'!BE6&lt;&gt;1,'positionnement modules'!BE6&lt;&gt;"V"),OR('positionnement modules'!BD6&lt;&gt;1,'positionnement modules'!BD6&lt;&gt;"V")),"A-D","")))))</f>
        <v/>
      </c>
      <c r="BE6" s="51" t="str">
        <f>IF('positionnement modules'!BE6=1,1,IF('positionnement modules'!BE6="V","V",IF(AND(OR('positionnement modules'!BD6=1,'positionnement modules'!BD6="V"),OR('positionnement modules'!BF6=1,'positionnement modules'!BF6="V"),OR('positionnement modules'!BE6&lt;&gt;1,'positionnement modules'!BE6&lt;&gt;"V")),"A-G+A-D",IF(AND(OR('positionnement modules'!BD6&lt;&gt;1,'positionnement modules'!BD6&lt;&gt;"V"),OR('positionnement modules'!BF6=1,'positionnement modules'!BF6="V"),OR('positionnement modules'!BE6&lt;&gt;1,'positionnement modules'!BE6&lt;&gt;"V")),"A-G",IF(AND(OR('positionnement modules'!BD6=1,'positionnement modules'!BD6="V"),OR('positionnement modules'!BF6&lt;&gt;1,'positionnement modules'!BF6&lt;&gt;"V"),OR('positionnement modules'!BE6&lt;&gt;1,'positionnement modules'!BE6&lt;&gt;"V")),"A-D","")))))</f>
        <v/>
      </c>
      <c r="BF6" s="51" t="str">
        <f>IF('positionnement modules'!BF6=1,1,IF('positionnement modules'!BF6="V","V",IF(AND(OR('positionnement modules'!BE6=1,'positionnement modules'!BE6="V"),OR('positionnement modules'!BG6=1,'positionnement modules'!BG6="V"),OR('positionnement modules'!BF6&lt;&gt;1,'positionnement modules'!BF6&lt;&gt;"V")),"A-G+A-D",IF(AND(OR('positionnement modules'!BE6&lt;&gt;1,'positionnement modules'!BE6&lt;&gt;"V"),OR('positionnement modules'!BG6=1,'positionnement modules'!BG6="V"),OR('positionnement modules'!BF6&lt;&gt;1,'positionnement modules'!BF6&lt;&gt;"V")),"A-G",IF(AND(OR('positionnement modules'!BE6=1,'positionnement modules'!BE6="V"),OR('positionnement modules'!BG6&lt;&gt;1,'positionnement modules'!BG6&lt;&gt;"V"),OR('positionnement modules'!BF6&lt;&gt;1,'positionnement modules'!BF6&lt;&gt;"V")),"A-D","")))))</f>
        <v/>
      </c>
      <c r="BG6" s="51" t="str">
        <f>IF('positionnement modules'!BG6=1,1,IF('positionnement modules'!BG6="V","V",IF(AND(OR('positionnement modules'!BF6=1,'positionnement modules'!BF6="V"),OR('positionnement modules'!BH6=1,'positionnement modules'!BH6="V"),OR('positionnement modules'!BG6&lt;&gt;1,'positionnement modules'!BG6&lt;&gt;"V")),"A-G+A-D",IF(AND(OR('positionnement modules'!BF6&lt;&gt;1,'positionnement modules'!BF6&lt;&gt;"V"),OR('positionnement modules'!BH6=1,'positionnement modules'!BH6="V"),OR('positionnement modules'!BG6&lt;&gt;1,'positionnement modules'!BG6&lt;&gt;"V")),"A-G",IF(AND(OR('positionnement modules'!BF6=1,'positionnement modules'!BF6="V"),OR('positionnement modules'!BH6&lt;&gt;1,'positionnement modules'!BH6&lt;&gt;"V"),OR('positionnement modules'!BG6&lt;&gt;1,'positionnement modules'!BG6&lt;&gt;"V")),"A-D","")))))</f>
        <v/>
      </c>
      <c r="BH6" s="51" t="str">
        <f>IF('positionnement modules'!BH6=1,1,IF('positionnement modules'!BH6="V","V",IF(AND(OR('positionnement modules'!BG6=1,'positionnement modules'!BG6="V"),OR('positionnement modules'!BI6=1,'positionnement modules'!BI6="V"),OR('positionnement modules'!BH6&lt;&gt;1,'positionnement modules'!BH6&lt;&gt;"V")),"A-G+A-D",IF(AND(OR('positionnement modules'!BG6&lt;&gt;1,'positionnement modules'!BG6&lt;&gt;"V"),OR('positionnement modules'!BI6=1,'positionnement modules'!BI6="V"),OR('positionnement modules'!BH6&lt;&gt;1,'positionnement modules'!BH6&lt;&gt;"V")),"A-G",IF(AND(OR('positionnement modules'!BG6=1,'positionnement modules'!BG6="V"),OR('positionnement modules'!BI6&lt;&gt;1,'positionnement modules'!BI6&lt;&gt;"V"),OR('positionnement modules'!BH6&lt;&gt;1,'positionnement modules'!BH6&lt;&gt;"V")),"A-D","")))))</f>
        <v/>
      </c>
      <c r="BI6" s="51" t="str">
        <f>IF('positionnement modules'!BI6=1,1,IF('positionnement modules'!BI6="V","V",IF(AND(OR('positionnement modules'!BH6=1,'positionnement modules'!BH6="V"),OR('positionnement modules'!BJ6=1,'positionnement modules'!BJ6="V"),OR('positionnement modules'!BI6&lt;&gt;1,'positionnement modules'!BI6&lt;&gt;"V")),"A-G+A-D",IF(AND(OR('positionnement modules'!BH6&lt;&gt;1,'positionnement modules'!BH6&lt;&gt;"V"),OR('positionnement modules'!BJ6=1,'positionnement modules'!BJ6="V"),OR('positionnement modules'!BI6&lt;&gt;1,'positionnement modules'!BI6&lt;&gt;"V")),"A-G",IF(AND(OR('positionnement modules'!BH6=1,'positionnement modules'!BH6="V"),OR('positionnement modules'!BJ6&lt;&gt;1,'positionnement modules'!BJ6&lt;&gt;"V"),OR('positionnement modules'!BI6&lt;&gt;1,'positionnement modules'!BI6&lt;&gt;"V")),"A-D","")))))</f>
        <v/>
      </c>
      <c r="BJ6" s="51" t="str">
        <f>IF('positionnement modules'!BJ6=1,1,IF('positionnement modules'!BJ6="V","V",IF(AND(OR('positionnement modules'!BI6=1,'positionnement modules'!BI6="V"),OR('positionnement modules'!BK6=1,'positionnement modules'!BK6="V"),OR('positionnement modules'!BJ6&lt;&gt;1,'positionnement modules'!BJ6&lt;&gt;"V")),"A-G+A-D",IF(AND(OR('positionnement modules'!BI6&lt;&gt;1,'positionnement modules'!BI6&lt;&gt;"V"),OR('positionnement modules'!BK6=1,'positionnement modules'!BK6="V"),OR('positionnement modules'!BJ6&lt;&gt;1,'positionnement modules'!BJ6&lt;&gt;"V")),"A-G",IF(AND(OR('positionnement modules'!BI6=1,'positionnement modules'!BI6="V"),OR('positionnement modules'!BK6&lt;&gt;1,'positionnement modules'!BK6&lt;&gt;"V"),OR('positionnement modules'!BJ6&lt;&gt;1,'positionnement modules'!BJ6&lt;&gt;"V")),"A-D","")))))</f>
        <v/>
      </c>
      <c r="BK6" s="51" t="str">
        <f>IF('positionnement modules'!BK6=1,1,IF('positionnement modules'!BK6="V","V",IF(AND(OR('positionnement modules'!BJ6=1,'positionnement modules'!BJ6="V"),OR('positionnement modules'!BL6=1,'positionnement modules'!BL6="V"),OR('positionnement modules'!BK6&lt;&gt;1,'positionnement modules'!BK6&lt;&gt;"V")),"A-G+A-D",IF(AND(OR('positionnement modules'!BJ6&lt;&gt;1,'positionnement modules'!BJ6&lt;&gt;"V"),OR('positionnement modules'!BL6=1,'positionnement modules'!BL6="V"),OR('positionnement modules'!BK6&lt;&gt;1,'positionnement modules'!BK6&lt;&gt;"V")),"A-G",IF(AND(OR('positionnement modules'!BJ6=1,'positionnement modules'!BJ6="V"),OR('positionnement modules'!BL6&lt;&gt;1,'positionnement modules'!BL6&lt;&gt;"V"),OR('positionnement modules'!BK6&lt;&gt;1,'positionnement modules'!BK6&lt;&gt;"V")),"A-D","")))))</f>
        <v/>
      </c>
      <c r="BL6" s="51" t="str">
        <f>IF('positionnement modules'!BL6=1,1,IF('positionnement modules'!BL6="V","V",IF(AND(OR('positionnement modules'!BK6=1,'positionnement modules'!BK6="V"),OR('positionnement modules'!BM6=1,'positionnement modules'!BM6="V"),OR('positionnement modules'!BL6&lt;&gt;1,'positionnement modules'!BL6&lt;&gt;"V")),"A-G+A-D",IF(AND(OR('positionnement modules'!BK6&lt;&gt;1,'positionnement modules'!BK6&lt;&gt;"V"),OR('positionnement modules'!BM6=1,'positionnement modules'!BM6="V"),OR('positionnement modules'!BL6&lt;&gt;1,'positionnement modules'!BL6&lt;&gt;"V")),"A-G",IF(AND(OR('positionnement modules'!BK6=1,'positionnement modules'!BK6="V"),OR('positionnement modules'!BM6&lt;&gt;1,'positionnement modules'!BM6&lt;&gt;"V"),OR('positionnement modules'!BL6&lt;&gt;1,'positionnement modules'!BL6&lt;&gt;"V")),"A-D","")))))</f>
        <v/>
      </c>
      <c r="BM6" s="51" t="str">
        <f>IF('positionnement modules'!BM6=1,1,IF('positionnement modules'!BM6="V","V",IF(AND(OR('positionnement modules'!BL6=1,'positionnement modules'!BL6="V"),OR('positionnement modules'!BN6=1,'positionnement modules'!BN6="V"),OR('positionnement modules'!BM6&lt;&gt;1,'positionnement modules'!BM6&lt;&gt;"V")),"A-G+A-D",IF(AND(OR('positionnement modules'!BL6&lt;&gt;1,'positionnement modules'!BL6&lt;&gt;"V"),OR('positionnement modules'!BN6=1,'positionnement modules'!BN6="V"),OR('positionnement modules'!BM6&lt;&gt;1,'positionnement modules'!BM6&lt;&gt;"V")),"A-G",IF(AND(OR('positionnement modules'!BL6=1,'positionnement modules'!BL6="V"),OR('positionnement modules'!BN6&lt;&gt;1,'positionnement modules'!BN6&lt;&gt;"V"),OR('positionnement modules'!BM6&lt;&gt;1,'positionnement modules'!BM6&lt;&gt;"V")),"A-D","")))))</f>
        <v/>
      </c>
      <c r="BN6" s="51" t="str">
        <f>IF('positionnement modules'!BN6=1,1,IF('positionnement modules'!BN6="V","V",IF(AND(OR('positionnement modules'!BM6=1,'positionnement modules'!BM6="V"),OR('positionnement modules'!BO6=1,'positionnement modules'!BO6="V"),OR('positionnement modules'!BN6&lt;&gt;1,'positionnement modules'!BN6&lt;&gt;"V")),"A-G+A-D",IF(AND(OR('positionnement modules'!BM6&lt;&gt;1,'positionnement modules'!BM6&lt;&gt;"V"),OR('positionnement modules'!BO6=1,'positionnement modules'!BO6="V"),OR('positionnement modules'!BN6&lt;&gt;1,'positionnement modules'!BN6&lt;&gt;"V")),"A-G",IF(AND(OR('positionnement modules'!BM6=1,'positionnement modules'!BM6="V"),OR('positionnement modules'!BO6&lt;&gt;1,'positionnement modules'!BO6&lt;&gt;"V"),OR('positionnement modules'!BN6&lt;&gt;1,'positionnement modules'!BN6&lt;&gt;"V")),"A-D","")))))</f>
        <v/>
      </c>
      <c r="BO6" s="52" t="str">
        <f>IF('positionnement modules'!BO6=1,1,IF('positionnement modules'!BO6="V","V",IF(AND(OR('positionnement modules'!BN6=1,'positionnement modules'!BN6="V"),OR('positionnement modules'!BP6=1,'positionnement modules'!BP6="V"),OR('positionnement modules'!BO6&lt;&gt;1,'positionnement modules'!BO6&lt;&gt;"V")),"A-G+A-D",IF(AND(OR('positionnement modules'!BN6&lt;&gt;1,'positionnement modules'!BN6&lt;&gt;"V"),OR('positionnement modules'!BP6=1,'positionnement modules'!BP6="V"),OR('positionnement modules'!BO6&lt;&gt;1,'positionnement modules'!BO6&lt;&gt;"V")),"A-G",IF(AND(OR('positionnement modules'!BN6=1,'positionnement modules'!BN6="V"),OR('positionnement modules'!BP6&lt;&gt;1,'positionnement modules'!BP6&lt;&gt;"V"),OR('positionnement modules'!BO6&lt;&gt;1,'positionnement modules'!BO6&lt;&gt;"V")),"A-D","")))))</f>
        <v/>
      </c>
      <c r="BP6" s="5" t="str">
        <f>IF('positionnement modules'!BP6=1,1,IF('positionnement modules'!BP6="V","V",IF(AND(OR('positionnement modules'!BO6=1,'positionnement modules'!BO6="V"),OR('positionnement modules'!BQ6=1,'positionnement modules'!BQ6="V"),OR('positionnement modules'!BP6&lt;&gt;1,'positionnement modules'!BP6&lt;&gt;"V")),"A-G+A-D",IF(AND(OR('positionnement modules'!BO6&lt;&gt;1,'positionnement modules'!BO6&lt;&gt;"V"),OR('positionnement modules'!BQ6=1,'positionnement modules'!BQ6="V"),OR('positionnement modules'!BP6&lt;&gt;1,'positionnement modules'!BP6&lt;&gt;"V")),"A-G",IF(AND(OR('positionnement modules'!BO6=1,'positionnement modules'!BO6="V"),OR('positionnement modules'!BQ6&lt;&gt;1,'positionnement modules'!BQ6&lt;&gt;"V"),OR('positionnement modules'!BP6&lt;&gt;1,'positionnement modules'!BP6&lt;&gt;"V")),"A-D","")))))</f>
        <v/>
      </c>
    </row>
    <row r="7" spans="1:68" ht="21" customHeight="1" x14ac:dyDescent="0.35">
      <c r="A7" s="10"/>
      <c r="B7" s="4" t="str">
        <f>IF('positionnement modules'!B7=1,1,IF('positionnement modules'!B7="V","V",IF(AND(OR('positionnement modules'!A7=1,'positionnement modules'!A7="V"),OR('positionnement modules'!C7=1,'positionnement modules'!C7="V"),OR('positionnement modules'!B7&lt;&gt;1,'positionnement modules'!B7&lt;&gt;"V")),"A-G+A-D",IF(AND(OR('positionnement modules'!A7&lt;&gt;1,'positionnement modules'!A7&lt;&gt;"V"),OR('positionnement modules'!C7=1,'positionnement modules'!C7="V"),OR('positionnement modules'!B7&lt;&gt;1,'positionnement modules'!B7&lt;&gt;"V")),"A-G",IF(AND(OR('positionnement modules'!A7=1,'positionnement modules'!A7="V"),OR('positionnement modules'!C7&lt;&gt;1,'positionnement modules'!C7&lt;&gt;"V"),OR('positionnement modules'!B7&lt;&gt;1,'positionnement modules'!B7&lt;&gt;"V")),"A-D","")))))</f>
        <v/>
      </c>
      <c r="C7" s="50" t="str">
        <f>IF('positionnement modules'!C7=1,1,IF('positionnement modules'!C7="V","V",IF(AND(OR('positionnement modules'!B7=1,'positionnement modules'!B7="V"),OR('positionnement modules'!D7=1,'positionnement modules'!D7="V"),OR('positionnement modules'!C7&lt;&gt;1,'positionnement modules'!C7&lt;&gt;"V")),"A-G+A-D",IF(AND(OR('positionnement modules'!B7&lt;&gt;1,'positionnement modules'!B7&lt;&gt;"V"),OR('positionnement modules'!D7=1,'positionnement modules'!D7="V"),OR('positionnement modules'!C7&lt;&gt;1,'positionnement modules'!C7&lt;&gt;"V")),"A-G",IF(AND(OR('positionnement modules'!B7=1,'positionnement modules'!B7="V"),OR('positionnement modules'!D7&lt;&gt;1,'positionnement modules'!D7&lt;&gt;"V"),OR('positionnement modules'!C7&lt;&gt;1,'positionnement modules'!C7&lt;&gt;"V")),"A-D","")))))</f>
        <v/>
      </c>
      <c r="D7" s="51" t="str">
        <f>IF('positionnement modules'!D7=1,1,IF('positionnement modules'!D7="V","V",IF(AND(OR('positionnement modules'!C7=1,'positionnement modules'!C7="V"),OR('positionnement modules'!E7=1,'positionnement modules'!E7="V"),OR('positionnement modules'!D7&lt;&gt;1,'positionnement modules'!D7&lt;&gt;"V")),"A-G+A-D",IF(AND(OR('positionnement modules'!C7&lt;&gt;1,'positionnement modules'!C7&lt;&gt;"V"),OR('positionnement modules'!E7=1,'positionnement modules'!E7="V"),OR('positionnement modules'!D7&lt;&gt;1,'positionnement modules'!D7&lt;&gt;"V")),"A-G",IF(AND(OR('positionnement modules'!C7=1,'positionnement modules'!C7="V"),OR('positionnement modules'!E7&lt;&gt;1,'positionnement modules'!E7&lt;&gt;"V"),OR('positionnement modules'!D7&lt;&gt;1,'positionnement modules'!D7&lt;&gt;"V")),"A-D","")))))</f>
        <v/>
      </c>
      <c r="E7" s="51" t="str">
        <f>IF('positionnement modules'!E7=1,1,IF('positionnement modules'!E7="V","V",IF(AND(OR('positionnement modules'!D7=1,'positionnement modules'!D7="V"),OR('positionnement modules'!F7=1,'positionnement modules'!F7="V"),OR('positionnement modules'!E7&lt;&gt;1,'positionnement modules'!E7&lt;&gt;"V")),"A-G+A-D",IF(AND(OR('positionnement modules'!D7&lt;&gt;1,'positionnement modules'!D7&lt;&gt;"V"),OR('positionnement modules'!F7=1,'positionnement modules'!F7="V"),OR('positionnement modules'!E7&lt;&gt;1,'positionnement modules'!E7&lt;&gt;"V")),"A-G",IF(AND(OR('positionnement modules'!D7=1,'positionnement modules'!D7="V"),OR('positionnement modules'!F7&lt;&gt;1,'positionnement modules'!F7&lt;&gt;"V"),OR('positionnement modules'!E7&lt;&gt;1,'positionnement modules'!E7&lt;&gt;"V")),"A-D","")))))</f>
        <v/>
      </c>
      <c r="F7" s="51" t="str">
        <f>IF('positionnement modules'!F7=1,1,IF('positionnement modules'!F7="V","V",IF(AND(OR('positionnement modules'!E7=1,'positionnement modules'!E7="V"),OR('positionnement modules'!G7=1,'positionnement modules'!G7="V"),OR('positionnement modules'!F7&lt;&gt;1,'positionnement modules'!F7&lt;&gt;"V")),"A-G+A-D",IF(AND(OR('positionnement modules'!E7&lt;&gt;1,'positionnement modules'!E7&lt;&gt;"V"),OR('positionnement modules'!G7=1,'positionnement modules'!G7="V"),OR('positionnement modules'!F7&lt;&gt;1,'positionnement modules'!F7&lt;&gt;"V")),"A-G",IF(AND(OR('positionnement modules'!E7=1,'positionnement modules'!E7="V"),OR('positionnement modules'!G7&lt;&gt;1,'positionnement modules'!G7&lt;&gt;"V"),OR('positionnement modules'!F7&lt;&gt;1,'positionnement modules'!F7&lt;&gt;"V")),"A-D","")))))</f>
        <v/>
      </c>
      <c r="G7" s="51" t="str">
        <f>IF('positionnement modules'!G7=1,1,IF('positionnement modules'!G7="V","V",IF(AND(OR('positionnement modules'!F7=1,'positionnement modules'!F7="V"),OR('positionnement modules'!H7=1,'positionnement modules'!H7="V"),OR('positionnement modules'!G7&lt;&gt;1,'positionnement modules'!G7&lt;&gt;"V")),"A-G+A-D",IF(AND(OR('positionnement modules'!F7&lt;&gt;1,'positionnement modules'!F7&lt;&gt;"V"),OR('positionnement modules'!H7=1,'positionnement modules'!H7="V"),OR('positionnement modules'!G7&lt;&gt;1,'positionnement modules'!G7&lt;&gt;"V")),"A-G",IF(AND(OR('positionnement modules'!F7=1,'positionnement modules'!F7="V"),OR('positionnement modules'!H7&lt;&gt;1,'positionnement modules'!H7&lt;&gt;"V"),OR('positionnement modules'!G7&lt;&gt;1,'positionnement modules'!G7&lt;&gt;"V")),"A-D","")))))</f>
        <v/>
      </c>
      <c r="H7" s="51" t="str">
        <f>IF('positionnement modules'!H7=1,1,IF('positionnement modules'!H7="V","V",IF(AND(OR('positionnement modules'!G7=1,'positionnement modules'!G7="V"),OR('positionnement modules'!I7=1,'positionnement modules'!I7="V"),OR('positionnement modules'!H7&lt;&gt;1,'positionnement modules'!H7&lt;&gt;"V")),"A-G+A-D",IF(AND(OR('positionnement modules'!G7&lt;&gt;1,'positionnement modules'!G7&lt;&gt;"V"),OR('positionnement modules'!I7=1,'positionnement modules'!I7="V"),OR('positionnement modules'!H7&lt;&gt;1,'positionnement modules'!H7&lt;&gt;"V")),"A-G",IF(AND(OR('positionnement modules'!G7=1,'positionnement modules'!G7="V"),OR('positionnement modules'!I7&lt;&gt;1,'positionnement modules'!I7&lt;&gt;"V"),OR('positionnement modules'!H7&lt;&gt;1,'positionnement modules'!H7&lt;&gt;"V")),"A-D","")))))</f>
        <v/>
      </c>
      <c r="I7" s="51" t="str">
        <f>IF('positionnement modules'!I7=1,1,IF('positionnement modules'!I7="V","V",IF(AND(OR('positionnement modules'!H7=1,'positionnement modules'!H7="V"),OR('positionnement modules'!J7=1,'positionnement modules'!J7="V"),OR('positionnement modules'!I7&lt;&gt;1,'positionnement modules'!I7&lt;&gt;"V")),"A-G+A-D",IF(AND(OR('positionnement modules'!H7&lt;&gt;1,'positionnement modules'!H7&lt;&gt;"V"),OR('positionnement modules'!J7=1,'positionnement modules'!J7="V"),OR('positionnement modules'!I7&lt;&gt;1,'positionnement modules'!I7&lt;&gt;"V")),"A-G",IF(AND(OR('positionnement modules'!H7=1,'positionnement modules'!H7="V"),OR('positionnement modules'!J7&lt;&gt;1,'positionnement modules'!J7&lt;&gt;"V"),OR('positionnement modules'!I7&lt;&gt;1,'positionnement modules'!I7&lt;&gt;"V")),"A-D","")))))</f>
        <v/>
      </c>
      <c r="J7" s="51" t="str">
        <f>IF('positionnement modules'!J7=1,1,IF('positionnement modules'!J7="V","V",IF(AND(OR('positionnement modules'!I7=1,'positionnement modules'!I7="V"),OR('positionnement modules'!K7=1,'positionnement modules'!K7="V"),OR('positionnement modules'!J7&lt;&gt;1,'positionnement modules'!J7&lt;&gt;"V")),"A-G+A-D",IF(AND(OR('positionnement modules'!I7&lt;&gt;1,'positionnement modules'!I7&lt;&gt;"V"),OR('positionnement modules'!K7=1,'positionnement modules'!K7="V"),OR('positionnement modules'!J7&lt;&gt;1,'positionnement modules'!J7&lt;&gt;"V")),"A-G",IF(AND(OR('positionnement modules'!I7=1,'positionnement modules'!I7="V"),OR('positionnement modules'!K7&lt;&gt;1,'positionnement modules'!K7&lt;&gt;"V"),OR('positionnement modules'!J7&lt;&gt;1,'positionnement modules'!J7&lt;&gt;"V")),"A-D","")))))</f>
        <v/>
      </c>
      <c r="K7" s="51" t="str">
        <f>IF('positionnement modules'!K7=1,1,IF('positionnement modules'!K7="V","V",IF(AND(OR('positionnement modules'!J7=1,'positionnement modules'!J7="V"),OR('positionnement modules'!L7=1,'positionnement modules'!L7="V"),OR('positionnement modules'!K7&lt;&gt;1,'positionnement modules'!K7&lt;&gt;"V")),"A-G+A-D",IF(AND(OR('positionnement modules'!J7&lt;&gt;1,'positionnement modules'!J7&lt;&gt;"V"),OR('positionnement modules'!L7=1,'positionnement modules'!L7="V"),OR('positionnement modules'!K7&lt;&gt;1,'positionnement modules'!K7&lt;&gt;"V")),"A-G",IF(AND(OR('positionnement modules'!J7=1,'positionnement modules'!J7="V"),OR('positionnement modules'!L7&lt;&gt;1,'positionnement modules'!L7&lt;&gt;"V"),OR('positionnement modules'!K7&lt;&gt;1,'positionnement modules'!K7&lt;&gt;"V")),"A-D","")))))</f>
        <v/>
      </c>
      <c r="L7" s="51" t="str">
        <f>IF('positionnement modules'!L7=1,1,IF('positionnement modules'!L7="V","V",IF(AND(OR('positionnement modules'!K7=1,'positionnement modules'!K7="V"),OR('positionnement modules'!M7=1,'positionnement modules'!M7="V"),OR('positionnement modules'!L7&lt;&gt;1,'positionnement modules'!L7&lt;&gt;"V")),"A-G+A-D",IF(AND(OR('positionnement modules'!K7&lt;&gt;1,'positionnement modules'!K7&lt;&gt;"V"),OR('positionnement modules'!M7=1,'positionnement modules'!M7="V"),OR('positionnement modules'!L7&lt;&gt;1,'positionnement modules'!L7&lt;&gt;"V")),"A-G",IF(AND(OR('positionnement modules'!K7=1,'positionnement modules'!K7="V"),OR('positionnement modules'!M7&lt;&gt;1,'positionnement modules'!M7&lt;&gt;"V"),OR('positionnement modules'!L7&lt;&gt;1,'positionnement modules'!L7&lt;&gt;"V")),"A-D","")))))</f>
        <v/>
      </c>
      <c r="M7" s="51" t="str">
        <f>IF('positionnement modules'!M7=1,1,IF('positionnement modules'!M7="V","V",IF(AND(OR('positionnement modules'!L7=1,'positionnement modules'!L7="V"),OR('positionnement modules'!N7=1,'positionnement modules'!N7="V"),OR('positionnement modules'!M7&lt;&gt;1,'positionnement modules'!M7&lt;&gt;"V")),"A-G+A-D",IF(AND(OR('positionnement modules'!L7&lt;&gt;1,'positionnement modules'!L7&lt;&gt;"V"),OR('positionnement modules'!N7=1,'positionnement modules'!N7="V"),OR('positionnement modules'!M7&lt;&gt;1,'positionnement modules'!M7&lt;&gt;"V")),"A-G",IF(AND(OR('positionnement modules'!L7=1,'positionnement modules'!L7="V"),OR('positionnement modules'!N7&lt;&gt;1,'positionnement modules'!N7&lt;&gt;"V"),OR('positionnement modules'!M7&lt;&gt;1,'positionnement modules'!M7&lt;&gt;"V")),"A-D","")))))</f>
        <v/>
      </c>
      <c r="N7" s="51" t="str">
        <f>IF('positionnement modules'!N7=1,1,IF('positionnement modules'!N7="V","V",IF(AND(OR('positionnement modules'!M7=1,'positionnement modules'!M7="V"),OR('positionnement modules'!O7=1,'positionnement modules'!O7="V"),OR('positionnement modules'!N7&lt;&gt;1,'positionnement modules'!N7&lt;&gt;"V")),"A-G+A-D",IF(AND(OR('positionnement modules'!M7&lt;&gt;1,'positionnement modules'!M7&lt;&gt;"V"),OR('positionnement modules'!O7=1,'positionnement modules'!O7="V"),OR('positionnement modules'!N7&lt;&gt;1,'positionnement modules'!N7&lt;&gt;"V")),"A-G",IF(AND(OR('positionnement modules'!M7=1,'positionnement modules'!M7="V"),OR('positionnement modules'!O7&lt;&gt;1,'positionnement modules'!O7&lt;&gt;"V"),OR('positionnement modules'!N7&lt;&gt;1,'positionnement modules'!N7&lt;&gt;"V")),"A-D","")))))</f>
        <v/>
      </c>
      <c r="O7" s="51" t="str">
        <f>IF('positionnement modules'!O7=1,1,IF('positionnement modules'!O7="V","V",IF(AND(OR('positionnement modules'!N7=1,'positionnement modules'!N7="V"),OR('positionnement modules'!P7=1,'positionnement modules'!P7="V"),OR('positionnement modules'!O7&lt;&gt;1,'positionnement modules'!O7&lt;&gt;"V")),"A-G+A-D",IF(AND(OR('positionnement modules'!N7&lt;&gt;1,'positionnement modules'!N7&lt;&gt;"V"),OR('positionnement modules'!P7=1,'positionnement modules'!P7="V"),OR('positionnement modules'!O7&lt;&gt;1,'positionnement modules'!O7&lt;&gt;"V")),"A-G",IF(AND(OR('positionnement modules'!N7=1,'positionnement modules'!N7="V"),OR('positionnement modules'!P7&lt;&gt;1,'positionnement modules'!P7&lt;&gt;"V"),OR('positionnement modules'!O7&lt;&gt;1,'positionnement modules'!O7&lt;&gt;"V")),"A-D","")))))</f>
        <v/>
      </c>
      <c r="P7" s="52" t="str">
        <f>IF('positionnement modules'!P7=1,1,IF('positionnement modules'!P7="V","V",IF(AND(OR('positionnement modules'!O7=1,'positionnement modules'!O7="V"),OR('positionnement modules'!Q7=1,'positionnement modules'!Q7="V"),OR('positionnement modules'!P7&lt;&gt;1,'positionnement modules'!P7&lt;&gt;"V")),"A-G+A-D",IF(AND(OR('positionnement modules'!O7&lt;&gt;1,'positionnement modules'!O7&lt;&gt;"V"),OR('positionnement modules'!Q7=1,'positionnement modules'!Q7="V"),OR('positionnement modules'!P7&lt;&gt;1,'positionnement modules'!P7&lt;&gt;"V")),"A-G",IF(AND(OR('positionnement modules'!O7=1,'positionnement modules'!O7="V"),OR('positionnement modules'!Q7&lt;&gt;1,'positionnement modules'!Q7&lt;&gt;"V"),OR('positionnement modules'!P7&lt;&gt;1,'positionnement modules'!P7&lt;&gt;"V")),"A-D","")))))</f>
        <v/>
      </c>
      <c r="Q7" s="5" t="str">
        <f>IF('positionnement modules'!Q7=1,1,IF('positionnement modules'!Q7="V","V",IF(AND(OR('positionnement modules'!P7=1,'positionnement modules'!P7="V"),OR('positionnement modules'!R7=1,'positionnement modules'!R7="V"),OR('positionnement modules'!Q7&lt;&gt;1,'positionnement modules'!Q7&lt;&gt;"V")),"A-G+A-D",IF(AND(OR('positionnement modules'!P7&lt;&gt;1,'positionnement modules'!P7&lt;&gt;"V"),OR('positionnement modules'!R7=1,'positionnement modules'!R7="V"),OR('positionnement modules'!Q7&lt;&gt;1,'positionnement modules'!Q7&lt;&gt;"V")),"A-G",IF(AND(OR('positionnement modules'!P7=1,'positionnement modules'!P7="V"),OR('positionnement modules'!R7&lt;&gt;1,'positionnement modules'!R7&lt;&gt;"V"),OR('positionnement modules'!Q7&lt;&gt;1,'positionnement modules'!Q7&lt;&gt;"V")),"A-D","")))))</f>
        <v/>
      </c>
      <c r="R7" s="9"/>
      <c r="S7" s="4" t="str">
        <f>IF('positionnement modules'!S7=1,1,IF('positionnement modules'!S7="V","V",IF(AND(OR('positionnement modules'!R7=1,'positionnement modules'!R7="V"),OR('positionnement modules'!T7=1,'positionnement modules'!T7="V"),OR('positionnement modules'!S7&lt;&gt;1,'positionnement modules'!S7&lt;&gt;"V")),"A-G+A-D",IF(AND(OR('positionnement modules'!R7&lt;&gt;1,'positionnement modules'!R7&lt;&gt;"V"),OR('positionnement modules'!T7=1,'positionnement modules'!T7="V"),OR('positionnement modules'!S7&lt;&gt;1,'positionnement modules'!S7&lt;&gt;"V")),"A-G",IF(AND(OR('positionnement modules'!R7=1,'positionnement modules'!R7="V"),OR('positionnement modules'!T7&lt;&gt;1,'positionnement modules'!T7&lt;&gt;"V"),OR('positionnement modules'!S7&lt;&gt;1,'positionnement modules'!S7&lt;&gt;"V")),"A-D","")))))</f>
        <v/>
      </c>
      <c r="T7" s="50" t="str">
        <f>IF('positionnement modules'!T7=1,1,IF('positionnement modules'!T7="V","V",IF(AND(OR('positionnement modules'!S7=1,'positionnement modules'!S7="V"),OR('positionnement modules'!U7=1,'positionnement modules'!U7="V"),OR('positionnement modules'!T7&lt;&gt;1,'positionnement modules'!T7&lt;&gt;"V")),"A-G+A-D",IF(AND(OR('positionnement modules'!S7&lt;&gt;1,'positionnement modules'!S7&lt;&gt;"V"),OR('positionnement modules'!U7=1,'positionnement modules'!U7="V"),OR('positionnement modules'!T7&lt;&gt;1,'positionnement modules'!T7&lt;&gt;"V")),"A-G",IF(AND(OR('positionnement modules'!S7=1,'positionnement modules'!S7="V"),OR('positionnement modules'!U7&lt;&gt;1,'positionnement modules'!U7&lt;&gt;"V"),OR('positionnement modules'!T7&lt;&gt;1,'positionnement modules'!T7&lt;&gt;"V")),"A-D","")))))</f>
        <v/>
      </c>
      <c r="U7" s="51" t="str">
        <f>IF('positionnement modules'!U7=1,1,IF('positionnement modules'!U7="V","V",IF(AND(OR('positionnement modules'!T7=1,'positionnement modules'!T7="V"),OR('positionnement modules'!V7=1,'positionnement modules'!V7="V"),OR('positionnement modules'!U7&lt;&gt;1,'positionnement modules'!U7&lt;&gt;"V")),"A-G+A-D",IF(AND(OR('positionnement modules'!T7&lt;&gt;1,'positionnement modules'!T7&lt;&gt;"V"),OR('positionnement modules'!V7=1,'positionnement modules'!V7="V"),OR('positionnement modules'!U7&lt;&gt;1,'positionnement modules'!U7&lt;&gt;"V")),"A-G",IF(AND(OR('positionnement modules'!T7=1,'positionnement modules'!T7="V"),OR('positionnement modules'!V7&lt;&gt;1,'positionnement modules'!V7&lt;&gt;"V"),OR('positionnement modules'!U7&lt;&gt;1,'positionnement modules'!U7&lt;&gt;"V")),"A-D","")))))</f>
        <v/>
      </c>
      <c r="V7" s="51" t="str">
        <f>IF('positionnement modules'!V7=1,1,IF('positionnement modules'!V7="V","V",IF(AND(OR('positionnement modules'!U7=1,'positionnement modules'!U7="V"),OR('positionnement modules'!W7=1,'positionnement modules'!W7="V"),OR('positionnement modules'!V7&lt;&gt;1,'positionnement modules'!V7&lt;&gt;"V")),"A-G+A-D",IF(AND(OR('positionnement modules'!U7&lt;&gt;1,'positionnement modules'!U7&lt;&gt;"V"),OR('positionnement modules'!W7=1,'positionnement modules'!W7="V"),OR('positionnement modules'!V7&lt;&gt;1,'positionnement modules'!V7&lt;&gt;"V")),"A-G",IF(AND(OR('positionnement modules'!U7=1,'positionnement modules'!U7="V"),OR('positionnement modules'!W7&lt;&gt;1,'positionnement modules'!W7&lt;&gt;"V"),OR('positionnement modules'!V7&lt;&gt;1,'positionnement modules'!V7&lt;&gt;"V")),"A-D","")))))</f>
        <v/>
      </c>
      <c r="W7" s="51" t="str">
        <f>IF('positionnement modules'!W7=1,1,IF('positionnement modules'!W7="V","V",IF(AND(OR('positionnement modules'!V7=1,'positionnement modules'!V7="V"),OR('positionnement modules'!X7=1,'positionnement modules'!X7="V"),OR('positionnement modules'!W7&lt;&gt;1,'positionnement modules'!W7&lt;&gt;"V")),"A-G+A-D",IF(AND(OR('positionnement modules'!V7&lt;&gt;1,'positionnement modules'!V7&lt;&gt;"V"),OR('positionnement modules'!X7=1,'positionnement modules'!X7="V"),OR('positionnement modules'!W7&lt;&gt;1,'positionnement modules'!W7&lt;&gt;"V")),"A-G",IF(AND(OR('positionnement modules'!V7=1,'positionnement modules'!V7="V"),OR('positionnement modules'!X7&lt;&gt;1,'positionnement modules'!X7&lt;&gt;"V"),OR('positionnement modules'!W7&lt;&gt;1,'positionnement modules'!W7&lt;&gt;"V")),"A-D","")))))</f>
        <v/>
      </c>
      <c r="X7" s="51" t="str">
        <f>IF('positionnement modules'!X7=1,1,IF('positionnement modules'!X7="V","V",IF(AND(OR('positionnement modules'!W7=1,'positionnement modules'!W7="V"),OR('positionnement modules'!Y7=1,'positionnement modules'!Y7="V"),OR('positionnement modules'!X7&lt;&gt;1,'positionnement modules'!X7&lt;&gt;"V")),"A-G+A-D",IF(AND(OR('positionnement modules'!W7&lt;&gt;1,'positionnement modules'!W7&lt;&gt;"V"),OR('positionnement modules'!Y7=1,'positionnement modules'!Y7="V"),OR('positionnement modules'!X7&lt;&gt;1,'positionnement modules'!X7&lt;&gt;"V")),"A-G",IF(AND(OR('positionnement modules'!W7=1,'positionnement modules'!W7="V"),OR('positionnement modules'!Y7&lt;&gt;1,'positionnement modules'!Y7&lt;&gt;"V"),OR('positionnement modules'!X7&lt;&gt;1,'positionnement modules'!X7&lt;&gt;"V")),"A-D","")))))</f>
        <v/>
      </c>
      <c r="Y7" s="51" t="str">
        <f>IF('positionnement modules'!Y7=1,1,IF('positionnement modules'!Y7="V","V",IF(AND(OR('positionnement modules'!X7=1,'positionnement modules'!X7="V"),OR('positionnement modules'!Z7=1,'positionnement modules'!Z7="V"),OR('positionnement modules'!Y7&lt;&gt;1,'positionnement modules'!Y7&lt;&gt;"V")),"A-G+A-D",IF(AND(OR('positionnement modules'!X7&lt;&gt;1,'positionnement modules'!X7&lt;&gt;"V"),OR('positionnement modules'!Z7=1,'positionnement modules'!Z7="V"),OR('positionnement modules'!Y7&lt;&gt;1,'positionnement modules'!Y7&lt;&gt;"V")),"A-G",IF(AND(OR('positionnement modules'!X7=1,'positionnement modules'!X7="V"),OR('positionnement modules'!Z7&lt;&gt;1,'positionnement modules'!Z7&lt;&gt;"V"),OR('positionnement modules'!Y7&lt;&gt;1,'positionnement modules'!Y7&lt;&gt;"V")),"A-D","")))))</f>
        <v/>
      </c>
      <c r="Z7" s="51" t="str">
        <f>IF('positionnement modules'!Z7=1,1,IF('positionnement modules'!Z7="V","V",IF(AND(OR('positionnement modules'!Y7=1,'positionnement modules'!Y7="V"),OR('positionnement modules'!AA7=1,'positionnement modules'!AA7="V"),OR('positionnement modules'!Z7&lt;&gt;1,'positionnement modules'!Z7&lt;&gt;"V")),"A-G+A-D",IF(AND(OR('positionnement modules'!Y7&lt;&gt;1,'positionnement modules'!Y7&lt;&gt;"V"),OR('positionnement modules'!AA7=1,'positionnement modules'!AA7="V"),OR('positionnement modules'!Z7&lt;&gt;1,'positionnement modules'!Z7&lt;&gt;"V")),"A-G",IF(AND(OR('positionnement modules'!Y7=1,'positionnement modules'!Y7="V"),OR('positionnement modules'!AA7&lt;&gt;1,'positionnement modules'!AA7&lt;&gt;"V"),OR('positionnement modules'!Z7&lt;&gt;1,'positionnement modules'!Z7&lt;&gt;"V")),"A-D","")))))</f>
        <v/>
      </c>
      <c r="AA7" s="51" t="str">
        <f>IF('positionnement modules'!AA7=1,1,IF('positionnement modules'!AA7="V","V",IF(AND(OR('positionnement modules'!Z7=1,'positionnement modules'!Z7="V"),OR('positionnement modules'!AB7=1,'positionnement modules'!AB7="V"),OR('positionnement modules'!AA7&lt;&gt;1,'positionnement modules'!AA7&lt;&gt;"V")),"A-G+A-D",IF(AND(OR('positionnement modules'!Z7&lt;&gt;1,'positionnement modules'!Z7&lt;&gt;"V"),OR('positionnement modules'!AB7=1,'positionnement modules'!AB7="V"),OR('positionnement modules'!AA7&lt;&gt;1,'positionnement modules'!AA7&lt;&gt;"V")),"A-G",IF(AND(OR('positionnement modules'!Z7=1,'positionnement modules'!Z7="V"),OR('positionnement modules'!AB7&lt;&gt;1,'positionnement modules'!AB7&lt;&gt;"V"),OR('positionnement modules'!AA7&lt;&gt;1,'positionnement modules'!AA7&lt;&gt;"V")),"A-D","")))))</f>
        <v/>
      </c>
      <c r="AB7" s="51" t="str">
        <f>IF('positionnement modules'!AB7=1,1,IF('positionnement modules'!AB7="V","V",IF(AND(OR('positionnement modules'!AA7=1,'positionnement modules'!AA7="V"),OR('positionnement modules'!AC7=1,'positionnement modules'!AC7="V"),OR('positionnement modules'!AB7&lt;&gt;1,'positionnement modules'!AB7&lt;&gt;"V")),"A-G+A-D",IF(AND(OR('positionnement modules'!AA7&lt;&gt;1,'positionnement modules'!AA7&lt;&gt;"V"),OR('positionnement modules'!AC7=1,'positionnement modules'!AC7="V"),OR('positionnement modules'!AB7&lt;&gt;1,'positionnement modules'!AB7&lt;&gt;"V")),"A-G",IF(AND(OR('positionnement modules'!AA7=1,'positionnement modules'!AA7="V"),OR('positionnement modules'!AC7&lt;&gt;1,'positionnement modules'!AC7&lt;&gt;"V"),OR('positionnement modules'!AB7&lt;&gt;1,'positionnement modules'!AB7&lt;&gt;"V")),"A-D","")))))</f>
        <v/>
      </c>
      <c r="AC7" s="51" t="str">
        <f>IF('positionnement modules'!AC7=1,1,IF('positionnement modules'!AC7="V","V",IF(AND(OR('positionnement modules'!AB7=1,'positionnement modules'!AB7="V"),OR('positionnement modules'!AD7=1,'positionnement modules'!AD7="V"),OR('positionnement modules'!AC7&lt;&gt;1,'positionnement modules'!AC7&lt;&gt;"V")),"A-G+A-D",IF(AND(OR('positionnement modules'!AB7&lt;&gt;1,'positionnement modules'!AB7&lt;&gt;"V"),OR('positionnement modules'!AD7=1,'positionnement modules'!AD7="V"),OR('positionnement modules'!AC7&lt;&gt;1,'positionnement modules'!AC7&lt;&gt;"V")),"A-G",IF(AND(OR('positionnement modules'!AB7=1,'positionnement modules'!AB7="V"),OR('positionnement modules'!AD7&lt;&gt;1,'positionnement modules'!AD7&lt;&gt;"V"),OR('positionnement modules'!AC7&lt;&gt;1,'positionnement modules'!AC7&lt;&gt;"V")),"A-D","")))))</f>
        <v/>
      </c>
      <c r="AD7" s="51" t="str">
        <f>IF('positionnement modules'!AD7=1,1,IF('positionnement modules'!AD7="V","V",IF(AND(OR('positionnement modules'!AC7=1,'positionnement modules'!AC7="V"),OR('positionnement modules'!AE7=1,'positionnement modules'!AE7="V"),OR('positionnement modules'!AD7&lt;&gt;1,'positionnement modules'!AD7&lt;&gt;"V")),"A-G+A-D",IF(AND(OR('positionnement modules'!AC7&lt;&gt;1,'positionnement modules'!AC7&lt;&gt;"V"),OR('positionnement modules'!AE7=1,'positionnement modules'!AE7="V"),OR('positionnement modules'!AD7&lt;&gt;1,'positionnement modules'!AD7&lt;&gt;"V")),"A-G",IF(AND(OR('positionnement modules'!AC7=1,'positionnement modules'!AC7="V"),OR('positionnement modules'!AE7&lt;&gt;1,'positionnement modules'!AE7&lt;&gt;"V"),OR('positionnement modules'!AD7&lt;&gt;1,'positionnement modules'!AD7&lt;&gt;"V")),"A-D","")))))</f>
        <v/>
      </c>
      <c r="AE7" s="51" t="str">
        <f>IF('positionnement modules'!AE7=1,1,IF('positionnement modules'!AE7="V","V",IF(AND(OR('positionnement modules'!AD7=1,'positionnement modules'!AD7="V"),OR('positionnement modules'!AF7=1,'positionnement modules'!AF7="V"),OR('positionnement modules'!AE7&lt;&gt;1,'positionnement modules'!AE7&lt;&gt;"V")),"A-G+A-D",IF(AND(OR('positionnement modules'!AD7&lt;&gt;1,'positionnement modules'!AD7&lt;&gt;"V"),OR('positionnement modules'!AF7=1,'positionnement modules'!AF7="V"),OR('positionnement modules'!AE7&lt;&gt;1,'positionnement modules'!AE7&lt;&gt;"V")),"A-G",IF(AND(OR('positionnement modules'!AD7=1,'positionnement modules'!AD7="V"),OR('positionnement modules'!AF7&lt;&gt;1,'positionnement modules'!AF7&lt;&gt;"V"),OR('positionnement modules'!AE7&lt;&gt;1,'positionnement modules'!AE7&lt;&gt;"V")),"A-D","")))))</f>
        <v/>
      </c>
      <c r="AF7" s="51" t="str">
        <f>IF('positionnement modules'!AF7=1,1,IF('positionnement modules'!AF7="V","V",IF(AND(OR('positionnement modules'!AE7=1,'positionnement modules'!AE7="V"),OR('positionnement modules'!AG7=1,'positionnement modules'!AG7="V"),OR('positionnement modules'!AF7&lt;&gt;1,'positionnement modules'!AF7&lt;&gt;"V")),"A-G+A-D",IF(AND(OR('positionnement modules'!AE7&lt;&gt;1,'positionnement modules'!AE7&lt;&gt;"V"),OR('positionnement modules'!AG7=1,'positionnement modules'!AG7="V"),OR('positionnement modules'!AF7&lt;&gt;1,'positionnement modules'!AF7&lt;&gt;"V")),"A-G",IF(AND(OR('positionnement modules'!AE7=1,'positionnement modules'!AE7="V"),OR('positionnement modules'!AG7&lt;&gt;1,'positionnement modules'!AG7&lt;&gt;"V"),OR('positionnement modules'!AF7&lt;&gt;1,'positionnement modules'!AF7&lt;&gt;"V")),"A-D","")))))</f>
        <v/>
      </c>
      <c r="AG7" s="52" t="str">
        <f>IF('positionnement modules'!AG7=1,1,IF('positionnement modules'!AG7="V","V",IF(AND(OR('positionnement modules'!AF7=1,'positionnement modules'!AF7="V"),OR('positionnement modules'!AH7=1,'positionnement modules'!AH7="V"),OR('positionnement modules'!AG7&lt;&gt;1,'positionnement modules'!AG7&lt;&gt;"V")),"A-G+A-D",IF(AND(OR('positionnement modules'!AF7&lt;&gt;1,'positionnement modules'!AF7&lt;&gt;"V"),OR('positionnement modules'!AH7=1,'positionnement modules'!AH7="V"),OR('positionnement modules'!AG7&lt;&gt;1,'positionnement modules'!AG7&lt;&gt;"V")),"A-G",IF(AND(OR('positionnement modules'!AF7=1,'positionnement modules'!AF7="V"),OR('positionnement modules'!AH7&lt;&gt;1,'positionnement modules'!AH7&lt;&gt;"V"),OR('positionnement modules'!AG7&lt;&gt;1,'positionnement modules'!AG7&lt;&gt;"V")),"A-D","")))))</f>
        <v/>
      </c>
      <c r="AH7" s="5" t="str">
        <f>IF('positionnement modules'!AH7=1,1,IF('positionnement modules'!AH7="V","V",IF(AND(OR('positionnement modules'!AG7=1,'positionnement modules'!AG7="V"),OR('positionnement modules'!AI7=1,'positionnement modules'!AI7="V"),OR('positionnement modules'!AH7&lt;&gt;1,'positionnement modules'!AH7&lt;&gt;"V")),"A-G+A-D",IF(AND(OR('positionnement modules'!AG7&lt;&gt;1,'positionnement modules'!AG7&lt;&gt;"V"),OR('positionnement modules'!AI7=1,'positionnement modules'!AI7="V"),OR('positionnement modules'!AH7&lt;&gt;1,'positionnement modules'!AH7&lt;&gt;"V")),"A-G",IF(AND(OR('positionnement modules'!AG7=1,'positionnement modules'!AG7="V"),OR('positionnement modules'!AI7&lt;&gt;1,'positionnement modules'!AI7&lt;&gt;"V"),OR('positionnement modules'!AH7&lt;&gt;1,'positionnement modules'!AH7&lt;&gt;"V")),"A-D","")))))</f>
        <v/>
      </c>
      <c r="AI7" s="9"/>
      <c r="AJ7" s="4" t="str">
        <f>IF('positionnement modules'!AJ7=1,1,IF('positionnement modules'!AJ7="V","V",IF(AND(OR('positionnement modules'!AI7=1,'positionnement modules'!AI7="V"),OR('positionnement modules'!AK7=1,'positionnement modules'!AK7="V"),OR('positionnement modules'!AJ7&lt;&gt;1,'positionnement modules'!AJ7&lt;&gt;"V")),"A-G+A-D",IF(AND(OR('positionnement modules'!AI7&lt;&gt;1,'positionnement modules'!AI7&lt;&gt;"V"),OR('positionnement modules'!AK7=1,'positionnement modules'!AK7="V"),OR('positionnement modules'!AJ7&lt;&gt;1,'positionnement modules'!AJ7&lt;&gt;"V")),"A-G",IF(AND(OR('positionnement modules'!AI7=1,'positionnement modules'!AI7="V"),OR('positionnement modules'!AK7&lt;&gt;1,'positionnement modules'!AK7&lt;&gt;"V"),OR('positionnement modules'!AJ7&lt;&gt;1,'positionnement modules'!AJ7&lt;&gt;"V")),"A-D","")))))</f>
        <v/>
      </c>
      <c r="AK7" s="50" t="str">
        <f>IF('positionnement modules'!AK7=1,1,IF('positionnement modules'!AK7="V","V",IF(AND(OR('positionnement modules'!AJ7=1,'positionnement modules'!AJ7="V"),OR('positionnement modules'!AL7=1,'positionnement modules'!AL7="V"),OR('positionnement modules'!AK7&lt;&gt;1,'positionnement modules'!AK7&lt;&gt;"V")),"A-G+A-D",IF(AND(OR('positionnement modules'!AJ7&lt;&gt;1,'positionnement modules'!AJ7&lt;&gt;"V"),OR('positionnement modules'!AL7=1,'positionnement modules'!AL7="V"),OR('positionnement modules'!AK7&lt;&gt;1,'positionnement modules'!AK7&lt;&gt;"V")),"A-G",IF(AND(OR('positionnement modules'!AJ7=1,'positionnement modules'!AJ7="V"),OR('positionnement modules'!AL7&lt;&gt;1,'positionnement modules'!AL7&lt;&gt;"V"),OR('positionnement modules'!AK7&lt;&gt;1,'positionnement modules'!AK7&lt;&gt;"V")),"A-D","")))))</f>
        <v/>
      </c>
      <c r="AL7" s="51" t="str">
        <f>IF('positionnement modules'!AL7=1,1,IF('positionnement modules'!AL7="V","V",IF(AND(OR('positionnement modules'!AK7=1,'positionnement modules'!AK7="V"),OR('positionnement modules'!AM7=1,'positionnement modules'!AM7="V"),OR('positionnement modules'!AL7&lt;&gt;1,'positionnement modules'!AL7&lt;&gt;"V")),"A-G+A-D",IF(AND(OR('positionnement modules'!AK7&lt;&gt;1,'positionnement modules'!AK7&lt;&gt;"V"),OR('positionnement modules'!AM7=1,'positionnement modules'!AM7="V"),OR('positionnement modules'!AL7&lt;&gt;1,'positionnement modules'!AL7&lt;&gt;"V")),"A-G",IF(AND(OR('positionnement modules'!AK7=1,'positionnement modules'!AK7="V"),OR('positionnement modules'!AM7&lt;&gt;1,'positionnement modules'!AM7&lt;&gt;"V"),OR('positionnement modules'!AL7&lt;&gt;1,'positionnement modules'!AL7&lt;&gt;"V")),"A-D","")))))</f>
        <v/>
      </c>
      <c r="AM7" s="51" t="str">
        <f>IF('positionnement modules'!AM7=1,1,IF('positionnement modules'!AM7="V","V",IF(AND(OR('positionnement modules'!AL7=1,'positionnement modules'!AL7="V"),OR('positionnement modules'!AN7=1,'positionnement modules'!AN7="V"),OR('positionnement modules'!AM7&lt;&gt;1,'positionnement modules'!AM7&lt;&gt;"V")),"A-G+A-D",IF(AND(OR('positionnement modules'!AL7&lt;&gt;1,'positionnement modules'!AL7&lt;&gt;"V"),OR('positionnement modules'!AN7=1,'positionnement modules'!AN7="V"),OR('positionnement modules'!AM7&lt;&gt;1,'positionnement modules'!AM7&lt;&gt;"V")),"A-G",IF(AND(OR('positionnement modules'!AL7=1,'positionnement modules'!AL7="V"),OR('positionnement modules'!AN7&lt;&gt;1,'positionnement modules'!AN7&lt;&gt;"V"),OR('positionnement modules'!AM7&lt;&gt;1,'positionnement modules'!AM7&lt;&gt;"V")),"A-D","")))))</f>
        <v/>
      </c>
      <c r="AN7" s="51" t="str">
        <f>IF('positionnement modules'!AN7=1,1,IF('positionnement modules'!AN7="V","V",IF(AND(OR('positionnement modules'!AM7=1,'positionnement modules'!AM7="V"),OR('positionnement modules'!AO7=1,'positionnement modules'!AO7="V"),OR('positionnement modules'!AN7&lt;&gt;1,'positionnement modules'!AN7&lt;&gt;"V")),"A-G+A-D",IF(AND(OR('positionnement modules'!AM7&lt;&gt;1,'positionnement modules'!AM7&lt;&gt;"V"),OR('positionnement modules'!AO7=1,'positionnement modules'!AO7="V"),OR('positionnement modules'!AN7&lt;&gt;1,'positionnement modules'!AN7&lt;&gt;"V")),"A-G",IF(AND(OR('positionnement modules'!AM7=1,'positionnement modules'!AM7="V"),OR('positionnement modules'!AO7&lt;&gt;1,'positionnement modules'!AO7&lt;&gt;"V"),OR('positionnement modules'!AN7&lt;&gt;1,'positionnement modules'!AN7&lt;&gt;"V")),"A-D","")))))</f>
        <v/>
      </c>
      <c r="AO7" s="51" t="str">
        <f>IF('positionnement modules'!AO7=1,1,IF('positionnement modules'!AO7="V","V",IF(AND(OR('positionnement modules'!AN7=1,'positionnement modules'!AN7="V"),OR('positionnement modules'!AP7=1,'positionnement modules'!AP7="V"),OR('positionnement modules'!AO7&lt;&gt;1,'positionnement modules'!AO7&lt;&gt;"V")),"A-G+A-D",IF(AND(OR('positionnement modules'!AN7&lt;&gt;1,'positionnement modules'!AN7&lt;&gt;"V"),OR('positionnement modules'!AP7=1,'positionnement modules'!AP7="V"),OR('positionnement modules'!AO7&lt;&gt;1,'positionnement modules'!AO7&lt;&gt;"V")),"A-G",IF(AND(OR('positionnement modules'!AN7=1,'positionnement modules'!AN7="V"),OR('positionnement modules'!AP7&lt;&gt;1,'positionnement modules'!AP7&lt;&gt;"V"),OR('positionnement modules'!AO7&lt;&gt;1,'positionnement modules'!AO7&lt;&gt;"V")),"A-D","")))))</f>
        <v/>
      </c>
      <c r="AP7" s="51" t="str">
        <f>IF('positionnement modules'!AP7=1,1,IF('positionnement modules'!AP7="V","V",IF(AND(OR('positionnement modules'!AO7=1,'positionnement modules'!AO7="V"),OR('positionnement modules'!AQ7=1,'positionnement modules'!AQ7="V"),OR('positionnement modules'!AP7&lt;&gt;1,'positionnement modules'!AP7&lt;&gt;"V")),"A-G+A-D",IF(AND(OR('positionnement modules'!AO7&lt;&gt;1,'positionnement modules'!AO7&lt;&gt;"V"),OR('positionnement modules'!AQ7=1,'positionnement modules'!AQ7="V"),OR('positionnement modules'!AP7&lt;&gt;1,'positionnement modules'!AP7&lt;&gt;"V")),"A-G",IF(AND(OR('positionnement modules'!AO7=1,'positionnement modules'!AO7="V"),OR('positionnement modules'!AQ7&lt;&gt;1,'positionnement modules'!AQ7&lt;&gt;"V"),OR('positionnement modules'!AP7&lt;&gt;1,'positionnement modules'!AP7&lt;&gt;"V")),"A-D","")))))</f>
        <v/>
      </c>
      <c r="AQ7" s="51" t="str">
        <f>IF('positionnement modules'!AQ7=1,1,IF('positionnement modules'!AQ7="V","V",IF(AND(OR('positionnement modules'!AP7=1,'positionnement modules'!AP7="V"),OR('positionnement modules'!AR7=1,'positionnement modules'!AR7="V"),OR('positionnement modules'!AQ7&lt;&gt;1,'positionnement modules'!AQ7&lt;&gt;"V")),"A-G+A-D",IF(AND(OR('positionnement modules'!AP7&lt;&gt;1,'positionnement modules'!AP7&lt;&gt;"V"),OR('positionnement modules'!AR7=1,'positionnement modules'!AR7="V"),OR('positionnement modules'!AQ7&lt;&gt;1,'positionnement modules'!AQ7&lt;&gt;"V")),"A-G",IF(AND(OR('positionnement modules'!AP7=1,'positionnement modules'!AP7="V"),OR('positionnement modules'!AR7&lt;&gt;1,'positionnement modules'!AR7&lt;&gt;"V"),OR('positionnement modules'!AQ7&lt;&gt;1,'positionnement modules'!AQ7&lt;&gt;"V")),"A-D","")))))</f>
        <v/>
      </c>
      <c r="AR7" s="51" t="str">
        <f>IF('positionnement modules'!AR7=1,1,IF('positionnement modules'!AR7="V","V",IF(AND(OR('positionnement modules'!AQ7=1,'positionnement modules'!AQ7="V"),OR('positionnement modules'!AS7=1,'positionnement modules'!AS7="V"),OR('positionnement modules'!AR7&lt;&gt;1,'positionnement modules'!AR7&lt;&gt;"V")),"A-G+A-D",IF(AND(OR('positionnement modules'!AQ7&lt;&gt;1,'positionnement modules'!AQ7&lt;&gt;"V"),OR('positionnement modules'!AS7=1,'positionnement modules'!AS7="V"),OR('positionnement modules'!AR7&lt;&gt;1,'positionnement modules'!AR7&lt;&gt;"V")),"A-G",IF(AND(OR('positionnement modules'!AQ7=1,'positionnement modules'!AQ7="V"),OR('positionnement modules'!AS7&lt;&gt;1,'positionnement modules'!AS7&lt;&gt;"V"),OR('positionnement modules'!AR7&lt;&gt;1,'positionnement modules'!AR7&lt;&gt;"V")),"A-D","")))))</f>
        <v/>
      </c>
      <c r="AS7" s="51" t="str">
        <f>IF('positionnement modules'!AS7=1,1,IF('positionnement modules'!AS7="V","V",IF(AND(OR('positionnement modules'!AR7=1,'positionnement modules'!AR7="V"),OR('positionnement modules'!AT7=1,'positionnement modules'!AT7="V"),OR('positionnement modules'!AS7&lt;&gt;1,'positionnement modules'!AS7&lt;&gt;"V")),"A-G+A-D",IF(AND(OR('positionnement modules'!AR7&lt;&gt;1,'positionnement modules'!AR7&lt;&gt;"V"),OR('positionnement modules'!AT7=1,'positionnement modules'!AT7="V"),OR('positionnement modules'!AS7&lt;&gt;1,'positionnement modules'!AS7&lt;&gt;"V")),"A-G",IF(AND(OR('positionnement modules'!AR7=1,'positionnement modules'!AR7="V"),OR('positionnement modules'!AT7&lt;&gt;1,'positionnement modules'!AT7&lt;&gt;"V"),OR('positionnement modules'!AS7&lt;&gt;1,'positionnement modules'!AS7&lt;&gt;"V")),"A-D","")))))</f>
        <v/>
      </c>
      <c r="AT7" s="51" t="str">
        <f>IF('positionnement modules'!AT7=1,1,IF('positionnement modules'!AT7="V","V",IF(AND(OR('positionnement modules'!AS7=1,'positionnement modules'!AS7="V"),OR('positionnement modules'!AU7=1,'positionnement modules'!AU7="V"),OR('positionnement modules'!AT7&lt;&gt;1,'positionnement modules'!AT7&lt;&gt;"V")),"A-G+A-D",IF(AND(OR('positionnement modules'!AS7&lt;&gt;1,'positionnement modules'!AS7&lt;&gt;"V"),OR('positionnement modules'!AU7=1,'positionnement modules'!AU7="V"),OR('positionnement modules'!AT7&lt;&gt;1,'positionnement modules'!AT7&lt;&gt;"V")),"A-G",IF(AND(OR('positionnement modules'!AS7=1,'positionnement modules'!AS7="V"),OR('positionnement modules'!AU7&lt;&gt;1,'positionnement modules'!AU7&lt;&gt;"V"),OR('positionnement modules'!AT7&lt;&gt;1,'positionnement modules'!AT7&lt;&gt;"V")),"A-D","")))))</f>
        <v/>
      </c>
      <c r="AU7" s="51" t="str">
        <f>IF('positionnement modules'!AU7=1,1,IF('positionnement modules'!AU7="V","V",IF(AND(OR('positionnement modules'!AT7=1,'positionnement modules'!AT7="V"),OR('positionnement modules'!AV7=1,'positionnement modules'!AV7="V"),OR('positionnement modules'!AU7&lt;&gt;1,'positionnement modules'!AU7&lt;&gt;"V")),"A-G+A-D",IF(AND(OR('positionnement modules'!AT7&lt;&gt;1,'positionnement modules'!AT7&lt;&gt;"V"),OR('positionnement modules'!AV7=1,'positionnement modules'!AV7="V"),OR('positionnement modules'!AU7&lt;&gt;1,'positionnement modules'!AU7&lt;&gt;"V")),"A-G",IF(AND(OR('positionnement modules'!AT7=1,'positionnement modules'!AT7="V"),OR('positionnement modules'!AV7&lt;&gt;1,'positionnement modules'!AV7&lt;&gt;"V"),OR('positionnement modules'!AU7&lt;&gt;1,'positionnement modules'!AU7&lt;&gt;"V")),"A-D","")))))</f>
        <v/>
      </c>
      <c r="AV7" s="51" t="str">
        <f>IF('positionnement modules'!AV7=1,1,IF('positionnement modules'!AV7="V","V",IF(AND(OR('positionnement modules'!AU7=1,'positionnement modules'!AU7="V"),OR('positionnement modules'!AW7=1,'positionnement modules'!AW7="V"),OR('positionnement modules'!AV7&lt;&gt;1,'positionnement modules'!AV7&lt;&gt;"V")),"A-G+A-D",IF(AND(OR('positionnement modules'!AU7&lt;&gt;1,'positionnement modules'!AU7&lt;&gt;"V"),OR('positionnement modules'!AW7=1,'positionnement modules'!AW7="V"),OR('positionnement modules'!AV7&lt;&gt;1,'positionnement modules'!AV7&lt;&gt;"V")),"A-G",IF(AND(OR('positionnement modules'!AU7=1,'positionnement modules'!AU7="V"),OR('positionnement modules'!AW7&lt;&gt;1,'positionnement modules'!AW7&lt;&gt;"V"),OR('positionnement modules'!AV7&lt;&gt;1,'positionnement modules'!AV7&lt;&gt;"V")),"A-D","")))))</f>
        <v/>
      </c>
      <c r="AW7" s="51" t="str">
        <f>IF('positionnement modules'!AW7=1,1,IF('positionnement modules'!AW7="V","V",IF(AND(OR('positionnement modules'!AV7=1,'positionnement modules'!AV7="V"),OR('positionnement modules'!AX7=1,'positionnement modules'!AX7="V"),OR('positionnement modules'!AW7&lt;&gt;1,'positionnement modules'!AW7&lt;&gt;"V")),"A-G+A-D",IF(AND(OR('positionnement modules'!AV7&lt;&gt;1,'positionnement modules'!AV7&lt;&gt;"V"),OR('positionnement modules'!AX7=1,'positionnement modules'!AX7="V"),OR('positionnement modules'!AW7&lt;&gt;1,'positionnement modules'!AW7&lt;&gt;"V")),"A-G",IF(AND(OR('positionnement modules'!AV7=1,'positionnement modules'!AV7="V"),OR('positionnement modules'!AX7&lt;&gt;1,'positionnement modules'!AX7&lt;&gt;"V"),OR('positionnement modules'!AW7&lt;&gt;1,'positionnement modules'!AW7&lt;&gt;"V")),"A-D","")))))</f>
        <v/>
      </c>
      <c r="AX7" s="52" t="str">
        <f>IF('positionnement modules'!AX7=1,1,IF('positionnement modules'!AX7="V","V",IF(AND(OR('positionnement modules'!AW7=1,'positionnement modules'!AW7="V"),OR('positionnement modules'!AY7=1,'positionnement modules'!AY7="V"),OR('positionnement modules'!AX7&lt;&gt;1,'positionnement modules'!AX7&lt;&gt;"V")),"A-G+A-D",IF(AND(OR('positionnement modules'!AW7&lt;&gt;1,'positionnement modules'!AW7&lt;&gt;"V"),OR('positionnement modules'!AY7=1,'positionnement modules'!AY7="V"),OR('positionnement modules'!AX7&lt;&gt;1,'positionnement modules'!AX7&lt;&gt;"V")),"A-G",IF(AND(OR('positionnement modules'!AW7=1,'positionnement modules'!AW7="V"),OR('positionnement modules'!AY7&lt;&gt;1,'positionnement modules'!AY7&lt;&gt;"V"),OR('positionnement modules'!AX7&lt;&gt;1,'positionnement modules'!AX7&lt;&gt;"V")),"A-D","")))))</f>
        <v/>
      </c>
      <c r="AY7" s="5" t="str">
        <f>IF('positionnement modules'!AY7=1,1,IF('positionnement modules'!AY7="V","V",IF(AND(OR('positionnement modules'!AX7=1,'positionnement modules'!AX7="V"),OR('positionnement modules'!AZ7=1,'positionnement modules'!AZ7="V"),OR('positionnement modules'!AY7&lt;&gt;1,'positionnement modules'!AY7&lt;&gt;"V")),"A-G+A-D",IF(AND(OR('positionnement modules'!AX7&lt;&gt;1,'positionnement modules'!AX7&lt;&gt;"V"),OR('positionnement modules'!AZ7=1,'positionnement modules'!AZ7="V"),OR('positionnement modules'!AY7&lt;&gt;1,'positionnement modules'!AY7&lt;&gt;"V")),"A-G",IF(AND(OR('positionnement modules'!AX7=1,'positionnement modules'!AX7="V"),OR('positionnement modules'!AZ7&lt;&gt;1,'positionnement modules'!AZ7&lt;&gt;"V"),OR('positionnement modules'!AY7&lt;&gt;1,'positionnement modules'!AY7&lt;&gt;"V")),"A-D","")))))</f>
        <v/>
      </c>
      <c r="AZ7" s="9"/>
      <c r="BA7" s="4" t="str">
        <f>IF('positionnement modules'!BA7=1,1,IF('positionnement modules'!BA7="V","V",IF(AND(OR('positionnement modules'!AZ7=1,'positionnement modules'!AZ7="V"),OR('positionnement modules'!BB7=1,'positionnement modules'!BB7="V"),OR('positionnement modules'!BA7&lt;&gt;1,'positionnement modules'!BA7&lt;&gt;"V")),"A-G+A-D",IF(AND(OR('positionnement modules'!AZ7&lt;&gt;1,'positionnement modules'!AZ7&lt;&gt;"V"),OR('positionnement modules'!BB7=1,'positionnement modules'!BB7="V"),OR('positionnement modules'!BA7&lt;&gt;1,'positionnement modules'!BA7&lt;&gt;"V")),"A-G",IF(AND(OR('positionnement modules'!AZ7=1,'positionnement modules'!AZ7="V"),OR('positionnement modules'!BB7&lt;&gt;1,'positionnement modules'!BB7&lt;&gt;"V"),OR('positionnement modules'!BA7&lt;&gt;1,'positionnement modules'!BA7&lt;&gt;"V")),"A-D","")))))</f>
        <v/>
      </c>
      <c r="BB7" s="50" t="str">
        <f>IF('positionnement modules'!BB7=1,1,IF('positionnement modules'!BB7="V","V",IF(AND(OR('positionnement modules'!BA7=1,'positionnement modules'!BA7="V"),OR('positionnement modules'!BC7=1,'positionnement modules'!BC7="V"),OR('positionnement modules'!BB7&lt;&gt;1,'positionnement modules'!BB7&lt;&gt;"V")),"A-G+A-D",IF(AND(OR('positionnement modules'!BA7&lt;&gt;1,'positionnement modules'!BA7&lt;&gt;"V"),OR('positionnement modules'!BC7=1,'positionnement modules'!BC7="V"),OR('positionnement modules'!BB7&lt;&gt;1,'positionnement modules'!BB7&lt;&gt;"V")),"A-G",IF(AND(OR('positionnement modules'!BA7=1,'positionnement modules'!BA7="V"),OR('positionnement modules'!BC7&lt;&gt;1,'positionnement modules'!BC7&lt;&gt;"V"),OR('positionnement modules'!BB7&lt;&gt;1,'positionnement modules'!BB7&lt;&gt;"V")),"A-D","")))))</f>
        <v/>
      </c>
      <c r="BC7" s="51" t="str">
        <f>IF('positionnement modules'!BC7=1,1,IF('positionnement modules'!BC7="V","V",IF(AND(OR('positionnement modules'!BB7=1,'positionnement modules'!BB7="V"),OR('positionnement modules'!BD7=1,'positionnement modules'!BD7="V"),OR('positionnement modules'!BC7&lt;&gt;1,'positionnement modules'!BC7&lt;&gt;"V")),"A-G+A-D",IF(AND(OR('positionnement modules'!BB7&lt;&gt;1,'positionnement modules'!BB7&lt;&gt;"V"),OR('positionnement modules'!BD7=1,'positionnement modules'!BD7="V"),OR('positionnement modules'!BC7&lt;&gt;1,'positionnement modules'!BC7&lt;&gt;"V")),"A-G",IF(AND(OR('positionnement modules'!BB7=1,'positionnement modules'!BB7="V"),OR('positionnement modules'!BD7&lt;&gt;1,'positionnement modules'!BD7&lt;&gt;"V"),OR('positionnement modules'!BC7&lt;&gt;1,'positionnement modules'!BC7&lt;&gt;"V")),"A-D","")))))</f>
        <v/>
      </c>
      <c r="BD7" s="51" t="str">
        <f>IF('positionnement modules'!BD7=1,1,IF('positionnement modules'!BD7="V","V",IF(AND(OR('positionnement modules'!BC7=1,'positionnement modules'!BC7="V"),OR('positionnement modules'!BE7=1,'positionnement modules'!BE7="V"),OR('positionnement modules'!BD7&lt;&gt;1,'positionnement modules'!BD7&lt;&gt;"V")),"A-G+A-D",IF(AND(OR('positionnement modules'!BC7&lt;&gt;1,'positionnement modules'!BC7&lt;&gt;"V"),OR('positionnement modules'!BE7=1,'positionnement modules'!BE7="V"),OR('positionnement modules'!BD7&lt;&gt;1,'positionnement modules'!BD7&lt;&gt;"V")),"A-G",IF(AND(OR('positionnement modules'!BC7=1,'positionnement modules'!BC7="V"),OR('positionnement modules'!BE7&lt;&gt;1,'positionnement modules'!BE7&lt;&gt;"V"),OR('positionnement modules'!BD7&lt;&gt;1,'positionnement modules'!BD7&lt;&gt;"V")),"A-D","")))))</f>
        <v/>
      </c>
      <c r="BE7" s="51" t="str">
        <f>IF('positionnement modules'!BE7=1,1,IF('positionnement modules'!BE7="V","V",IF(AND(OR('positionnement modules'!BD7=1,'positionnement modules'!BD7="V"),OR('positionnement modules'!BF7=1,'positionnement modules'!BF7="V"),OR('positionnement modules'!BE7&lt;&gt;1,'positionnement modules'!BE7&lt;&gt;"V")),"A-G+A-D",IF(AND(OR('positionnement modules'!BD7&lt;&gt;1,'positionnement modules'!BD7&lt;&gt;"V"),OR('positionnement modules'!BF7=1,'positionnement modules'!BF7="V"),OR('positionnement modules'!BE7&lt;&gt;1,'positionnement modules'!BE7&lt;&gt;"V")),"A-G",IF(AND(OR('positionnement modules'!BD7=1,'positionnement modules'!BD7="V"),OR('positionnement modules'!BF7&lt;&gt;1,'positionnement modules'!BF7&lt;&gt;"V"),OR('positionnement modules'!BE7&lt;&gt;1,'positionnement modules'!BE7&lt;&gt;"V")),"A-D","")))))</f>
        <v/>
      </c>
      <c r="BF7" s="51" t="str">
        <f>IF('positionnement modules'!BF7=1,1,IF('positionnement modules'!BF7="V","V",IF(AND(OR('positionnement modules'!BE7=1,'positionnement modules'!BE7="V"),OR('positionnement modules'!BG7=1,'positionnement modules'!BG7="V"),OR('positionnement modules'!BF7&lt;&gt;1,'positionnement modules'!BF7&lt;&gt;"V")),"A-G+A-D",IF(AND(OR('positionnement modules'!BE7&lt;&gt;1,'positionnement modules'!BE7&lt;&gt;"V"),OR('positionnement modules'!BG7=1,'positionnement modules'!BG7="V"),OR('positionnement modules'!BF7&lt;&gt;1,'positionnement modules'!BF7&lt;&gt;"V")),"A-G",IF(AND(OR('positionnement modules'!BE7=1,'positionnement modules'!BE7="V"),OR('positionnement modules'!BG7&lt;&gt;1,'positionnement modules'!BG7&lt;&gt;"V"),OR('positionnement modules'!BF7&lt;&gt;1,'positionnement modules'!BF7&lt;&gt;"V")),"A-D","")))))</f>
        <v/>
      </c>
      <c r="BG7" s="51" t="str">
        <f>IF('positionnement modules'!BG7=1,1,IF('positionnement modules'!BG7="V","V",IF(AND(OR('positionnement modules'!BF7=1,'positionnement modules'!BF7="V"),OR('positionnement modules'!BH7=1,'positionnement modules'!BH7="V"),OR('positionnement modules'!BG7&lt;&gt;1,'positionnement modules'!BG7&lt;&gt;"V")),"A-G+A-D",IF(AND(OR('positionnement modules'!BF7&lt;&gt;1,'positionnement modules'!BF7&lt;&gt;"V"),OR('positionnement modules'!BH7=1,'positionnement modules'!BH7="V"),OR('positionnement modules'!BG7&lt;&gt;1,'positionnement modules'!BG7&lt;&gt;"V")),"A-G",IF(AND(OR('positionnement modules'!BF7=1,'positionnement modules'!BF7="V"),OR('positionnement modules'!BH7&lt;&gt;1,'positionnement modules'!BH7&lt;&gt;"V"),OR('positionnement modules'!BG7&lt;&gt;1,'positionnement modules'!BG7&lt;&gt;"V")),"A-D","")))))</f>
        <v/>
      </c>
      <c r="BH7" s="51" t="str">
        <f>IF('positionnement modules'!BH7=1,1,IF('positionnement modules'!BH7="V","V",IF(AND(OR('positionnement modules'!BG7=1,'positionnement modules'!BG7="V"),OR('positionnement modules'!BI7=1,'positionnement modules'!BI7="V"),OR('positionnement modules'!BH7&lt;&gt;1,'positionnement modules'!BH7&lt;&gt;"V")),"A-G+A-D",IF(AND(OR('positionnement modules'!BG7&lt;&gt;1,'positionnement modules'!BG7&lt;&gt;"V"),OR('positionnement modules'!BI7=1,'positionnement modules'!BI7="V"),OR('positionnement modules'!BH7&lt;&gt;1,'positionnement modules'!BH7&lt;&gt;"V")),"A-G",IF(AND(OR('positionnement modules'!BG7=1,'positionnement modules'!BG7="V"),OR('positionnement modules'!BI7&lt;&gt;1,'positionnement modules'!BI7&lt;&gt;"V"),OR('positionnement modules'!BH7&lt;&gt;1,'positionnement modules'!BH7&lt;&gt;"V")),"A-D","")))))</f>
        <v/>
      </c>
      <c r="BI7" s="51" t="str">
        <f>IF('positionnement modules'!BI7=1,1,IF('positionnement modules'!BI7="V","V",IF(AND(OR('positionnement modules'!BH7=1,'positionnement modules'!BH7="V"),OR('positionnement modules'!BJ7=1,'positionnement modules'!BJ7="V"),OR('positionnement modules'!BI7&lt;&gt;1,'positionnement modules'!BI7&lt;&gt;"V")),"A-G+A-D",IF(AND(OR('positionnement modules'!BH7&lt;&gt;1,'positionnement modules'!BH7&lt;&gt;"V"),OR('positionnement modules'!BJ7=1,'positionnement modules'!BJ7="V"),OR('positionnement modules'!BI7&lt;&gt;1,'positionnement modules'!BI7&lt;&gt;"V")),"A-G",IF(AND(OR('positionnement modules'!BH7=1,'positionnement modules'!BH7="V"),OR('positionnement modules'!BJ7&lt;&gt;1,'positionnement modules'!BJ7&lt;&gt;"V"),OR('positionnement modules'!BI7&lt;&gt;1,'positionnement modules'!BI7&lt;&gt;"V")),"A-D","")))))</f>
        <v/>
      </c>
      <c r="BJ7" s="51" t="str">
        <f>IF('positionnement modules'!BJ7=1,1,IF('positionnement modules'!BJ7="V","V",IF(AND(OR('positionnement modules'!BI7=1,'positionnement modules'!BI7="V"),OR('positionnement modules'!BK7=1,'positionnement modules'!BK7="V"),OR('positionnement modules'!BJ7&lt;&gt;1,'positionnement modules'!BJ7&lt;&gt;"V")),"A-G+A-D",IF(AND(OR('positionnement modules'!BI7&lt;&gt;1,'positionnement modules'!BI7&lt;&gt;"V"),OR('positionnement modules'!BK7=1,'positionnement modules'!BK7="V"),OR('positionnement modules'!BJ7&lt;&gt;1,'positionnement modules'!BJ7&lt;&gt;"V")),"A-G",IF(AND(OR('positionnement modules'!BI7=1,'positionnement modules'!BI7="V"),OR('positionnement modules'!BK7&lt;&gt;1,'positionnement modules'!BK7&lt;&gt;"V"),OR('positionnement modules'!BJ7&lt;&gt;1,'positionnement modules'!BJ7&lt;&gt;"V")),"A-D","")))))</f>
        <v/>
      </c>
      <c r="BK7" s="51" t="str">
        <f>IF('positionnement modules'!BK7=1,1,IF('positionnement modules'!BK7="V","V",IF(AND(OR('positionnement modules'!BJ7=1,'positionnement modules'!BJ7="V"),OR('positionnement modules'!BL7=1,'positionnement modules'!BL7="V"),OR('positionnement modules'!BK7&lt;&gt;1,'positionnement modules'!BK7&lt;&gt;"V")),"A-G+A-D",IF(AND(OR('positionnement modules'!BJ7&lt;&gt;1,'positionnement modules'!BJ7&lt;&gt;"V"),OR('positionnement modules'!BL7=1,'positionnement modules'!BL7="V"),OR('positionnement modules'!BK7&lt;&gt;1,'positionnement modules'!BK7&lt;&gt;"V")),"A-G",IF(AND(OR('positionnement modules'!BJ7=1,'positionnement modules'!BJ7="V"),OR('positionnement modules'!BL7&lt;&gt;1,'positionnement modules'!BL7&lt;&gt;"V"),OR('positionnement modules'!BK7&lt;&gt;1,'positionnement modules'!BK7&lt;&gt;"V")),"A-D","")))))</f>
        <v/>
      </c>
      <c r="BL7" s="51" t="str">
        <f>IF('positionnement modules'!BL7=1,1,IF('positionnement modules'!BL7="V","V",IF(AND(OR('positionnement modules'!BK7=1,'positionnement modules'!BK7="V"),OR('positionnement modules'!BM7=1,'positionnement modules'!BM7="V"),OR('positionnement modules'!BL7&lt;&gt;1,'positionnement modules'!BL7&lt;&gt;"V")),"A-G+A-D",IF(AND(OR('positionnement modules'!BK7&lt;&gt;1,'positionnement modules'!BK7&lt;&gt;"V"),OR('positionnement modules'!BM7=1,'positionnement modules'!BM7="V"),OR('positionnement modules'!BL7&lt;&gt;1,'positionnement modules'!BL7&lt;&gt;"V")),"A-G",IF(AND(OR('positionnement modules'!BK7=1,'positionnement modules'!BK7="V"),OR('positionnement modules'!BM7&lt;&gt;1,'positionnement modules'!BM7&lt;&gt;"V"),OR('positionnement modules'!BL7&lt;&gt;1,'positionnement modules'!BL7&lt;&gt;"V")),"A-D","")))))</f>
        <v/>
      </c>
      <c r="BM7" s="51" t="str">
        <f>IF('positionnement modules'!BM7=1,1,IF('positionnement modules'!BM7="V","V",IF(AND(OR('positionnement modules'!BL7=1,'positionnement modules'!BL7="V"),OR('positionnement modules'!BN7=1,'positionnement modules'!BN7="V"),OR('positionnement modules'!BM7&lt;&gt;1,'positionnement modules'!BM7&lt;&gt;"V")),"A-G+A-D",IF(AND(OR('positionnement modules'!BL7&lt;&gt;1,'positionnement modules'!BL7&lt;&gt;"V"),OR('positionnement modules'!BN7=1,'positionnement modules'!BN7="V"),OR('positionnement modules'!BM7&lt;&gt;1,'positionnement modules'!BM7&lt;&gt;"V")),"A-G",IF(AND(OR('positionnement modules'!BL7=1,'positionnement modules'!BL7="V"),OR('positionnement modules'!BN7&lt;&gt;1,'positionnement modules'!BN7&lt;&gt;"V"),OR('positionnement modules'!BM7&lt;&gt;1,'positionnement modules'!BM7&lt;&gt;"V")),"A-D","")))))</f>
        <v/>
      </c>
      <c r="BN7" s="51" t="str">
        <f>IF('positionnement modules'!BN7=1,1,IF('positionnement modules'!BN7="V","V",IF(AND(OR('positionnement modules'!BM7=1,'positionnement modules'!BM7="V"),OR('positionnement modules'!BO7=1,'positionnement modules'!BO7="V"),OR('positionnement modules'!BN7&lt;&gt;1,'positionnement modules'!BN7&lt;&gt;"V")),"A-G+A-D",IF(AND(OR('positionnement modules'!BM7&lt;&gt;1,'positionnement modules'!BM7&lt;&gt;"V"),OR('positionnement modules'!BO7=1,'positionnement modules'!BO7="V"),OR('positionnement modules'!BN7&lt;&gt;1,'positionnement modules'!BN7&lt;&gt;"V")),"A-G",IF(AND(OR('positionnement modules'!BM7=1,'positionnement modules'!BM7="V"),OR('positionnement modules'!BO7&lt;&gt;1,'positionnement modules'!BO7&lt;&gt;"V"),OR('positionnement modules'!BN7&lt;&gt;1,'positionnement modules'!BN7&lt;&gt;"V")),"A-D","")))))</f>
        <v/>
      </c>
      <c r="BO7" s="52" t="str">
        <f>IF('positionnement modules'!BO7=1,1,IF('positionnement modules'!BO7="V","V",IF(AND(OR('positionnement modules'!BN7=1,'positionnement modules'!BN7="V"),OR('positionnement modules'!BP7=1,'positionnement modules'!BP7="V"),OR('positionnement modules'!BO7&lt;&gt;1,'positionnement modules'!BO7&lt;&gt;"V")),"A-G+A-D",IF(AND(OR('positionnement modules'!BN7&lt;&gt;1,'positionnement modules'!BN7&lt;&gt;"V"),OR('positionnement modules'!BP7=1,'positionnement modules'!BP7="V"),OR('positionnement modules'!BO7&lt;&gt;1,'positionnement modules'!BO7&lt;&gt;"V")),"A-G",IF(AND(OR('positionnement modules'!BN7=1,'positionnement modules'!BN7="V"),OR('positionnement modules'!BP7&lt;&gt;1,'positionnement modules'!BP7&lt;&gt;"V"),OR('positionnement modules'!BO7&lt;&gt;1,'positionnement modules'!BO7&lt;&gt;"V")),"A-D","")))))</f>
        <v/>
      </c>
      <c r="BP7" s="5" t="str">
        <f>IF('positionnement modules'!BP7=1,1,IF('positionnement modules'!BP7="V","V",IF(AND(OR('positionnement modules'!BO7=1,'positionnement modules'!BO7="V"),OR('positionnement modules'!BQ7=1,'positionnement modules'!BQ7="V"),OR('positionnement modules'!BP7&lt;&gt;1,'positionnement modules'!BP7&lt;&gt;"V")),"A-G+A-D",IF(AND(OR('positionnement modules'!BO7&lt;&gt;1,'positionnement modules'!BO7&lt;&gt;"V"),OR('positionnement modules'!BQ7=1,'positionnement modules'!BQ7="V"),OR('positionnement modules'!BP7&lt;&gt;1,'positionnement modules'!BP7&lt;&gt;"V")),"A-G",IF(AND(OR('positionnement modules'!BO7=1,'positionnement modules'!BO7="V"),OR('positionnement modules'!BQ7&lt;&gt;1,'positionnement modules'!BQ7&lt;&gt;"V"),OR('positionnement modules'!BP7&lt;&gt;1,'positionnement modules'!BP7&lt;&gt;"V")),"A-D","")))))</f>
        <v/>
      </c>
    </row>
    <row r="8" spans="1:68" ht="21" customHeight="1" x14ac:dyDescent="0.35">
      <c r="A8" s="10"/>
      <c r="B8" s="4" t="str">
        <f>IF('positionnement modules'!B8=1,1,IF('positionnement modules'!B8="V","V",IF(AND(OR('positionnement modules'!A8=1,'positionnement modules'!A8="V"),OR('positionnement modules'!C8=1,'positionnement modules'!C8="V"),OR('positionnement modules'!B8&lt;&gt;1,'positionnement modules'!B8&lt;&gt;"V")),"A-G+A-D",IF(AND(OR('positionnement modules'!A8&lt;&gt;1,'positionnement modules'!A8&lt;&gt;"V"),OR('positionnement modules'!C8=1,'positionnement modules'!C8="V"),OR('positionnement modules'!B8&lt;&gt;1,'positionnement modules'!B8&lt;&gt;"V")),"A-G",IF(AND(OR('positionnement modules'!A8=1,'positionnement modules'!A8="V"),OR('positionnement modules'!C8&lt;&gt;1,'positionnement modules'!C8&lt;&gt;"V"),OR('positionnement modules'!B8&lt;&gt;1,'positionnement modules'!B8&lt;&gt;"V")),"A-D","")))))</f>
        <v/>
      </c>
      <c r="C8" s="50" t="str">
        <f>IF('positionnement modules'!C8=1,1,IF('positionnement modules'!C8="V","V",IF(AND(OR('positionnement modules'!B8=1,'positionnement modules'!B8="V"),OR('positionnement modules'!D8=1,'positionnement modules'!D8="V"),OR('positionnement modules'!C8&lt;&gt;1,'positionnement modules'!C8&lt;&gt;"V")),"A-G+A-D",IF(AND(OR('positionnement modules'!B8&lt;&gt;1,'positionnement modules'!B8&lt;&gt;"V"),OR('positionnement modules'!D8=1,'positionnement modules'!D8="V"),OR('positionnement modules'!C8&lt;&gt;1,'positionnement modules'!C8&lt;&gt;"V")),"A-G",IF(AND(OR('positionnement modules'!B8=1,'positionnement modules'!B8="V"),OR('positionnement modules'!D8&lt;&gt;1,'positionnement modules'!D8&lt;&gt;"V"),OR('positionnement modules'!C8&lt;&gt;1,'positionnement modules'!C8&lt;&gt;"V")),"A-D","")))))</f>
        <v/>
      </c>
      <c r="D8" s="51" t="str">
        <f>IF('positionnement modules'!D8=1,1,IF('positionnement modules'!D8="V","V",IF(AND(OR('positionnement modules'!C8=1,'positionnement modules'!C8="V"),OR('positionnement modules'!E8=1,'positionnement modules'!E8="V"),OR('positionnement modules'!D8&lt;&gt;1,'positionnement modules'!D8&lt;&gt;"V")),"A-G+A-D",IF(AND(OR('positionnement modules'!C8&lt;&gt;1,'positionnement modules'!C8&lt;&gt;"V"),OR('positionnement modules'!E8=1,'positionnement modules'!E8="V"),OR('positionnement modules'!D8&lt;&gt;1,'positionnement modules'!D8&lt;&gt;"V")),"A-G",IF(AND(OR('positionnement modules'!C8=1,'positionnement modules'!C8="V"),OR('positionnement modules'!E8&lt;&gt;1,'positionnement modules'!E8&lt;&gt;"V"),OR('positionnement modules'!D8&lt;&gt;1,'positionnement modules'!D8&lt;&gt;"V")),"A-D","")))))</f>
        <v/>
      </c>
      <c r="E8" s="51" t="str">
        <f>IF('positionnement modules'!E8=1,1,IF('positionnement modules'!E8="V","V",IF(AND(OR('positionnement modules'!D8=1,'positionnement modules'!D8="V"),OR('positionnement modules'!F8=1,'positionnement modules'!F8="V"),OR('positionnement modules'!E8&lt;&gt;1,'positionnement modules'!E8&lt;&gt;"V")),"A-G+A-D",IF(AND(OR('positionnement modules'!D8&lt;&gt;1,'positionnement modules'!D8&lt;&gt;"V"),OR('positionnement modules'!F8=1,'positionnement modules'!F8="V"),OR('positionnement modules'!E8&lt;&gt;1,'positionnement modules'!E8&lt;&gt;"V")),"A-G",IF(AND(OR('positionnement modules'!D8=1,'positionnement modules'!D8="V"),OR('positionnement modules'!F8&lt;&gt;1,'positionnement modules'!F8&lt;&gt;"V"),OR('positionnement modules'!E8&lt;&gt;1,'positionnement modules'!E8&lt;&gt;"V")),"A-D","")))))</f>
        <v/>
      </c>
      <c r="F8" s="51" t="str">
        <f>IF('positionnement modules'!F8=1,1,IF('positionnement modules'!F8="V","V",IF(AND(OR('positionnement modules'!E8=1,'positionnement modules'!E8="V"),OR('positionnement modules'!G8=1,'positionnement modules'!G8="V"),OR('positionnement modules'!F8&lt;&gt;1,'positionnement modules'!F8&lt;&gt;"V")),"A-G+A-D",IF(AND(OR('positionnement modules'!E8&lt;&gt;1,'positionnement modules'!E8&lt;&gt;"V"),OR('positionnement modules'!G8=1,'positionnement modules'!G8="V"),OR('positionnement modules'!F8&lt;&gt;1,'positionnement modules'!F8&lt;&gt;"V")),"A-G",IF(AND(OR('positionnement modules'!E8=1,'positionnement modules'!E8="V"),OR('positionnement modules'!G8&lt;&gt;1,'positionnement modules'!G8&lt;&gt;"V"),OR('positionnement modules'!F8&lt;&gt;1,'positionnement modules'!F8&lt;&gt;"V")),"A-D","")))))</f>
        <v/>
      </c>
      <c r="G8" s="51" t="str">
        <f>IF('positionnement modules'!G8=1,1,IF('positionnement modules'!G8="V","V",IF(AND(OR('positionnement modules'!F8=1,'positionnement modules'!F8="V"),OR('positionnement modules'!H8=1,'positionnement modules'!H8="V"),OR('positionnement modules'!G8&lt;&gt;1,'positionnement modules'!G8&lt;&gt;"V")),"A-G+A-D",IF(AND(OR('positionnement modules'!F8&lt;&gt;1,'positionnement modules'!F8&lt;&gt;"V"),OR('positionnement modules'!H8=1,'positionnement modules'!H8="V"),OR('positionnement modules'!G8&lt;&gt;1,'positionnement modules'!G8&lt;&gt;"V")),"A-G",IF(AND(OR('positionnement modules'!F8=1,'positionnement modules'!F8="V"),OR('positionnement modules'!H8&lt;&gt;1,'positionnement modules'!H8&lt;&gt;"V"),OR('positionnement modules'!G8&lt;&gt;1,'positionnement modules'!G8&lt;&gt;"V")),"A-D","")))))</f>
        <v/>
      </c>
      <c r="H8" s="51" t="str">
        <f>IF('positionnement modules'!H8=1,1,IF('positionnement modules'!H8="V","V",IF(AND(OR('positionnement modules'!G8=1,'positionnement modules'!G8="V"),OR('positionnement modules'!I8=1,'positionnement modules'!I8="V"),OR('positionnement modules'!H8&lt;&gt;1,'positionnement modules'!H8&lt;&gt;"V")),"A-G+A-D",IF(AND(OR('positionnement modules'!G8&lt;&gt;1,'positionnement modules'!G8&lt;&gt;"V"),OR('positionnement modules'!I8=1,'positionnement modules'!I8="V"),OR('positionnement modules'!H8&lt;&gt;1,'positionnement modules'!H8&lt;&gt;"V")),"A-G",IF(AND(OR('positionnement modules'!G8=1,'positionnement modules'!G8="V"),OR('positionnement modules'!I8&lt;&gt;1,'positionnement modules'!I8&lt;&gt;"V"),OR('positionnement modules'!H8&lt;&gt;1,'positionnement modules'!H8&lt;&gt;"V")),"A-D","")))))</f>
        <v/>
      </c>
      <c r="I8" s="51" t="str">
        <f>IF('positionnement modules'!I8=1,1,IF('positionnement modules'!I8="V","V",IF(AND(OR('positionnement modules'!H8=1,'positionnement modules'!H8="V"),OR('positionnement modules'!J8=1,'positionnement modules'!J8="V"),OR('positionnement modules'!I8&lt;&gt;1,'positionnement modules'!I8&lt;&gt;"V")),"A-G+A-D",IF(AND(OR('positionnement modules'!H8&lt;&gt;1,'positionnement modules'!H8&lt;&gt;"V"),OR('positionnement modules'!J8=1,'positionnement modules'!J8="V"),OR('positionnement modules'!I8&lt;&gt;1,'positionnement modules'!I8&lt;&gt;"V")),"A-G",IF(AND(OR('positionnement modules'!H8=1,'positionnement modules'!H8="V"),OR('positionnement modules'!J8&lt;&gt;1,'positionnement modules'!J8&lt;&gt;"V"),OR('positionnement modules'!I8&lt;&gt;1,'positionnement modules'!I8&lt;&gt;"V")),"A-D","")))))</f>
        <v/>
      </c>
      <c r="J8" s="51" t="str">
        <f>IF('positionnement modules'!J8=1,1,IF('positionnement modules'!J8="V","V",IF(AND(OR('positionnement modules'!I8=1,'positionnement modules'!I8="V"),OR('positionnement modules'!K8=1,'positionnement modules'!K8="V"),OR('positionnement modules'!J8&lt;&gt;1,'positionnement modules'!J8&lt;&gt;"V")),"A-G+A-D",IF(AND(OR('positionnement modules'!I8&lt;&gt;1,'positionnement modules'!I8&lt;&gt;"V"),OR('positionnement modules'!K8=1,'positionnement modules'!K8="V"),OR('positionnement modules'!J8&lt;&gt;1,'positionnement modules'!J8&lt;&gt;"V")),"A-G",IF(AND(OR('positionnement modules'!I8=1,'positionnement modules'!I8="V"),OR('positionnement modules'!K8&lt;&gt;1,'positionnement modules'!K8&lt;&gt;"V"),OR('positionnement modules'!J8&lt;&gt;1,'positionnement modules'!J8&lt;&gt;"V")),"A-D","")))))</f>
        <v/>
      </c>
      <c r="K8" s="51" t="str">
        <f>IF('positionnement modules'!K8=1,1,IF('positionnement modules'!K8="V","V",IF(AND(OR('positionnement modules'!J8=1,'positionnement modules'!J8="V"),OR('positionnement modules'!L8=1,'positionnement modules'!L8="V"),OR('positionnement modules'!K8&lt;&gt;1,'positionnement modules'!K8&lt;&gt;"V")),"A-G+A-D",IF(AND(OR('positionnement modules'!J8&lt;&gt;1,'positionnement modules'!J8&lt;&gt;"V"),OR('positionnement modules'!L8=1,'positionnement modules'!L8="V"),OR('positionnement modules'!K8&lt;&gt;1,'positionnement modules'!K8&lt;&gt;"V")),"A-G",IF(AND(OR('positionnement modules'!J8=1,'positionnement modules'!J8="V"),OR('positionnement modules'!L8&lt;&gt;1,'positionnement modules'!L8&lt;&gt;"V"),OR('positionnement modules'!K8&lt;&gt;1,'positionnement modules'!K8&lt;&gt;"V")),"A-D","")))))</f>
        <v/>
      </c>
      <c r="L8" s="51" t="str">
        <f>IF('positionnement modules'!L8=1,1,IF('positionnement modules'!L8="V","V",IF(AND(OR('positionnement modules'!K8=1,'positionnement modules'!K8="V"),OR('positionnement modules'!M8=1,'positionnement modules'!M8="V"),OR('positionnement modules'!L8&lt;&gt;1,'positionnement modules'!L8&lt;&gt;"V")),"A-G+A-D",IF(AND(OR('positionnement modules'!K8&lt;&gt;1,'positionnement modules'!K8&lt;&gt;"V"),OR('positionnement modules'!M8=1,'positionnement modules'!M8="V"),OR('positionnement modules'!L8&lt;&gt;1,'positionnement modules'!L8&lt;&gt;"V")),"A-G",IF(AND(OR('positionnement modules'!K8=1,'positionnement modules'!K8="V"),OR('positionnement modules'!M8&lt;&gt;1,'positionnement modules'!M8&lt;&gt;"V"),OR('positionnement modules'!L8&lt;&gt;1,'positionnement modules'!L8&lt;&gt;"V")),"A-D","")))))</f>
        <v/>
      </c>
      <c r="M8" s="51" t="str">
        <f>IF('positionnement modules'!M8=1,1,IF('positionnement modules'!M8="V","V",IF(AND(OR('positionnement modules'!L8=1,'positionnement modules'!L8="V"),OR('positionnement modules'!N8=1,'positionnement modules'!N8="V"),OR('positionnement modules'!M8&lt;&gt;1,'positionnement modules'!M8&lt;&gt;"V")),"A-G+A-D",IF(AND(OR('positionnement modules'!L8&lt;&gt;1,'positionnement modules'!L8&lt;&gt;"V"),OR('positionnement modules'!N8=1,'positionnement modules'!N8="V"),OR('positionnement modules'!M8&lt;&gt;1,'positionnement modules'!M8&lt;&gt;"V")),"A-G",IF(AND(OR('positionnement modules'!L8=1,'positionnement modules'!L8="V"),OR('positionnement modules'!N8&lt;&gt;1,'positionnement modules'!N8&lt;&gt;"V"),OR('positionnement modules'!M8&lt;&gt;1,'positionnement modules'!M8&lt;&gt;"V")),"A-D","")))))</f>
        <v/>
      </c>
      <c r="N8" s="51" t="str">
        <f>IF('positionnement modules'!N8=1,1,IF('positionnement modules'!N8="V","V",IF(AND(OR('positionnement modules'!M8=1,'positionnement modules'!M8="V"),OR('positionnement modules'!O8=1,'positionnement modules'!O8="V"),OR('positionnement modules'!N8&lt;&gt;1,'positionnement modules'!N8&lt;&gt;"V")),"A-G+A-D",IF(AND(OR('positionnement modules'!M8&lt;&gt;1,'positionnement modules'!M8&lt;&gt;"V"),OR('positionnement modules'!O8=1,'positionnement modules'!O8="V"),OR('positionnement modules'!N8&lt;&gt;1,'positionnement modules'!N8&lt;&gt;"V")),"A-G",IF(AND(OR('positionnement modules'!M8=1,'positionnement modules'!M8="V"),OR('positionnement modules'!O8&lt;&gt;1,'positionnement modules'!O8&lt;&gt;"V"),OR('positionnement modules'!N8&lt;&gt;1,'positionnement modules'!N8&lt;&gt;"V")),"A-D","")))))</f>
        <v/>
      </c>
      <c r="O8" s="51" t="str">
        <f>IF('positionnement modules'!O8=1,1,IF('positionnement modules'!O8="V","V",IF(AND(OR('positionnement modules'!N8=1,'positionnement modules'!N8="V"),OR('positionnement modules'!P8=1,'positionnement modules'!P8="V"),OR('positionnement modules'!O8&lt;&gt;1,'positionnement modules'!O8&lt;&gt;"V")),"A-G+A-D",IF(AND(OR('positionnement modules'!N8&lt;&gt;1,'positionnement modules'!N8&lt;&gt;"V"),OR('positionnement modules'!P8=1,'positionnement modules'!P8="V"),OR('positionnement modules'!O8&lt;&gt;1,'positionnement modules'!O8&lt;&gt;"V")),"A-G",IF(AND(OR('positionnement modules'!N8=1,'positionnement modules'!N8="V"),OR('positionnement modules'!P8&lt;&gt;1,'positionnement modules'!P8&lt;&gt;"V"),OR('positionnement modules'!O8&lt;&gt;1,'positionnement modules'!O8&lt;&gt;"V")),"A-D","")))))</f>
        <v/>
      </c>
      <c r="P8" s="52" t="str">
        <f>IF('positionnement modules'!P8=1,1,IF('positionnement modules'!P8="V","V",IF(AND(OR('positionnement modules'!O8=1,'positionnement modules'!O8="V"),OR('positionnement modules'!Q8=1,'positionnement modules'!Q8="V"),OR('positionnement modules'!P8&lt;&gt;1,'positionnement modules'!P8&lt;&gt;"V")),"A-G+A-D",IF(AND(OR('positionnement modules'!O8&lt;&gt;1,'positionnement modules'!O8&lt;&gt;"V"),OR('positionnement modules'!Q8=1,'positionnement modules'!Q8="V"),OR('positionnement modules'!P8&lt;&gt;1,'positionnement modules'!P8&lt;&gt;"V")),"A-G",IF(AND(OR('positionnement modules'!O8=1,'positionnement modules'!O8="V"),OR('positionnement modules'!Q8&lt;&gt;1,'positionnement modules'!Q8&lt;&gt;"V"),OR('positionnement modules'!P8&lt;&gt;1,'positionnement modules'!P8&lt;&gt;"V")),"A-D","")))))</f>
        <v/>
      </c>
      <c r="Q8" s="5" t="str">
        <f>IF('positionnement modules'!Q8=1,1,IF('positionnement modules'!Q8="V","V",IF(AND(OR('positionnement modules'!P8=1,'positionnement modules'!P8="V"),OR('positionnement modules'!R8=1,'positionnement modules'!R8="V"),OR('positionnement modules'!Q8&lt;&gt;1,'positionnement modules'!Q8&lt;&gt;"V")),"A-G+A-D",IF(AND(OR('positionnement modules'!P8&lt;&gt;1,'positionnement modules'!P8&lt;&gt;"V"),OR('positionnement modules'!R8=1,'positionnement modules'!R8="V"),OR('positionnement modules'!Q8&lt;&gt;1,'positionnement modules'!Q8&lt;&gt;"V")),"A-G",IF(AND(OR('positionnement modules'!P8=1,'positionnement modules'!P8="V"),OR('positionnement modules'!R8&lt;&gt;1,'positionnement modules'!R8&lt;&gt;"V"),OR('positionnement modules'!Q8&lt;&gt;1,'positionnement modules'!Q8&lt;&gt;"V")),"A-D","")))))</f>
        <v/>
      </c>
      <c r="R8" s="9"/>
      <c r="S8" s="4" t="str">
        <f>IF('positionnement modules'!S8=1,1,IF('positionnement modules'!S8="V","V",IF(AND(OR('positionnement modules'!R8=1,'positionnement modules'!R8="V"),OR('positionnement modules'!T8=1,'positionnement modules'!T8="V"),OR('positionnement modules'!S8&lt;&gt;1,'positionnement modules'!S8&lt;&gt;"V")),"A-G+A-D",IF(AND(OR('positionnement modules'!R8&lt;&gt;1,'positionnement modules'!R8&lt;&gt;"V"),OR('positionnement modules'!T8=1,'positionnement modules'!T8="V"),OR('positionnement modules'!S8&lt;&gt;1,'positionnement modules'!S8&lt;&gt;"V")),"A-G",IF(AND(OR('positionnement modules'!R8=1,'positionnement modules'!R8="V"),OR('positionnement modules'!T8&lt;&gt;1,'positionnement modules'!T8&lt;&gt;"V"),OR('positionnement modules'!S8&lt;&gt;1,'positionnement modules'!S8&lt;&gt;"V")),"A-D","")))))</f>
        <v/>
      </c>
      <c r="T8" s="50" t="str">
        <f>IF('positionnement modules'!T8=1,1,IF('positionnement modules'!T8="V","V",IF(AND(OR('positionnement modules'!S8=1,'positionnement modules'!S8="V"),OR('positionnement modules'!U8=1,'positionnement modules'!U8="V"),OR('positionnement modules'!T8&lt;&gt;1,'positionnement modules'!T8&lt;&gt;"V")),"A-G+A-D",IF(AND(OR('positionnement modules'!S8&lt;&gt;1,'positionnement modules'!S8&lt;&gt;"V"),OR('positionnement modules'!U8=1,'positionnement modules'!U8="V"),OR('positionnement modules'!T8&lt;&gt;1,'positionnement modules'!T8&lt;&gt;"V")),"A-G",IF(AND(OR('positionnement modules'!S8=1,'positionnement modules'!S8="V"),OR('positionnement modules'!U8&lt;&gt;1,'positionnement modules'!U8&lt;&gt;"V"),OR('positionnement modules'!T8&lt;&gt;1,'positionnement modules'!T8&lt;&gt;"V")),"A-D","")))))</f>
        <v/>
      </c>
      <c r="U8" s="51" t="str">
        <f>IF('positionnement modules'!U8=1,1,IF('positionnement modules'!U8="V","V",IF(AND(OR('positionnement modules'!T8=1,'positionnement modules'!T8="V"),OR('positionnement modules'!V8=1,'positionnement modules'!V8="V"),OR('positionnement modules'!U8&lt;&gt;1,'positionnement modules'!U8&lt;&gt;"V")),"A-G+A-D",IF(AND(OR('positionnement modules'!T8&lt;&gt;1,'positionnement modules'!T8&lt;&gt;"V"),OR('positionnement modules'!V8=1,'positionnement modules'!V8="V"),OR('positionnement modules'!U8&lt;&gt;1,'positionnement modules'!U8&lt;&gt;"V")),"A-G",IF(AND(OR('positionnement modules'!T8=1,'positionnement modules'!T8="V"),OR('positionnement modules'!V8&lt;&gt;1,'positionnement modules'!V8&lt;&gt;"V"),OR('positionnement modules'!U8&lt;&gt;1,'positionnement modules'!U8&lt;&gt;"V")),"A-D","")))))</f>
        <v/>
      </c>
      <c r="V8" s="51" t="str">
        <f>IF('positionnement modules'!V8=1,1,IF('positionnement modules'!V8="V","V",IF(AND(OR('positionnement modules'!U8=1,'positionnement modules'!U8="V"),OR('positionnement modules'!W8=1,'positionnement modules'!W8="V"),OR('positionnement modules'!V8&lt;&gt;1,'positionnement modules'!V8&lt;&gt;"V")),"A-G+A-D",IF(AND(OR('positionnement modules'!U8&lt;&gt;1,'positionnement modules'!U8&lt;&gt;"V"),OR('positionnement modules'!W8=1,'positionnement modules'!W8="V"),OR('positionnement modules'!V8&lt;&gt;1,'positionnement modules'!V8&lt;&gt;"V")),"A-G",IF(AND(OR('positionnement modules'!U8=1,'positionnement modules'!U8="V"),OR('positionnement modules'!W8&lt;&gt;1,'positionnement modules'!W8&lt;&gt;"V"),OR('positionnement modules'!V8&lt;&gt;1,'positionnement modules'!V8&lt;&gt;"V")),"A-D","")))))</f>
        <v/>
      </c>
      <c r="W8" s="51" t="str">
        <f>IF('positionnement modules'!W8=1,1,IF('positionnement modules'!W8="V","V",IF(AND(OR('positionnement modules'!V8=1,'positionnement modules'!V8="V"),OR('positionnement modules'!X8=1,'positionnement modules'!X8="V"),OR('positionnement modules'!W8&lt;&gt;1,'positionnement modules'!W8&lt;&gt;"V")),"A-G+A-D",IF(AND(OR('positionnement modules'!V8&lt;&gt;1,'positionnement modules'!V8&lt;&gt;"V"),OR('positionnement modules'!X8=1,'positionnement modules'!X8="V"),OR('positionnement modules'!W8&lt;&gt;1,'positionnement modules'!W8&lt;&gt;"V")),"A-G",IF(AND(OR('positionnement modules'!V8=1,'positionnement modules'!V8="V"),OR('positionnement modules'!X8&lt;&gt;1,'positionnement modules'!X8&lt;&gt;"V"),OR('positionnement modules'!W8&lt;&gt;1,'positionnement modules'!W8&lt;&gt;"V")),"A-D","")))))</f>
        <v/>
      </c>
      <c r="X8" s="51" t="str">
        <f>IF('positionnement modules'!X8=1,1,IF('positionnement modules'!X8="V","V",IF(AND(OR('positionnement modules'!W8=1,'positionnement modules'!W8="V"),OR('positionnement modules'!Y8=1,'positionnement modules'!Y8="V"),OR('positionnement modules'!X8&lt;&gt;1,'positionnement modules'!X8&lt;&gt;"V")),"A-G+A-D",IF(AND(OR('positionnement modules'!W8&lt;&gt;1,'positionnement modules'!W8&lt;&gt;"V"),OR('positionnement modules'!Y8=1,'positionnement modules'!Y8="V"),OR('positionnement modules'!X8&lt;&gt;1,'positionnement modules'!X8&lt;&gt;"V")),"A-G",IF(AND(OR('positionnement modules'!W8=1,'positionnement modules'!W8="V"),OR('positionnement modules'!Y8&lt;&gt;1,'positionnement modules'!Y8&lt;&gt;"V"),OR('positionnement modules'!X8&lt;&gt;1,'positionnement modules'!X8&lt;&gt;"V")),"A-D","")))))</f>
        <v/>
      </c>
      <c r="Y8" s="51" t="str">
        <f>IF('positionnement modules'!Y8=1,1,IF('positionnement modules'!Y8="V","V",IF(AND(OR('positionnement modules'!X8=1,'positionnement modules'!X8="V"),OR('positionnement modules'!Z8=1,'positionnement modules'!Z8="V"),OR('positionnement modules'!Y8&lt;&gt;1,'positionnement modules'!Y8&lt;&gt;"V")),"A-G+A-D",IF(AND(OR('positionnement modules'!X8&lt;&gt;1,'positionnement modules'!X8&lt;&gt;"V"),OR('positionnement modules'!Z8=1,'positionnement modules'!Z8="V"),OR('positionnement modules'!Y8&lt;&gt;1,'positionnement modules'!Y8&lt;&gt;"V")),"A-G",IF(AND(OR('positionnement modules'!X8=1,'positionnement modules'!X8="V"),OR('positionnement modules'!Z8&lt;&gt;1,'positionnement modules'!Z8&lt;&gt;"V"),OR('positionnement modules'!Y8&lt;&gt;1,'positionnement modules'!Y8&lt;&gt;"V")),"A-D","")))))</f>
        <v/>
      </c>
      <c r="Z8" s="51" t="str">
        <f>IF('positionnement modules'!Z8=1,1,IF('positionnement modules'!Z8="V","V",IF(AND(OR('positionnement modules'!Y8=1,'positionnement modules'!Y8="V"),OR('positionnement modules'!AA8=1,'positionnement modules'!AA8="V"),OR('positionnement modules'!Z8&lt;&gt;1,'positionnement modules'!Z8&lt;&gt;"V")),"A-G+A-D",IF(AND(OR('positionnement modules'!Y8&lt;&gt;1,'positionnement modules'!Y8&lt;&gt;"V"),OR('positionnement modules'!AA8=1,'positionnement modules'!AA8="V"),OR('positionnement modules'!Z8&lt;&gt;1,'positionnement modules'!Z8&lt;&gt;"V")),"A-G",IF(AND(OR('positionnement modules'!Y8=1,'positionnement modules'!Y8="V"),OR('positionnement modules'!AA8&lt;&gt;1,'positionnement modules'!AA8&lt;&gt;"V"),OR('positionnement modules'!Z8&lt;&gt;1,'positionnement modules'!Z8&lt;&gt;"V")),"A-D","")))))</f>
        <v/>
      </c>
      <c r="AA8" s="51" t="str">
        <f>IF('positionnement modules'!AA8=1,1,IF('positionnement modules'!AA8="V","V",IF(AND(OR('positionnement modules'!Z8=1,'positionnement modules'!Z8="V"),OR('positionnement modules'!AB8=1,'positionnement modules'!AB8="V"),OR('positionnement modules'!AA8&lt;&gt;1,'positionnement modules'!AA8&lt;&gt;"V")),"A-G+A-D",IF(AND(OR('positionnement modules'!Z8&lt;&gt;1,'positionnement modules'!Z8&lt;&gt;"V"),OR('positionnement modules'!AB8=1,'positionnement modules'!AB8="V"),OR('positionnement modules'!AA8&lt;&gt;1,'positionnement modules'!AA8&lt;&gt;"V")),"A-G",IF(AND(OR('positionnement modules'!Z8=1,'positionnement modules'!Z8="V"),OR('positionnement modules'!AB8&lt;&gt;1,'positionnement modules'!AB8&lt;&gt;"V"),OR('positionnement modules'!AA8&lt;&gt;1,'positionnement modules'!AA8&lt;&gt;"V")),"A-D","")))))</f>
        <v/>
      </c>
      <c r="AB8" s="51" t="str">
        <f>IF('positionnement modules'!AB8=1,1,IF('positionnement modules'!AB8="V","V",IF(AND(OR('positionnement modules'!AA8=1,'positionnement modules'!AA8="V"),OR('positionnement modules'!AC8=1,'positionnement modules'!AC8="V"),OR('positionnement modules'!AB8&lt;&gt;1,'positionnement modules'!AB8&lt;&gt;"V")),"A-G+A-D",IF(AND(OR('positionnement modules'!AA8&lt;&gt;1,'positionnement modules'!AA8&lt;&gt;"V"),OR('positionnement modules'!AC8=1,'positionnement modules'!AC8="V"),OR('positionnement modules'!AB8&lt;&gt;1,'positionnement modules'!AB8&lt;&gt;"V")),"A-G",IF(AND(OR('positionnement modules'!AA8=1,'positionnement modules'!AA8="V"),OR('positionnement modules'!AC8&lt;&gt;1,'positionnement modules'!AC8&lt;&gt;"V"),OR('positionnement modules'!AB8&lt;&gt;1,'positionnement modules'!AB8&lt;&gt;"V")),"A-D","")))))</f>
        <v/>
      </c>
      <c r="AC8" s="51" t="str">
        <f>IF('positionnement modules'!AC8=1,1,IF('positionnement modules'!AC8="V","V",IF(AND(OR('positionnement modules'!AB8=1,'positionnement modules'!AB8="V"),OR('positionnement modules'!AD8=1,'positionnement modules'!AD8="V"),OR('positionnement modules'!AC8&lt;&gt;1,'positionnement modules'!AC8&lt;&gt;"V")),"A-G+A-D",IF(AND(OR('positionnement modules'!AB8&lt;&gt;1,'positionnement modules'!AB8&lt;&gt;"V"),OR('positionnement modules'!AD8=1,'positionnement modules'!AD8="V"),OR('positionnement modules'!AC8&lt;&gt;1,'positionnement modules'!AC8&lt;&gt;"V")),"A-G",IF(AND(OR('positionnement modules'!AB8=1,'positionnement modules'!AB8="V"),OR('positionnement modules'!AD8&lt;&gt;1,'positionnement modules'!AD8&lt;&gt;"V"),OR('positionnement modules'!AC8&lt;&gt;1,'positionnement modules'!AC8&lt;&gt;"V")),"A-D","")))))</f>
        <v/>
      </c>
      <c r="AD8" s="51" t="str">
        <f>IF('positionnement modules'!AD8=1,1,IF('positionnement modules'!AD8="V","V",IF(AND(OR('positionnement modules'!AC8=1,'positionnement modules'!AC8="V"),OR('positionnement modules'!AE8=1,'positionnement modules'!AE8="V"),OR('positionnement modules'!AD8&lt;&gt;1,'positionnement modules'!AD8&lt;&gt;"V")),"A-G+A-D",IF(AND(OR('positionnement modules'!AC8&lt;&gt;1,'positionnement modules'!AC8&lt;&gt;"V"),OR('positionnement modules'!AE8=1,'positionnement modules'!AE8="V"),OR('positionnement modules'!AD8&lt;&gt;1,'positionnement modules'!AD8&lt;&gt;"V")),"A-G",IF(AND(OR('positionnement modules'!AC8=1,'positionnement modules'!AC8="V"),OR('positionnement modules'!AE8&lt;&gt;1,'positionnement modules'!AE8&lt;&gt;"V"),OR('positionnement modules'!AD8&lt;&gt;1,'positionnement modules'!AD8&lt;&gt;"V")),"A-D","")))))</f>
        <v/>
      </c>
      <c r="AE8" s="51" t="str">
        <f>IF('positionnement modules'!AE8=1,1,IF('positionnement modules'!AE8="V","V",IF(AND(OR('positionnement modules'!AD8=1,'positionnement modules'!AD8="V"),OR('positionnement modules'!AF8=1,'positionnement modules'!AF8="V"),OR('positionnement modules'!AE8&lt;&gt;1,'positionnement modules'!AE8&lt;&gt;"V")),"A-G+A-D",IF(AND(OR('positionnement modules'!AD8&lt;&gt;1,'positionnement modules'!AD8&lt;&gt;"V"),OR('positionnement modules'!AF8=1,'positionnement modules'!AF8="V"),OR('positionnement modules'!AE8&lt;&gt;1,'positionnement modules'!AE8&lt;&gt;"V")),"A-G",IF(AND(OR('positionnement modules'!AD8=1,'positionnement modules'!AD8="V"),OR('positionnement modules'!AF8&lt;&gt;1,'positionnement modules'!AF8&lt;&gt;"V"),OR('positionnement modules'!AE8&lt;&gt;1,'positionnement modules'!AE8&lt;&gt;"V")),"A-D","")))))</f>
        <v/>
      </c>
      <c r="AF8" s="51" t="str">
        <f>IF('positionnement modules'!AF8=1,1,IF('positionnement modules'!AF8="V","V",IF(AND(OR('positionnement modules'!AE8=1,'positionnement modules'!AE8="V"),OR('positionnement modules'!AG8=1,'positionnement modules'!AG8="V"),OR('positionnement modules'!AF8&lt;&gt;1,'positionnement modules'!AF8&lt;&gt;"V")),"A-G+A-D",IF(AND(OR('positionnement modules'!AE8&lt;&gt;1,'positionnement modules'!AE8&lt;&gt;"V"),OR('positionnement modules'!AG8=1,'positionnement modules'!AG8="V"),OR('positionnement modules'!AF8&lt;&gt;1,'positionnement modules'!AF8&lt;&gt;"V")),"A-G",IF(AND(OR('positionnement modules'!AE8=1,'positionnement modules'!AE8="V"),OR('positionnement modules'!AG8&lt;&gt;1,'positionnement modules'!AG8&lt;&gt;"V"),OR('positionnement modules'!AF8&lt;&gt;1,'positionnement modules'!AF8&lt;&gt;"V")),"A-D","")))))</f>
        <v/>
      </c>
      <c r="AG8" s="52" t="str">
        <f>IF('positionnement modules'!AG8=1,1,IF('positionnement modules'!AG8="V","V",IF(AND(OR('positionnement modules'!AF8=1,'positionnement modules'!AF8="V"),OR('positionnement modules'!AH8=1,'positionnement modules'!AH8="V"),OR('positionnement modules'!AG8&lt;&gt;1,'positionnement modules'!AG8&lt;&gt;"V")),"A-G+A-D",IF(AND(OR('positionnement modules'!AF8&lt;&gt;1,'positionnement modules'!AF8&lt;&gt;"V"),OR('positionnement modules'!AH8=1,'positionnement modules'!AH8="V"),OR('positionnement modules'!AG8&lt;&gt;1,'positionnement modules'!AG8&lt;&gt;"V")),"A-G",IF(AND(OR('positionnement modules'!AF8=1,'positionnement modules'!AF8="V"),OR('positionnement modules'!AH8&lt;&gt;1,'positionnement modules'!AH8&lt;&gt;"V"),OR('positionnement modules'!AG8&lt;&gt;1,'positionnement modules'!AG8&lt;&gt;"V")),"A-D","")))))</f>
        <v/>
      </c>
      <c r="AH8" s="5" t="str">
        <f>IF('positionnement modules'!AH8=1,1,IF('positionnement modules'!AH8="V","V",IF(AND(OR('positionnement modules'!AG8=1,'positionnement modules'!AG8="V"),OR('positionnement modules'!AI8=1,'positionnement modules'!AI8="V"),OR('positionnement modules'!AH8&lt;&gt;1,'positionnement modules'!AH8&lt;&gt;"V")),"A-G+A-D",IF(AND(OR('positionnement modules'!AG8&lt;&gt;1,'positionnement modules'!AG8&lt;&gt;"V"),OR('positionnement modules'!AI8=1,'positionnement modules'!AI8="V"),OR('positionnement modules'!AH8&lt;&gt;1,'positionnement modules'!AH8&lt;&gt;"V")),"A-G",IF(AND(OR('positionnement modules'!AG8=1,'positionnement modules'!AG8="V"),OR('positionnement modules'!AI8&lt;&gt;1,'positionnement modules'!AI8&lt;&gt;"V"),OR('positionnement modules'!AH8&lt;&gt;1,'positionnement modules'!AH8&lt;&gt;"V")),"A-D","")))))</f>
        <v/>
      </c>
      <c r="AI8" s="9"/>
      <c r="AJ8" s="4" t="str">
        <f>IF('positionnement modules'!AJ8=1,1,IF('positionnement modules'!AJ8="V","V",IF(AND(OR('positionnement modules'!AI8=1,'positionnement modules'!AI8="V"),OR('positionnement modules'!AK8=1,'positionnement modules'!AK8="V"),OR('positionnement modules'!AJ8&lt;&gt;1,'positionnement modules'!AJ8&lt;&gt;"V")),"A-G+A-D",IF(AND(OR('positionnement modules'!AI8&lt;&gt;1,'positionnement modules'!AI8&lt;&gt;"V"),OR('positionnement modules'!AK8=1,'positionnement modules'!AK8="V"),OR('positionnement modules'!AJ8&lt;&gt;1,'positionnement modules'!AJ8&lt;&gt;"V")),"A-G",IF(AND(OR('positionnement modules'!AI8=1,'positionnement modules'!AI8="V"),OR('positionnement modules'!AK8&lt;&gt;1,'positionnement modules'!AK8&lt;&gt;"V"),OR('positionnement modules'!AJ8&lt;&gt;1,'positionnement modules'!AJ8&lt;&gt;"V")),"A-D","")))))</f>
        <v/>
      </c>
      <c r="AK8" s="50" t="str">
        <f>IF('positionnement modules'!AK8=1,1,IF('positionnement modules'!AK8="V","V",IF(AND(OR('positionnement modules'!AJ8=1,'positionnement modules'!AJ8="V"),OR('positionnement modules'!AL8=1,'positionnement modules'!AL8="V"),OR('positionnement modules'!AK8&lt;&gt;1,'positionnement modules'!AK8&lt;&gt;"V")),"A-G+A-D",IF(AND(OR('positionnement modules'!AJ8&lt;&gt;1,'positionnement modules'!AJ8&lt;&gt;"V"),OR('positionnement modules'!AL8=1,'positionnement modules'!AL8="V"),OR('positionnement modules'!AK8&lt;&gt;1,'positionnement modules'!AK8&lt;&gt;"V")),"A-G",IF(AND(OR('positionnement modules'!AJ8=1,'positionnement modules'!AJ8="V"),OR('positionnement modules'!AL8&lt;&gt;1,'positionnement modules'!AL8&lt;&gt;"V"),OR('positionnement modules'!AK8&lt;&gt;1,'positionnement modules'!AK8&lt;&gt;"V")),"A-D","")))))</f>
        <v/>
      </c>
      <c r="AL8" s="51" t="str">
        <f>IF('positionnement modules'!AL8=1,1,IF('positionnement modules'!AL8="V","V",IF(AND(OR('positionnement modules'!AK8=1,'positionnement modules'!AK8="V"),OR('positionnement modules'!AM8=1,'positionnement modules'!AM8="V"),OR('positionnement modules'!AL8&lt;&gt;1,'positionnement modules'!AL8&lt;&gt;"V")),"A-G+A-D",IF(AND(OR('positionnement modules'!AK8&lt;&gt;1,'positionnement modules'!AK8&lt;&gt;"V"),OR('positionnement modules'!AM8=1,'positionnement modules'!AM8="V"),OR('positionnement modules'!AL8&lt;&gt;1,'positionnement modules'!AL8&lt;&gt;"V")),"A-G",IF(AND(OR('positionnement modules'!AK8=1,'positionnement modules'!AK8="V"),OR('positionnement modules'!AM8&lt;&gt;1,'positionnement modules'!AM8&lt;&gt;"V"),OR('positionnement modules'!AL8&lt;&gt;1,'positionnement modules'!AL8&lt;&gt;"V")),"A-D","")))))</f>
        <v/>
      </c>
      <c r="AM8" s="51" t="str">
        <f>IF('positionnement modules'!AM8=1,1,IF('positionnement modules'!AM8="V","V",IF(AND(OR('positionnement modules'!AL8=1,'positionnement modules'!AL8="V"),OR('positionnement modules'!AN8=1,'positionnement modules'!AN8="V"),OR('positionnement modules'!AM8&lt;&gt;1,'positionnement modules'!AM8&lt;&gt;"V")),"A-G+A-D",IF(AND(OR('positionnement modules'!AL8&lt;&gt;1,'positionnement modules'!AL8&lt;&gt;"V"),OR('positionnement modules'!AN8=1,'positionnement modules'!AN8="V"),OR('positionnement modules'!AM8&lt;&gt;1,'positionnement modules'!AM8&lt;&gt;"V")),"A-G",IF(AND(OR('positionnement modules'!AL8=1,'positionnement modules'!AL8="V"),OR('positionnement modules'!AN8&lt;&gt;1,'positionnement modules'!AN8&lt;&gt;"V"),OR('positionnement modules'!AM8&lt;&gt;1,'positionnement modules'!AM8&lt;&gt;"V")),"A-D","")))))</f>
        <v/>
      </c>
      <c r="AN8" s="51" t="str">
        <f>IF('positionnement modules'!AN8=1,1,IF('positionnement modules'!AN8="V","V",IF(AND(OR('positionnement modules'!AM8=1,'positionnement modules'!AM8="V"),OR('positionnement modules'!AO8=1,'positionnement modules'!AO8="V"),OR('positionnement modules'!AN8&lt;&gt;1,'positionnement modules'!AN8&lt;&gt;"V")),"A-G+A-D",IF(AND(OR('positionnement modules'!AM8&lt;&gt;1,'positionnement modules'!AM8&lt;&gt;"V"),OR('positionnement modules'!AO8=1,'positionnement modules'!AO8="V"),OR('positionnement modules'!AN8&lt;&gt;1,'positionnement modules'!AN8&lt;&gt;"V")),"A-G",IF(AND(OR('positionnement modules'!AM8=1,'positionnement modules'!AM8="V"),OR('positionnement modules'!AO8&lt;&gt;1,'positionnement modules'!AO8&lt;&gt;"V"),OR('positionnement modules'!AN8&lt;&gt;1,'positionnement modules'!AN8&lt;&gt;"V")),"A-D","")))))</f>
        <v/>
      </c>
      <c r="AO8" s="51" t="str">
        <f>IF('positionnement modules'!AO8=1,1,IF('positionnement modules'!AO8="V","V",IF(AND(OR('positionnement modules'!AN8=1,'positionnement modules'!AN8="V"),OR('positionnement modules'!AP8=1,'positionnement modules'!AP8="V"),OR('positionnement modules'!AO8&lt;&gt;1,'positionnement modules'!AO8&lt;&gt;"V")),"A-G+A-D",IF(AND(OR('positionnement modules'!AN8&lt;&gt;1,'positionnement modules'!AN8&lt;&gt;"V"),OR('positionnement modules'!AP8=1,'positionnement modules'!AP8="V"),OR('positionnement modules'!AO8&lt;&gt;1,'positionnement modules'!AO8&lt;&gt;"V")),"A-G",IF(AND(OR('positionnement modules'!AN8=1,'positionnement modules'!AN8="V"),OR('positionnement modules'!AP8&lt;&gt;1,'positionnement modules'!AP8&lt;&gt;"V"),OR('positionnement modules'!AO8&lt;&gt;1,'positionnement modules'!AO8&lt;&gt;"V")),"A-D","")))))</f>
        <v/>
      </c>
      <c r="AP8" s="51" t="str">
        <f>IF('positionnement modules'!AP8=1,1,IF('positionnement modules'!AP8="V","V",IF(AND(OR('positionnement modules'!AO8=1,'positionnement modules'!AO8="V"),OR('positionnement modules'!AQ8=1,'positionnement modules'!AQ8="V"),OR('positionnement modules'!AP8&lt;&gt;1,'positionnement modules'!AP8&lt;&gt;"V")),"A-G+A-D",IF(AND(OR('positionnement modules'!AO8&lt;&gt;1,'positionnement modules'!AO8&lt;&gt;"V"),OR('positionnement modules'!AQ8=1,'positionnement modules'!AQ8="V"),OR('positionnement modules'!AP8&lt;&gt;1,'positionnement modules'!AP8&lt;&gt;"V")),"A-G",IF(AND(OR('positionnement modules'!AO8=1,'positionnement modules'!AO8="V"),OR('positionnement modules'!AQ8&lt;&gt;1,'positionnement modules'!AQ8&lt;&gt;"V"),OR('positionnement modules'!AP8&lt;&gt;1,'positionnement modules'!AP8&lt;&gt;"V")),"A-D","")))))</f>
        <v/>
      </c>
      <c r="AQ8" s="51" t="str">
        <f>IF('positionnement modules'!AQ8=1,1,IF('positionnement modules'!AQ8="V","V",IF(AND(OR('positionnement modules'!AP8=1,'positionnement modules'!AP8="V"),OR('positionnement modules'!AR8=1,'positionnement modules'!AR8="V"),OR('positionnement modules'!AQ8&lt;&gt;1,'positionnement modules'!AQ8&lt;&gt;"V")),"A-G+A-D",IF(AND(OR('positionnement modules'!AP8&lt;&gt;1,'positionnement modules'!AP8&lt;&gt;"V"),OR('positionnement modules'!AR8=1,'positionnement modules'!AR8="V"),OR('positionnement modules'!AQ8&lt;&gt;1,'positionnement modules'!AQ8&lt;&gt;"V")),"A-G",IF(AND(OR('positionnement modules'!AP8=1,'positionnement modules'!AP8="V"),OR('positionnement modules'!AR8&lt;&gt;1,'positionnement modules'!AR8&lt;&gt;"V"),OR('positionnement modules'!AQ8&lt;&gt;1,'positionnement modules'!AQ8&lt;&gt;"V")),"A-D","")))))</f>
        <v/>
      </c>
      <c r="AR8" s="51" t="str">
        <f>IF('positionnement modules'!AR8=1,1,IF('positionnement modules'!AR8="V","V",IF(AND(OR('positionnement modules'!AQ8=1,'positionnement modules'!AQ8="V"),OR('positionnement modules'!AS8=1,'positionnement modules'!AS8="V"),OR('positionnement modules'!AR8&lt;&gt;1,'positionnement modules'!AR8&lt;&gt;"V")),"A-G+A-D",IF(AND(OR('positionnement modules'!AQ8&lt;&gt;1,'positionnement modules'!AQ8&lt;&gt;"V"),OR('positionnement modules'!AS8=1,'positionnement modules'!AS8="V"),OR('positionnement modules'!AR8&lt;&gt;1,'positionnement modules'!AR8&lt;&gt;"V")),"A-G",IF(AND(OR('positionnement modules'!AQ8=1,'positionnement modules'!AQ8="V"),OR('positionnement modules'!AS8&lt;&gt;1,'positionnement modules'!AS8&lt;&gt;"V"),OR('positionnement modules'!AR8&lt;&gt;1,'positionnement modules'!AR8&lt;&gt;"V")),"A-D","")))))</f>
        <v/>
      </c>
      <c r="AS8" s="51" t="str">
        <f>IF('positionnement modules'!AS8=1,1,IF('positionnement modules'!AS8="V","V",IF(AND(OR('positionnement modules'!AR8=1,'positionnement modules'!AR8="V"),OR('positionnement modules'!AT8=1,'positionnement modules'!AT8="V"),OR('positionnement modules'!AS8&lt;&gt;1,'positionnement modules'!AS8&lt;&gt;"V")),"A-G+A-D",IF(AND(OR('positionnement modules'!AR8&lt;&gt;1,'positionnement modules'!AR8&lt;&gt;"V"),OR('positionnement modules'!AT8=1,'positionnement modules'!AT8="V"),OR('positionnement modules'!AS8&lt;&gt;1,'positionnement modules'!AS8&lt;&gt;"V")),"A-G",IF(AND(OR('positionnement modules'!AR8=1,'positionnement modules'!AR8="V"),OR('positionnement modules'!AT8&lt;&gt;1,'positionnement modules'!AT8&lt;&gt;"V"),OR('positionnement modules'!AS8&lt;&gt;1,'positionnement modules'!AS8&lt;&gt;"V")),"A-D","")))))</f>
        <v/>
      </c>
      <c r="AT8" s="51" t="str">
        <f>IF('positionnement modules'!AT8=1,1,IF('positionnement modules'!AT8="V","V",IF(AND(OR('positionnement modules'!AS8=1,'positionnement modules'!AS8="V"),OR('positionnement modules'!AU8=1,'positionnement modules'!AU8="V"),OR('positionnement modules'!AT8&lt;&gt;1,'positionnement modules'!AT8&lt;&gt;"V")),"A-G+A-D",IF(AND(OR('positionnement modules'!AS8&lt;&gt;1,'positionnement modules'!AS8&lt;&gt;"V"),OR('positionnement modules'!AU8=1,'positionnement modules'!AU8="V"),OR('positionnement modules'!AT8&lt;&gt;1,'positionnement modules'!AT8&lt;&gt;"V")),"A-G",IF(AND(OR('positionnement modules'!AS8=1,'positionnement modules'!AS8="V"),OR('positionnement modules'!AU8&lt;&gt;1,'positionnement modules'!AU8&lt;&gt;"V"),OR('positionnement modules'!AT8&lt;&gt;1,'positionnement modules'!AT8&lt;&gt;"V")),"A-D","")))))</f>
        <v/>
      </c>
      <c r="AU8" s="51" t="str">
        <f>IF('positionnement modules'!AU8=1,1,IF('positionnement modules'!AU8="V","V",IF(AND(OR('positionnement modules'!AT8=1,'positionnement modules'!AT8="V"),OR('positionnement modules'!AV8=1,'positionnement modules'!AV8="V"),OR('positionnement modules'!AU8&lt;&gt;1,'positionnement modules'!AU8&lt;&gt;"V")),"A-G+A-D",IF(AND(OR('positionnement modules'!AT8&lt;&gt;1,'positionnement modules'!AT8&lt;&gt;"V"),OR('positionnement modules'!AV8=1,'positionnement modules'!AV8="V"),OR('positionnement modules'!AU8&lt;&gt;1,'positionnement modules'!AU8&lt;&gt;"V")),"A-G",IF(AND(OR('positionnement modules'!AT8=1,'positionnement modules'!AT8="V"),OR('positionnement modules'!AV8&lt;&gt;1,'positionnement modules'!AV8&lt;&gt;"V"),OR('positionnement modules'!AU8&lt;&gt;1,'positionnement modules'!AU8&lt;&gt;"V")),"A-D","")))))</f>
        <v/>
      </c>
      <c r="AV8" s="51" t="str">
        <f>IF('positionnement modules'!AV8=1,1,IF('positionnement modules'!AV8="V","V",IF(AND(OR('positionnement modules'!AU8=1,'positionnement modules'!AU8="V"),OR('positionnement modules'!AW8=1,'positionnement modules'!AW8="V"),OR('positionnement modules'!AV8&lt;&gt;1,'positionnement modules'!AV8&lt;&gt;"V")),"A-G+A-D",IF(AND(OR('positionnement modules'!AU8&lt;&gt;1,'positionnement modules'!AU8&lt;&gt;"V"),OR('positionnement modules'!AW8=1,'positionnement modules'!AW8="V"),OR('positionnement modules'!AV8&lt;&gt;1,'positionnement modules'!AV8&lt;&gt;"V")),"A-G",IF(AND(OR('positionnement modules'!AU8=1,'positionnement modules'!AU8="V"),OR('positionnement modules'!AW8&lt;&gt;1,'positionnement modules'!AW8&lt;&gt;"V"),OR('positionnement modules'!AV8&lt;&gt;1,'positionnement modules'!AV8&lt;&gt;"V")),"A-D","")))))</f>
        <v/>
      </c>
      <c r="AW8" s="51" t="str">
        <f>IF('positionnement modules'!AW8=1,1,IF('positionnement modules'!AW8="V","V",IF(AND(OR('positionnement modules'!AV8=1,'positionnement modules'!AV8="V"),OR('positionnement modules'!AX8=1,'positionnement modules'!AX8="V"),OR('positionnement modules'!AW8&lt;&gt;1,'positionnement modules'!AW8&lt;&gt;"V")),"A-G+A-D",IF(AND(OR('positionnement modules'!AV8&lt;&gt;1,'positionnement modules'!AV8&lt;&gt;"V"),OR('positionnement modules'!AX8=1,'positionnement modules'!AX8="V"),OR('positionnement modules'!AW8&lt;&gt;1,'positionnement modules'!AW8&lt;&gt;"V")),"A-G",IF(AND(OR('positionnement modules'!AV8=1,'positionnement modules'!AV8="V"),OR('positionnement modules'!AX8&lt;&gt;1,'positionnement modules'!AX8&lt;&gt;"V"),OR('positionnement modules'!AW8&lt;&gt;1,'positionnement modules'!AW8&lt;&gt;"V")),"A-D","")))))</f>
        <v/>
      </c>
      <c r="AX8" s="52" t="str">
        <f>IF('positionnement modules'!AX8=1,1,IF('positionnement modules'!AX8="V","V",IF(AND(OR('positionnement modules'!AW8=1,'positionnement modules'!AW8="V"),OR('positionnement modules'!AY8=1,'positionnement modules'!AY8="V"),OR('positionnement modules'!AX8&lt;&gt;1,'positionnement modules'!AX8&lt;&gt;"V")),"A-G+A-D",IF(AND(OR('positionnement modules'!AW8&lt;&gt;1,'positionnement modules'!AW8&lt;&gt;"V"),OR('positionnement modules'!AY8=1,'positionnement modules'!AY8="V"),OR('positionnement modules'!AX8&lt;&gt;1,'positionnement modules'!AX8&lt;&gt;"V")),"A-G",IF(AND(OR('positionnement modules'!AW8=1,'positionnement modules'!AW8="V"),OR('positionnement modules'!AY8&lt;&gt;1,'positionnement modules'!AY8&lt;&gt;"V"),OR('positionnement modules'!AX8&lt;&gt;1,'positionnement modules'!AX8&lt;&gt;"V")),"A-D","")))))</f>
        <v/>
      </c>
      <c r="AY8" s="5" t="str">
        <f>IF('positionnement modules'!AY8=1,1,IF('positionnement modules'!AY8="V","V",IF(AND(OR('positionnement modules'!AX8=1,'positionnement modules'!AX8="V"),OR('positionnement modules'!AZ8=1,'positionnement modules'!AZ8="V"),OR('positionnement modules'!AY8&lt;&gt;1,'positionnement modules'!AY8&lt;&gt;"V")),"A-G+A-D",IF(AND(OR('positionnement modules'!AX8&lt;&gt;1,'positionnement modules'!AX8&lt;&gt;"V"),OR('positionnement modules'!AZ8=1,'positionnement modules'!AZ8="V"),OR('positionnement modules'!AY8&lt;&gt;1,'positionnement modules'!AY8&lt;&gt;"V")),"A-G",IF(AND(OR('positionnement modules'!AX8=1,'positionnement modules'!AX8="V"),OR('positionnement modules'!AZ8&lt;&gt;1,'positionnement modules'!AZ8&lt;&gt;"V"),OR('positionnement modules'!AY8&lt;&gt;1,'positionnement modules'!AY8&lt;&gt;"V")),"A-D","")))))</f>
        <v/>
      </c>
      <c r="AZ8" s="9"/>
      <c r="BA8" s="4" t="str">
        <f>IF('positionnement modules'!BA8=1,1,IF('positionnement modules'!BA8="V","V",IF(AND(OR('positionnement modules'!AZ8=1,'positionnement modules'!AZ8="V"),OR('positionnement modules'!BB8=1,'positionnement modules'!BB8="V"),OR('positionnement modules'!BA8&lt;&gt;1,'positionnement modules'!BA8&lt;&gt;"V")),"A-G+A-D",IF(AND(OR('positionnement modules'!AZ8&lt;&gt;1,'positionnement modules'!AZ8&lt;&gt;"V"),OR('positionnement modules'!BB8=1,'positionnement modules'!BB8="V"),OR('positionnement modules'!BA8&lt;&gt;1,'positionnement modules'!BA8&lt;&gt;"V")),"A-G",IF(AND(OR('positionnement modules'!AZ8=1,'positionnement modules'!AZ8="V"),OR('positionnement modules'!BB8&lt;&gt;1,'positionnement modules'!BB8&lt;&gt;"V"),OR('positionnement modules'!BA8&lt;&gt;1,'positionnement modules'!BA8&lt;&gt;"V")),"A-D","")))))</f>
        <v/>
      </c>
      <c r="BB8" s="50" t="str">
        <f>IF('positionnement modules'!BB8=1,1,IF('positionnement modules'!BB8="V","V",IF(AND(OR('positionnement modules'!BA8=1,'positionnement modules'!BA8="V"),OR('positionnement modules'!BC8=1,'positionnement modules'!BC8="V"),OR('positionnement modules'!BB8&lt;&gt;1,'positionnement modules'!BB8&lt;&gt;"V")),"A-G+A-D",IF(AND(OR('positionnement modules'!BA8&lt;&gt;1,'positionnement modules'!BA8&lt;&gt;"V"),OR('positionnement modules'!BC8=1,'positionnement modules'!BC8="V"),OR('positionnement modules'!BB8&lt;&gt;1,'positionnement modules'!BB8&lt;&gt;"V")),"A-G",IF(AND(OR('positionnement modules'!BA8=1,'positionnement modules'!BA8="V"),OR('positionnement modules'!BC8&lt;&gt;1,'positionnement modules'!BC8&lt;&gt;"V"),OR('positionnement modules'!BB8&lt;&gt;1,'positionnement modules'!BB8&lt;&gt;"V")),"A-D","")))))</f>
        <v/>
      </c>
      <c r="BC8" s="51" t="str">
        <f>IF('positionnement modules'!BC8=1,1,IF('positionnement modules'!BC8="V","V",IF(AND(OR('positionnement modules'!BB8=1,'positionnement modules'!BB8="V"),OR('positionnement modules'!BD8=1,'positionnement modules'!BD8="V"),OR('positionnement modules'!BC8&lt;&gt;1,'positionnement modules'!BC8&lt;&gt;"V")),"A-G+A-D",IF(AND(OR('positionnement modules'!BB8&lt;&gt;1,'positionnement modules'!BB8&lt;&gt;"V"),OR('positionnement modules'!BD8=1,'positionnement modules'!BD8="V"),OR('positionnement modules'!BC8&lt;&gt;1,'positionnement modules'!BC8&lt;&gt;"V")),"A-G",IF(AND(OR('positionnement modules'!BB8=1,'positionnement modules'!BB8="V"),OR('positionnement modules'!BD8&lt;&gt;1,'positionnement modules'!BD8&lt;&gt;"V"),OR('positionnement modules'!BC8&lt;&gt;1,'positionnement modules'!BC8&lt;&gt;"V")),"A-D","")))))</f>
        <v/>
      </c>
      <c r="BD8" s="51" t="str">
        <f>IF('positionnement modules'!BD8=1,1,IF('positionnement modules'!BD8="V","V",IF(AND(OR('positionnement modules'!BC8=1,'positionnement modules'!BC8="V"),OR('positionnement modules'!BE8=1,'positionnement modules'!BE8="V"),OR('positionnement modules'!BD8&lt;&gt;1,'positionnement modules'!BD8&lt;&gt;"V")),"A-G+A-D",IF(AND(OR('positionnement modules'!BC8&lt;&gt;1,'positionnement modules'!BC8&lt;&gt;"V"),OR('positionnement modules'!BE8=1,'positionnement modules'!BE8="V"),OR('positionnement modules'!BD8&lt;&gt;1,'positionnement modules'!BD8&lt;&gt;"V")),"A-G",IF(AND(OR('positionnement modules'!BC8=1,'positionnement modules'!BC8="V"),OR('positionnement modules'!BE8&lt;&gt;1,'positionnement modules'!BE8&lt;&gt;"V"),OR('positionnement modules'!BD8&lt;&gt;1,'positionnement modules'!BD8&lt;&gt;"V")),"A-D","")))))</f>
        <v/>
      </c>
      <c r="BE8" s="51" t="str">
        <f>IF('positionnement modules'!BE8=1,1,IF('positionnement modules'!BE8="V","V",IF(AND(OR('positionnement modules'!BD8=1,'positionnement modules'!BD8="V"),OR('positionnement modules'!BF8=1,'positionnement modules'!BF8="V"),OR('positionnement modules'!BE8&lt;&gt;1,'positionnement modules'!BE8&lt;&gt;"V")),"A-G+A-D",IF(AND(OR('positionnement modules'!BD8&lt;&gt;1,'positionnement modules'!BD8&lt;&gt;"V"),OR('positionnement modules'!BF8=1,'positionnement modules'!BF8="V"),OR('positionnement modules'!BE8&lt;&gt;1,'positionnement modules'!BE8&lt;&gt;"V")),"A-G",IF(AND(OR('positionnement modules'!BD8=1,'positionnement modules'!BD8="V"),OR('positionnement modules'!BF8&lt;&gt;1,'positionnement modules'!BF8&lt;&gt;"V"),OR('positionnement modules'!BE8&lt;&gt;1,'positionnement modules'!BE8&lt;&gt;"V")),"A-D","")))))</f>
        <v/>
      </c>
      <c r="BF8" s="51" t="str">
        <f>IF('positionnement modules'!BF8=1,1,IF('positionnement modules'!BF8="V","V",IF(AND(OR('positionnement modules'!BE8=1,'positionnement modules'!BE8="V"),OR('positionnement modules'!BG8=1,'positionnement modules'!BG8="V"),OR('positionnement modules'!BF8&lt;&gt;1,'positionnement modules'!BF8&lt;&gt;"V")),"A-G+A-D",IF(AND(OR('positionnement modules'!BE8&lt;&gt;1,'positionnement modules'!BE8&lt;&gt;"V"),OR('positionnement modules'!BG8=1,'positionnement modules'!BG8="V"),OR('positionnement modules'!BF8&lt;&gt;1,'positionnement modules'!BF8&lt;&gt;"V")),"A-G",IF(AND(OR('positionnement modules'!BE8=1,'positionnement modules'!BE8="V"),OR('positionnement modules'!BG8&lt;&gt;1,'positionnement modules'!BG8&lt;&gt;"V"),OR('positionnement modules'!BF8&lt;&gt;1,'positionnement modules'!BF8&lt;&gt;"V")),"A-D","")))))</f>
        <v/>
      </c>
      <c r="BG8" s="51" t="str">
        <f>IF('positionnement modules'!BG8=1,1,IF('positionnement modules'!BG8="V","V",IF(AND(OR('positionnement modules'!BF8=1,'positionnement modules'!BF8="V"),OR('positionnement modules'!BH8=1,'positionnement modules'!BH8="V"),OR('positionnement modules'!BG8&lt;&gt;1,'positionnement modules'!BG8&lt;&gt;"V")),"A-G+A-D",IF(AND(OR('positionnement modules'!BF8&lt;&gt;1,'positionnement modules'!BF8&lt;&gt;"V"),OR('positionnement modules'!BH8=1,'positionnement modules'!BH8="V"),OR('positionnement modules'!BG8&lt;&gt;1,'positionnement modules'!BG8&lt;&gt;"V")),"A-G",IF(AND(OR('positionnement modules'!BF8=1,'positionnement modules'!BF8="V"),OR('positionnement modules'!BH8&lt;&gt;1,'positionnement modules'!BH8&lt;&gt;"V"),OR('positionnement modules'!BG8&lt;&gt;1,'positionnement modules'!BG8&lt;&gt;"V")),"A-D","")))))</f>
        <v/>
      </c>
      <c r="BH8" s="51" t="str">
        <f>IF('positionnement modules'!BH8=1,1,IF('positionnement modules'!BH8="V","V",IF(AND(OR('positionnement modules'!BG8=1,'positionnement modules'!BG8="V"),OR('positionnement modules'!BI8=1,'positionnement modules'!BI8="V"),OR('positionnement modules'!BH8&lt;&gt;1,'positionnement modules'!BH8&lt;&gt;"V")),"A-G+A-D",IF(AND(OR('positionnement modules'!BG8&lt;&gt;1,'positionnement modules'!BG8&lt;&gt;"V"),OR('positionnement modules'!BI8=1,'positionnement modules'!BI8="V"),OR('positionnement modules'!BH8&lt;&gt;1,'positionnement modules'!BH8&lt;&gt;"V")),"A-G",IF(AND(OR('positionnement modules'!BG8=1,'positionnement modules'!BG8="V"),OR('positionnement modules'!BI8&lt;&gt;1,'positionnement modules'!BI8&lt;&gt;"V"),OR('positionnement modules'!BH8&lt;&gt;1,'positionnement modules'!BH8&lt;&gt;"V")),"A-D","")))))</f>
        <v/>
      </c>
      <c r="BI8" s="51" t="str">
        <f>IF('positionnement modules'!BI8=1,1,IF('positionnement modules'!BI8="V","V",IF(AND(OR('positionnement modules'!BH8=1,'positionnement modules'!BH8="V"),OR('positionnement modules'!BJ8=1,'positionnement modules'!BJ8="V"),OR('positionnement modules'!BI8&lt;&gt;1,'positionnement modules'!BI8&lt;&gt;"V")),"A-G+A-D",IF(AND(OR('positionnement modules'!BH8&lt;&gt;1,'positionnement modules'!BH8&lt;&gt;"V"),OR('positionnement modules'!BJ8=1,'positionnement modules'!BJ8="V"),OR('positionnement modules'!BI8&lt;&gt;1,'positionnement modules'!BI8&lt;&gt;"V")),"A-G",IF(AND(OR('positionnement modules'!BH8=1,'positionnement modules'!BH8="V"),OR('positionnement modules'!BJ8&lt;&gt;1,'positionnement modules'!BJ8&lt;&gt;"V"),OR('positionnement modules'!BI8&lt;&gt;1,'positionnement modules'!BI8&lt;&gt;"V")),"A-D","")))))</f>
        <v/>
      </c>
      <c r="BJ8" s="51" t="str">
        <f>IF('positionnement modules'!BJ8=1,1,IF('positionnement modules'!BJ8="V","V",IF(AND(OR('positionnement modules'!BI8=1,'positionnement modules'!BI8="V"),OR('positionnement modules'!BK8=1,'positionnement modules'!BK8="V"),OR('positionnement modules'!BJ8&lt;&gt;1,'positionnement modules'!BJ8&lt;&gt;"V")),"A-G+A-D",IF(AND(OR('positionnement modules'!BI8&lt;&gt;1,'positionnement modules'!BI8&lt;&gt;"V"),OR('positionnement modules'!BK8=1,'positionnement modules'!BK8="V"),OR('positionnement modules'!BJ8&lt;&gt;1,'positionnement modules'!BJ8&lt;&gt;"V")),"A-G",IF(AND(OR('positionnement modules'!BI8=1,'positionnement modules'!BI8="V"),OR('positionnement modules'!BK8&lt;&gt;1,'positionnement modules'!BK8&lt;&gt;"V"),OR('positionnement modules'!BJ8&lt;&gt;1,'positionnement modules'!BJ8&lt;&gt;"V")),"A-D","")))))</f>
        <v/>
      </c>
      <c r="BK8" s="51" t="str">
        <f>IF('positionnement modules'!BK8=1,1,IF('positionnement modules'!BK8="V","V",IF(AND(OR('positionnement modules'!BJ8=1,'positionnement modules'!BJ8="V"),OR('positionnement modules'!BL8=1,'positionnement modules'!BL8="V"),OR('positionnement modules'!BK8&lt;&gt;1,'positionnement modules'!BK8&lt;&gt;"V")),"A-G+A-D",IF(AND(OR('positionnement modules'!BJ8&lt;&gt;1,'positionnement modules'!BJ8&lt;&gt;"V"),OR('positionnement modules'!BL8=1,'positionnement modules'!BL8="V"),OR('positionnement modules'!BK8&lt;&gt;1,'positionnement modules'!BK8&lt;&gt;"V")),"A-G",IF(AND(OR('positionnement modules'!BJ8=1,'positionnement modules'!BJ8="V"),OR('positionnement modules'!BL8&lt;&gt;1,'positionnement modules'!BL8&lt;&gt;"V"),OR('positionnement modules'!BK8&lt;&gt;1,'positionnement modules'!BK8&lt;&gt;"V")),"A-D","")))))</f>
        <v/>
      </c>
      <c r="BL8" s="51" t="str">
        <f>IF('positionnement modules'!BL8=1,1,IF('positionnement modules'!BL8="V","V",IF(AND(OR('positionnement modules'!BK8=1,'positionnement modules'!BK8="V"),OR('positionnement modules'!BM8=1,'positionnement modules'!BM8="V"),OR('positionnement modules'!BL8&lt;&gt;1,'positionnement modules'!BL8&lt;&gt;"V")),"A-G+A-D",IF(AND(OR('positionnement modules'!BK8&lt;&gt;1,'positionnement modules'!BK8&lt;&gt;"V"),OR('positionnement modules'!BM8=1,'positionnement modules'!BM8="V"),OR('positionnement modules'!BL8&lt;&gt;1,'positionnement modules'!BL8&lt;&gt;"V")),"A-G",IF(AND(OR('positionnement modules'!BK8=1,'positionnement modules'!BK8="V"),OR('positionnement modules'!BM8&lt;&gt;1,'positionnement modules'!BM8&lt;&gt;"V"),OR('positionnement modules'!BL8&lt;&gt;1,'positionnement modules'!BL8&lt;&gt;"V")),"A-D","")))))</f>
        <v/>
      </c>
      <c r="BM8" s="51" t="str">
        <f>IF('positionnement modules'!BM8=1,1,IF('positionnement modules'!BM8="V","V",IF(AND(OR('positionnement modules'!BL8=1,'positionnement modules'!BL8="V"),OR('positionnement modules'!BN8=1,'positionnement modules'!BN8="V"),OR('positionnement modules'!BM8&lt;&gt;1,'positionnement modules'!BM8&lt;&gt;"V")),"A-G+A-D",IF(AND(OR('positionnement modules'!BL8&lt;&gt;1,'positionnement modules'!BL8&lt;&gt;"V"),OR('positionnement modules'!BN8=1,'positionnement modules'!BN8="V"),OR('positionnement modules'!BM8&lt;&gt;1,'positionnement modules'!BM8&lt;&gt;"V")),"A-G",IF(AND(OR('positionnement modules'!BL8=1,'positionnement modules'!BL8="V"),OR('positionnement modules'!BN8&lt;&gt;1,'positionnement modules'!BN8&lt;&gt;"V"),OR('positionnement modules'!BM8&lt;&gt;1,'positionnement modules'!BM8&lt;&gt;"V")),"A-D","")))))</f>
        <v/>
      </c>
      <c r="BN8" s="51" t="str">
        <f>IF('positionnement modules'!BN8=1,1,IF('positionnement modules'!BN8="V","V",IF(AND(OR('positionnement modules'!BM8=1,'positionnement modules'!BM8="V"),OR('positionnement modules'!BO8=1,'positionnement modules'!BO8="V"),OR('positionnement modules'!BN8&lt;&gt;1,'positionnement modules'!BN8&lt;&gt;"V")),"A-G+A-D",IF(AND(OR('positionnement modules'!BM8&lt;&gt;1,'positionnement modules'!BM8&lt;&gt;"V"),OR('positionnement modules'!BO8=1,'positionnement modules'!BO8="V"),OR('positionnement modules'!BN8&lt;&gt;1,'positionnement modules'!BN8&lt;&gt;"V")),"A-G",IF(AND(OR('positionnement modules'!BM8=1,'positionnement modules'!BM8="V"),OR('positionnement modules'!BO8&lt;&gt;1,'positionnement modules'!BO8&lt;&gt;"V"),OR('positionnement modules'!BN8&lt;&gt;1,'positionnement modules'!BN8&lt;&gt;"V")),"A-D","")))))</f>
        <v/>
      </c>
      <c r="BO8" s="52" t="str">
        <f>IF('positionnement modules'!BO8=1,1,IF('positionnement modules'!BO8="V","V",IF(AND(OR('positionnement modules'!BN8=1,'positionnement modules'!BN8="V"),OR('positionnement modules'!BP8=1,'positionnement modules'!BP8="V"),OR('positionnement modules'!BO8&lt;&gt;1,'positionnement modules'!BO8&lt;&gt;"V")),"A-G+A-D",IF(AND(OR('positionnement modules'!BN8&lt;&gt;1,'positionnement modules'!BN8&lt;&gt;"V"),OR('positionnement modules'!BP8=1,'positionnement modules'!BP8="V"),OR('positionnement modules'!BO8&lt;&gt;1,'positionnement modules'!BO8&lt;&gt;"V")),"A-G",IF(AND(OR('positionnement modules'!BN8=1,'positionnement modules'!BN8="V"),OR('positionnement modules'!BP8&lt;&gt;1,'positionnement modules'!BP8&lt;&gt;"V"),OR('positionnement modules'!BO8&lt;&gt;1,'positionnement modules'!BO8&lt;&gt;"V")),"A-D","")))))</f>
        <v/>
      </c>
      <c r="BP8" s="5" t="str">
        <f>IF('positionnement modules'!BP8=1,1,IF('positionnement modules'!BP8="V","V",IF(AND(OR('positionnement modules'!BO8=1,'positionnement modules'!BO8="V"),OR('positionnement modules'!BQ8=1,'positionnement modules'!BQ8="V"),OR('positionnement modules'!BP8&lt;&gt;1,'positionnement modules'!BP8&lt;&gt;"V")),"A-G+A-D",IF(AND(OR('positionnement modules'!BO8&lt;&gt;1,'positionnement modules'!BO8&lt;&gt;"V"),OR('positionnement modules'!BQ8=1,'positionnement modules'!BQ8="V"),OR('positionnement modules'!BP8&lt;&gt;1,'positionnement modules'!BP8&lt;&gt;"V")),"A-G",IF(AND(OR('positionnement modules'!BO8=1,'positionnement modules'!BO8="V"),OR('positionnement modules'!BQ8&lt;&gt;1,'positionnement modules'!BQ8&lt;&gt;"V"),OR('positionnement modules'!BP8&lt;&gt;1,'positionnement modules'!BP8&lt;&gt;"V")),"A-D","")))))</f>
        <v/>
      </c>
    </row>
    <row r="9" spans="1:68" ht="21" customHeight="1" x14ac:dyDescent="0.35">
      <c r="A9" s="10"/>
      <c r="B9" s="4" t="str">
        <f>IF('positionnement modules'!B9=1,1,IF('positionnement modules'!B9="V","V",IF(AND(OR('positionnement modules'!A9=1,'positionnement modules'!A9="V"),OR('positionnement modules'!C9=1,'positionnement modules'!C9="V"),OR('positionnement modules'!B9&lt;&gt;1,'positionnement modules'!B9&lt;&gt;"V")),"A-G+A-D",IF(AND(OR('positionnement modules'!A9&lt;&gt;1,'positionnement modules'!A9&lt;&gt;"V"),OR('positionnement modules'!C9=1,'positionnement modules'!C9="V"),OR('positionnement modules'!B9&lt;&gt;1,'positionnement modules'!B9&lt;&gt;"V")),"A-G",IF(AND(OR('positionnement modules'!A9=1,'positionnement modules'!A9="V"),OR('positionnement modules'!C9&lt;&gt;1,'positionnement modules'!C9&lt;&gt;"V"),OR('positionnement modules'!B9&lt;&gt;1,'positionnement modules'!B9&lt;&gt;"V")),"A-D","")))))</f>
        <v/>
      </c>
      <c r="C9" s="50" t="str">
        <f>IF('positionnement modules'!C9=1,1,IF('positionnement modules'!C9="V","V",IF(AND(OR('positionnement modules'!B9=1,'positionnement modules'!B9="V"),OR('positionnement modules'!D9=1,'positionnement modules'!D9="V"),OR('positionnement modules'!C9&lt;&gt;1,'positionnement modules'!C9&lt;&gt;"V")),"A-G+A-D",IF(AND(OR('positionnement modules'!B9&lt;&gt;1,'positionnement modules'!B9&lt;&gt;"V"),OR('positionnement modules'!D9=1,'positionnement modules'!D9="V"),OR('positionnement modules'!C9&lt;&gt;1,'positionnement modules'!C9&lt;&gt;"V")),"A-G",IF(AND(OR('positionnement modules'!B9=1,'positionnement modules'!B9="V"),OR('positionnement modules'!D9&lt;&gt;1,'positionnement modules'!D9&lt;&gt;"V"),OR('positionnement modules'!C9&lt;&gt;1,'positionnement modules'!C9&lt;&gt;"V")),"A-D","")))))</f>
        <v/>
      </c>
      <c r="D9" s="51" t="str">
        <f>IF('positionnement modules'!D9=1,1,IF('positionnement modules'!D9="V","V",IF(AND(OR('positionnement modules'!C9=1,'positionnement modules'!C9="V"),OR('positionnement modules'!E9=1,'positionnement modules'!E9="V"),OR('positionnement modules'!D9&lt;&gt;1,'positionnement modules'!D9&lt;&gt;"V")),"A-G+A-D",IF(AND(OR('positionnement modules'!C9&lt;&gt;1,'positionnement modules'!C9&lt;&gt;"V"),OR('positionnement modules'!E9=1,'positionnement modules'!E9="V"),OR('positionnement modules'!D9&lt;&gt;1,'positionnement modules'!D9&lt;&gt;"V")),"A-G",IF(AND(OR('positionnement modules'!C9=1,'positionnement modules'!C9="V"),OR('positionnement modules'!E9&lt;&gt;1,'positionnement modules'!E9&lt;&gt;"V"),OR('positionnement modules'!D9&lt;&gt;1,'positionnement modules'!D9&lt;&gt;"V")),"A-D","")))))</f>
        <v/>
      </c>
      <c r="E9" s="51" t="str">
        <f>IF('positionnement modules'!E9=1,1,IF('positionnement modules'!E9="V","V",IF(AND(OR('positionnement modules'!D9=1,'positionnement modules'!D9="V"),OR('positionnement modules'!F9=1,'positionnement modules'!F9="V"),OR('positionnement modules'!E9&lt;&gt;1,'positionnement modules'!E9&lt;&gt;"V")),"A-G+A-D",IF(AND(OR('positionnement modules'!D9&lt;&gt;1,'positionnement modules'!D9&lt;&gt;"V"),OR('positionnement modules'!F9=1,'positionnement modules'!F9="V"),OR('positionnement modules'!E9&lt;&gt;1,'positionnement modules'!E9&lt;&gt;"V")),"A-G",IF(AND(OR('positionnement modules'!D9=1,'positionnement modules'!D9="V"),OR('positionnement modules'!F9&lt;&gt;1,'positionnement modules'!F9&lt;&gt;"V"),OR('positionnement modules'!E9&lt;&gt;1,'positionnement modules'!E9&lt;&gt;"V")),"A-D","")))))</f>
        <v/>
      </c>
      <c r="F9" s="51" t="str">
        <f>IF('positionnement modules'!F9=1,1,IF('positionnement modules'!F9="V","V",IF(AND(OR('positionnement modules'!E9=1,'positionnement modules'!E9="V"),OR('positionnement modules'!G9=1,'positionnement modules'!G9="V"),OR('positionnement modules'!F9&lt;&gt;1,'positionnement modules'!F9&lt;&gt;"V")),"A-G+A-D",IF(AND(OR('positionnement modules'!E9&lt;&gt;1,'positionnement modules'!E9&lt;&gt;"V"),OR('positionnement modules'!G9=1,'positionnement modules'!G9="V"),OR('positionnement modules'!F9&lt;&gt;1,'positionnement modules'!F9&lt;&gt;"V")),"A-G",IF(AND(OR('positionnement modules'!E9=1,'positionnement modules'!E9="V"),OR('positionnement modules'!G9&lt;&gt;1,'positionnement modules'!G9&lt;&gt;"V"),OR('positionnement modules'!F9&lt;&gt;1,'positionnement modules'!F9&lt;&gt;"V")),"A-D","")))))</f>
        <v/>
      </c>
      <c r="G9" s="51" t="str">
        <f>IF('positionnement modules'!G9=1,1,IF('positionnement modules'!G9="V","V",IF(AND(OR('positionnement modules'!F9=1,'positionnement modules'!F9="V"),OR('positionnement modules'!H9=1,'positionnement modules'!H9="V"),OR('positionnement modules'!G9&lt;&gt;1,'positionnement modules'!G9&lt;&gt;"V")),"A-G+A-D",IF(AND(OR('positionnement modules'!F9&lt;&gt;1,'positionnement modules'!F9&lt;&gt;"V"),OR('positionnement modules'!H9=1,'positionnement modules'!H9="V"),OR('positionnement modules'!G9&lt;&gt;1,'positionnement modules'!G9&lt;&gt;"V")),"A-G",IF(AND(OR('positionnement modules'!F9=1,'positionnement modules'!F9="V"),OR('positionnement modules'!H9&lt;&gt;1,'positionnement modules'!H9&lt;&gt;"V"),OR('positionnement modules'!G9&lt;&gt;1,'positionnement modules'!G9&lt;&gt;"V")),"A-D","")))))</f>
        <v/>
      </c>
      <c r="H9" s="51" t="str">
        <f>IF('positionnement modules'!H9=1,1,IF('positionnement modules'!H9="V","V",IF(AND(OR('positionnement modules'!G9=1,'positionnement modules'!G9="V"),OR('positionnement modules'!I9=1,'positionnement modules'!I9="V"),OR('positionnement modules'!H9&lt;&gt;1,'positionnement modules'!H9&lt;&gt;"V")),"A-G+A-D",IF(AND(OR('positionnement modules'!G9&lt;&gt;1,'positionnement modules'!G9&lt;&gt;"V"),OR('positionnement modules'!I9=1,'positionnement modules'!I9="V"),OR('positionnement modules'!H9&lt;&gt;1,'positionnement modules'!H9&lt;&gt;"V")),"A-G",IF(AND(OR('positionnement modules'!G9=1,'positionnement modules'!G9="V"),OR('positionnement modules'!I9&lt;&gt;1,'positionnement modules'!I9&lt;&gt;"V"),OR('positionnement modules'!H9&lt;&gt;1,'positionnement modules'!H9&lt;&gt;"V")),"A-D","")))))</f>
        <v/>
      </c>
      <c r="I9" s="51" t="str">
        <f>IF('positionnement modules'!I9=1,1,IF('positionnement modules'!I9="V","V",IF(AND(OR('positionnement modules'!H9=1,'positionnement modules'!H9="V"),OR('positionnement modules'!J9=1,'positionnement modules'!J9="V"),OR('positionnement modules'!I9&lt;&gt;1,'positionnement modules'!I9&lt;&gt;"V")),"A-G+A-D",IF(AND(OR('positionnement modules'!H9&lt;&gt;1,'positionnement modules'!H9&lt;&gt;"V"),OR('positionnement modules'!J9=1,'positionnement modules'!J9="V"),OR('positionnement modules'!I9&lt;&gt;1,'positionnement modules'!I9&lt;&gt;"V")),"A-G",IF(AND(OR('positionnement modules'!H9=1,'positionnement modules'!H9="V"),OR('positionnement modules'!J9&lt;&gt;1,'positionnement modules'!J9&lt;&gt;"V"),OR('positionnement modules'!I9&lt;&gt;1,'positionnement modules'!I9&lt;&gt;"V")),"A-D","")))))</f>
        <v/>
      </c>
      <c r="J9" s="51" t="str">
        <f>IF('positionnement modules'!J9=1,1,IF('positionnement modules'!J9="V","V",IF(AND(OR('positionnement modules'!I9=1,'positionnement modules'!I9="V"),OR('positionnement modules'!K9=1,'positionnement modules'!K9="V"),OR('positionnement modules'!J9&lt;&gt;1,'positionnement modules'!J9&lt;&gt;"V")),"A-G+A-D",IF(AND(OR('positionnement modules'!I9&lt;&gt;1,'positionnement modules'!I9&lt;&gt;"V"),OR('positionnement modules'!K9=1,'positionnement modules'!K9="V"),OR('positionnement modules'!J9&lt;&gt;1,'positionnement modules'!J9&lt;&gt;"V")),"A-G",IF(AND(OR('positionnement modules'!I9=1,'positionnement modules'!I9="V"),OR('positionnement modules'!K9&lt;&gt;1,'positionnement modules'!K9&lt;&gt;"V"),OR('positionnement modules'!J9&lt;&gt;1,'positionnement modules'!J9&lt;&gt;"V")),"A-D","")))))</f>
        <v/>
      </c>
      <c r="K9" s="51" t="str">
        <f>IF('positionnement modules'!K9=1,1,IF('positionnement modules'!K9="V","V",IF(AND(OR('positionnement modules'!J9=1,'positionnement modules'!J9="V"),OR('positionnement modules'!L9=1,'positionnement modules'!L9="V"),OR('positionnement modules'!K9&lt;&gt;1,'positionnement modules'!K9&lt;&gt;"V")),"A-G+A-D",IF(AND(OR('positionnement modules'!J9&lt;&gt;1,'positionnement modules'!J9&lt;&gt;"V"),OR('positionnement modules'!L9=1,'positionnement modules'!L9="V"),OR('positionnement modules'!K9&lt;&gt;1,'positionnement modules'!K9&lt;&gt;"V")),"A-G",IF(AND(OR('positionnement modules'!J9=1,'positionnement modules'!J9="V"),OR('positionnement modules'!L9&lt;&gt;1,'positionnement modules'!L9&lt;&gt;"V"),OR('positionnement modules'!K9&lt;&gt;1,'positionnement modules'!K9&lt;&gt;"V")),"A-D","")))))</f>
        <v/>
      </c>
      <c r="L9" s="51" t="str">
        <f>IF('positionnement modules'!L9=1,1,IF('positionnement modules'!L9="V","V",IF(AND(OR('positionnement modules'!K9=1,'positionnement modules'!K9="V"),OR('positionnement modules'!M9=1,'positionnement modules'!M9="V"),OR('positionnement modules'!L9&lt;&gt;1,'positionnement modules'!L9&lt;&gt;"V")),"A-G+A-D",IF(AND(OR('positionnement modules'!K9&lt;&gt;1,'positionnement modules'!K9&lt;&gt;"V"),OR('positionnement modules'!M9=1,'positionnement modules'!M9="V"),OR('positionnement modules'!L9&lt;&gt;1,'positionnement modules'!L9&lt;&gt;"V")),"A-G",IF(AND(OR('positionnement modules'!K9=1,'positionnement modules'!K9="V"),OR('positionnement modules'!M9&lt;&gt;1,'positionnement modules'!M9&lt;&gt;"V"),OR('positionnement modules'!L9&lt;&gt;1,'positionnement modules'!L9&lt;&gt;"V")),"A-D","")))))</f>
        <v/>
      </c>
      <c r="M9" s="51" t="str">
        <f>IF('positionnement modules'!M9=1,1,IF('positionnement modules'!M9="V","V",IF(AND(OR('positionnement modules'!L9=1,'positionnement modules'!L9="V"),OR('positionnement modules'!N9=1,'positionnement modules'!N9="V"),OR('positionnement modules'!M9&lt;&gt;1,'positionnement modules'!M9&lt;&gt;"V")),"A-G+A-D",IF(AND(OR('positionnement modules'!L9&lt;&gt;1,'positionnement modules'!L9&lt;&gt;"V"),OR('positionnement modules'!N9=1,'positionnement modules'!N9="V"),OR('positionnement modules'!M9&lt;&gt;1,'positionnement modules'!M9&lt;&gt;"V")),"A-G",IF(AND(OR('positionnement modules'!L9=1,'positionnement modules'!L9="V"),OR('positionnement modules'!N9&lt;&gt;1,'positionnement modules'!N9&lt;&gt;"V"),OR('positionnement modules'!M9&lt;&gt;1,'positionnement modules'!M9&lt;&gt;"V")),"A-D","")))))</f>
        <v/>
      </c>
      <c r="N9" s="51" t="str">
        <f>IF('positionnement modules'!N9=1,1,IF('positionnement modules'!N9="V","V",IF(AND(OR('positionnement modules'!M9=1,'positionnement modules'!M9="V"),OR('positionnement modules'!O9=1,'positionnement modules'!O9="V"),OR('positionnement modules'!N9&lt;&gt;1,'positionnement modules'!N9&lt;&gt;"V")),"A-G+A-D",IF(AND(OR('positionnement modules'!M9&lt;&gt;1,'positionnement modules'!M9&lt;&gt;"V"),OR('positionnement modules'!O9=1,'positionnement modules'!O9="V"),OR('positionnement modules'!N9&lt;&gt;1,'positionnement modules'!N9&lt;&gt;"V")),"A-G",IF(AND(OR('positionnement modules'!M9=1,'positionnement modules'!M9="V"),OR('positionnement modules'!O9&lt;&gt;1,'positionnement modules'!O9&lt;&gt;"V"),OR('positionnement modules'!N9&lt;&gt;1,'positionnement modules'!N9&lt;&gt;"V")),"A-D","")))))</f>
        <v/>
      </c>
      <c r="O9" s="51" t="str">
        <f>IF('positionnement modules'!O9=1,1,IF('positionnement modules'!O9="V","V",IF(AND(OR('positionnement modules'!N9=1,'positionnement modules'!N9="V"),OR('positionnement modules'!P9=1,'positionnement modules'!P9="V"),OR('positionnement modules'!O9&lt;&gt;1,'positionnement modules'!O9&lt;&gt;"V")),"A-G+A-D",IF(AND(OR('positionnement modules'!N9&lt;&gt;1,'positionnement modules'!N9&lt;&gt;"V"),OR('positionnement modules'!P9=1,'positionnement modules'!P9="V"),OR('positionnement modules'!O9&lt;&gt;1,'positionnement modules'!O9&lt;&gt;"V")),"A-G",IF(AND(OR('positionnement modules'!N9=1,'positionnement modules'!N9="V"),OR('positionnement modules'!P9&lt;&gt;1,'positionnement modules'!P9&lt;&gt;"V"),OR('positionnement modules'!O9&lt;&gt;1,'positionnement modules'!O9&lt;&gt;"V")),"A-D","")))))</f>
        <v/>
      </c>
      <c r="P9" s="52" t="str">
        <f>IF('positionnement modules'!P9=1,1,IF('positionnement modules'!P9="V","V",IF(AND(OR('positionnement modules'!O9=1,'positionnement modules'!O9="V"),OR('positionnement modules'!Q9=1,'positionnement modules'!Q9="V"),OR('positionnement modules'!P9&lt;&gt;1,'positionnement modules'!P9&lt;&gt;"V")),"A-G+A-D",IF(AND(OR('positionnement modules'!O9&lt;&gt;1,'positionnement modules'!O9&lt;&gt;"V"),OR('positionnement modules'!Q9=1,'positionnement modules'!Q9="V"),OR('positionnement modules'!P9&lt;&gt;1,'positionnement modules'!P9&lt;&gt;"V")),"A-G",IF(AND(OR('positionnement modules'!O9=1,'positionnement modules'!O9="V"),OR('positionnement modules'!Q9&lt;&gt;1,'positionnement modules'!Q9&lt;&gt;"V"),OR('positionnement modules'!P9&lt;&gt;1,'positionnement modules'!P9&lt;&gt;"V")),"A-D","")))))</f>
        <v/>
      </c>
      <c r="Q9" s="5" t="str">
        <f>IF('positionnement modules'!Q9=1,1,IF('positionnement modules'!Q9="V","V",IF(AND(OR('positionnement modules'!P9=1,'positionnement modules'!P9="V"),OR('positionnement modules'!R9=1,'positionnement modules'!R9="V"),OR('positionnement modules'!Q9&lt;&gt;1,'positionnement modules'!Q9&lt;&gt;"V")),"A-G+A-D",IF(AND(OR('positionnement modules'!P9&lt;&gt;1,'positionnement modules'!P9&lt;&gt;"V"),OR('positionnement modules'!R9=1,'positionnement modules'!R9="V"),OR('positionnement modules'!Q9&lt;&gt;1,'positionnement modules'!Q9&lt;&gt;"V")),"A-G",IF(AND(OR('positionnement modules'!P9=1,'positionnement modules'!P9="V"),OR('positionnement modules'!R9&lt;&gt;1,'positionnement modules'!R9&lt;&gt;"V"),OR('positionnement modules'!Q9&lt;&gt;1,'positionnement modules'!Q9&lt;&gt;"V")),"A-D","")))))</f>
        <v/>
      </c>
      <c r="R9" s="9"/>
      <c r="S9" s="4" t="str">
        <f>IF('positionnement modules'!S9=1,1,IF('positionnement modules'!S9="V","V",IF(AND(OR('positionnement modules'!R9=1,'positionnement modules'!R9="V"),OR('positionnement modules'!T9=1,'positionnement modules'!T9="V"),OR('positionnement modules'!S9&lt;&gt;1,'positionnement modules'!S9&lt;&gt;"V")),"A-G+A-D",IF(AND(OR('positionnement modules'!R9&lt;&gt;1,'positionnement modules'!R9&lt;&gt;"V"),OR('positionnement modules'!T9=1,'positionnement modules'!T9="V"),OR('positionnement modules'!S9&lt;&gt;1,'positionnement modules'!S9&lt;&gt;"V")),"A-G",IF(AND(OR('positionnement modules'!R9=1,'positionnement modules'!R9="V"),OR('positionnement modules'!T9&lt;&gt;1,'positionnement modules'!T9&lt;&gt;"V"),OR('positionnement modules'!S9&lt;&gt;1,'positionnement modules'!S9&lt;&gt;"V")),"A-D","")))))</f>
        <v/>
      </c>
      <c r="T9" s="50" t="str">
        <f>IF('positionnement modules'!T9=1,1,IF('positionnement modules'!T9="V","V",IF(AND(OR('positionnement modules'!S9=1,'positionnement modules'!S9="V"),OR('positionnement modules'!U9=1,'positionnement modules'!U9="V"),OR('positionnement modules'!T9&lt;&gt;1,'positionnement modules'!T9&lt;&gt;"V")),"A-G+A-D",IF(AND(OR('positionnement modules'!S9&lt;&gt;1,'positionnement modules'!S9&lt;&gt;"V"),OR('positionnement modules'!U9=1,'positionnement modules'!U9="V"),OR('positionnement modules'!T9&lt;&gt;1,'positionnement modules'!T9&lt;&gt;"V")),"A-G",IF(AND(OR('positionnement modules'!S9=1,'positionnement modules'!S9="V"),OR('positionnement modules'!U9&lt;&gt;1,'positionnement modules'!U9&lt;&gt;"V"),OR('positionnement modules'!T9&lt;&gt;1,'positionnement modules'!T9&lt;&gt;"V")),"A-D","")))))</f>
        <v/>
      </c>
      <c r="U9" s="51" t="str">
        <f>IF('positionnement modules'!U9=1,1,IF('positionnement modules'!U9="V","V",IF(AND(OR('positionnement modules'!T9=1,'positionnement modules'!T9="V"),OR('positionnement modules'!V9=1,'positionnement modules'!V9="V"),OR('positionnement modules'!U9&lt;&gt;1,'positionnement modules'!U9&lt;&gt;"V")),"A-G+A-D",IF(AND(OR('positionnement modules'!T9&lt;&gt;1,'positionnement modules'!T9&lt;&gt;"V"),OR('positionnement modules'!V9=1,'positionnement modules'!V9="V"),OR('positionnement modules'!U9&lt;&gt;1,'positionnement modules'!U9&lt;&gt;"V")),"A-G",IF(AND(OR('positionnement modules'!T9=1,'positionnement modules'!T9="V"),OR('positionnement modules'!V9&lt;&gt;1,'positionnement modules'!V9&lt;&gt;"V"),OR('positionnement modules'!U9&lt;&gt;1,'positionnement modules'!U9&lt;&gt;"V")),"A-D","")))))</f>
        <v/>
      </c>
      <c r="V9" s="51" t="str">
        <f>IF('positionnement modules'!V9=1,1,IF('positionnement modules'!V9="V","V",IF(AND(OR('positionnement modules'!U9=1,'positionnement modules'!U9="V"),OR('positionnement modules'!W9=1,'positionnement modules'!W9="V"),OR('positionnement modules'!V9&lt;&gt;1,'positionnement modules'!V9&lt;&gt;"V")),"A-G+A-D",IF(AND(OR('positionnement modules'!U9&lt;&gt;1,'positionnement modules'!U9&lt;&gt;"V"),OR('positionnement modules'!W9=1,'positionnement modules'!W9="V"),OR('positionnement modules'!V9&lt;&gt;1,'positionnement modules'!V9&lt;&gt;"V")),"A-G",IF(AND(OR('positionnement modules'!U9=1,'positionnement modules'!U9="V"),OR('positionnement modules'!W9&lt;&gt;1,'positionnement modules'!W9&lt;&gt;"V"),OR('positionnement modules'!V9&lt;&gt;1,'positionnement modules'!V9&lt;&gt;"V")),"A-D","")))))</f>
        <v/>
      </c>
      <c r="W9" s="51" t="str">
        <f>IF('positionnement modules'!W9=1,1,IF('positionnement modules'!W9="V","V",IF(AND(OR('positionnement modules'!V9=1,'positionnement modules'!V9="V"),OR('positionnement modules'!X9=1,'positionnement modules'!X9="V"),OR('positionnement modules'!W9&lt;&gt;1,'positionnement modules'!W9&lt;&gt;"V")),"A-G+A-D",IF(AND(OR('positionnement modules'!V9&lt;&gt;1,'positionnement modules'!V9&lt;&gt;"V"),OR('positionnement modules'!X9=1,'positionnement modules'!X9="V"),OR('positionnement modules'!W9&lt;&gt;1,'positionnement modules'!W9&lt;&gt;"V")),"A-G",IF(AND(OR('positionnement modules'!V9=1,'positionnement modules'!V9="V"),OR('positionnement modules'!X9&lt;&gt;1,'positionnement modules'!X9&lt;&gt;"V"),OR('positionnement modules'!W9&lt;&gt;1,'positionnement modules'!W9&lt;&gt;"V")),"A-D","")))))</f>
        <v/>
      </c>
      <c r="X9" s="51" t="str">
        <f>IF('positionnement modules'!X9=1,1,IF('positionnement modules'!X9="V","V",IF(AND(OR('positionnement modules'!W9=1,'positionnement modules'!W9="V"),OR('positionnement modules'!Y9=1,'positionnement modules'!Y9="V"),OR('positionnement modules'!X9&lt;&gt;1,'positionnement modules'!X9&lt;&gt;"V")),"A-G+A-D",IF(AND(OR('positionnement modules'!W9&lt;&gt;1,'positionnement modules'!W9&lt;&gt;"V"),OR('positionnement modules'!Y9=1,'positionnement modules'!Y9="V"),OR('positionnement modules'!X9&lt;&gt;1,'positionnement modules'!X9&lt;&gt;"V")),"A-G",IF(AND(OR('positionnement modules'!W9=1,'positionnement modules'!W9="V"),OR('positionnement modules'!Y9&lt;&gt;1,'positionnement modules'!Y9&lt;&gt;"V"),OR('positionnement modules'!X9&lt;&gt;1,'positionnement modules'!X9&lt;&gt;"V")),"A-D","")))))</f>
        <v/>
      </c>
      <c r="Y9" s="51" t="str">
        <f>IF('positionnement modules'!Y9=1,1,IF('positionnement modules'!Y9="V","V",IF(AND(OR('positionnement modules'!X9=1,'positionnement modules'!X9="V"),OR('positionnement modules'!Z9=1,'positionnement modules'!Z9="V"),OR('positionnement modules'!Y9&lt;&gt;1,'positionnement modules'!Y9&lt;&gt;"V")),"A-G+A-D",IF(AND(OR('positionnement modules'!X9&lt;&gt;1,'positionnement modules'!X9&lt;&gt;"V"),OR('positionnement modules'!Z9=1,'positionnement modules'!Z9="V"),OR('positionnement modules'!Y9&lt;&gt;1,'positionnement modules'!Y9&lt;&gt;"V")),"A-G",IF(AND(OR('positionnement modules'!X9=1,'positionnement modules'!X9="V"),OR('positionnement modules'!Z9&lt;&gt;1,'positionnement modules'!Z9&lt;&gt;"V"),OR('positionnement modules'!Y9&lt;&gt;1,'positionnement modules'!Y9&lt;&gt;"V")),"A-D","")))))</f>
        <v/>
      </c>
      <c r="Z9" s="51" t="str">
        <f>IF('positionnement modules'!Z9=1,1,IF('positionnement modules'!Z9="V","V",IF(AND(OR('positionnement modules'!Y9=1,'positionnement modules'!Y9="V"),OR('positionnement modules'!AA9=1,'positionnement modules'!AA9="V"),OR('positionnement modules'!Z9&lt;&gt;1,'positionnement modules'!Z9&lt;&gt;"V")),"A-G+A-D",IF(AND(OR('positionnement modules'!Y9&lt;&gt;1,'positionnement modules'!Y9&lt;&gt;"V"),OR('positionnement modules'!AA9=1,'positionnement modules'!AA9="V"),OR('positionnement modules'!Z9&lt;&gt;1,'positionnement modules'!Z9&lt;&gt;"V")),"A-G",IF(AND(OR('positionnement modules'!Y9=1,'positionnement modules'!Y9="V"),OR('positionnement modules'!AA9&lt;&gt;1,'positionnement modules'!AA9&lt;&gt;"V"),OR('positionnement modules'!Z9&lt;&gt;1,'positionnement modules'!Z9&lt;&gt;"V")),"A-D","")))))</f>
        <v/>
      </c>
      <c r="AA9" s="51" t="str">
        <f>IF('positionnement modules'!AA9=1,1,IF('positionnement modules'!AA9="V","V",IF(AND(OR('positionnement modules'!Z9=1,'positionnement modules'!Z9="V"),OR('positionnement modules'!AB9=1,'positionnement modules'!AB9="V"),OR('positionnement modules'!AA9&lt;&gt;1,'positionnement modules'!AA9&lt;&gt;"V")),"A-G+A-D",IF(AND(OR('positionnement modules'!Z9&lt;&gt;1,'positionnement modules'!Z9&lt;&gt;"V"),OR('positionnement modules'!AB9=1,'positionnement modules'!AB9="V"),OR('positionnement modules'!AA9&lt;&gt;1,'positionnement modules'!AA9&lt;&gt;"V")),"A-G",IF(AND(OR('positionnement modules'!Z9=1,'positionnement modules'!Z9="V"),OR('positionnement modules'!AB9&lt;&gt;1,'positionnement modules'!AB9&lt;&gt;"V"),OR('positionnement modules'!AA9&lt;&gt;1,'positionnement modules'!AA9&lt;&gt;"V")),"A-D","")))))</f>
        <v/>
      </c>
      <c r="AB9" s="51" t="str">
        <f>IF('positionnement modules'!AB9=1,1,IF('positionnement modules'!AB9="V","V",IF(AND(OR('positionnement modules'!AA9=1,'positionnement modules'!AA9="V"),OR('positionnement modules'!AC9=1,'positionnement modules'!AC9="V"),OR('positionnement modules'!AB9&lt;&gt;1,'positionnement modules'!AB9&lt;&gt;"V")),"A-G+A-D",IF(AND(OR('positionnement modules'!AA9&lt;&gt;1,'positionnement modules'!AA9&lt;&gt;"V"),OR('positionnement modules'!AC9=1,'positionnement modules'!AC9="V"),OR('positionnement modules'!AB9&lt;&gt;1,'positionnement modules'!AB9&lt;&gt;"V")),"A-G",IF(AND(OR('positionnement modules'!AA9=1,'positionnement modules'!AA9="V"),OR('positionnement modules'!AC9&lt;&gt;1,'positionnement modules'!AC9&lt;&gt;"V"),OR('positionnement modules'!AB9&lt;&gt;1,'positionnement modules'!AB9&lt;&gt;"V")),"A-D","")))))</f>
        <v/>
      </c>
      <c r="AC9" s="51" t="str">
        <f>IF('positionnement modules'!AC9=1,1,IF('positionnement modules'!AC9="V","V",IF(AND(OR('positionnement modules'!AB9=1,'positionnement modules'!AB9="V"),OR('positionnement modules'!AD9=1,'positionnement modules'!AD9="V"),OR('positionnement modules'!AC9&lt;&gt;1,'positionnement modules'!AC9&lt;&gt;"V")),"A-G+A-D",IF(AND(OR('positionnement modules'!AB9&lt;&gt;1,'positionnement modules'!AB9&lt;&gt;"V"),OR('positionnement modules'!AD9=1,'positionnement modules'!AD9="V"),OR('positionnement modules'!AC9&lt;&gt;1,'positionnement modules'!AC9&lt;&gt;"V")),"A-G",IF(AND(OR('positionnement modules'!AB9=1,'positionnement modules'!AB9="V"),OR('positionnement modules'!AD9&lt;&gt;1,'positionnement modules'!AD9&lt;&gt;"V"),OR('positionnement modules'!AC9&lt;&gt;1,'positionnement modules'!AC9&lt;&gt;"V")),"A-D","")))))</f>
        <v/>
      </c>
      <c r="AD9" s="51" t="str">
        <f>IF('positionnement modules'!AD9=1,1,IF('positionnement modules'!AD9="V","V",IF(AND(OR('positionnement modules'!AC9=1,'positionnement modules'!AC9="V"),OR('positionnement modules'!AE9=1,'positionnement modules'!AE9="V"),OR('positionnement modules'!AD9&lt;&gt;1,'positionnement modules'!AD9&lt;&gt;"V")),"A-G+A-D",IF(AND(OR('positionnement modules'!AC9&lt;&gt;1,'positionnement modules'!AC9&lt;&gt;"V"),OR('positionnement modules'!AE9=1,'positionnement modules'!AE9="V"),OR('positionnement modules'!AD9&lt;&gt;1,'positionnement modules'!AD9&lt;&gt;"V")),"A-G",IF(AND(OR('positionnement modules'!AC9=1,'positionnement modules'!AC9="V"),OR('positionnement modules'!AE9&lt;&gt;1,'positionnement modules'!AE9&lt;&gt;"V"),OR('positionnement modules'!AD9&lt;&gt;1,'positionnement modules'!AD9&lt;&gt;"V")),"A-D","")))))</f>
        <v/>
      </c>
      <c r="AE9" s="51" t="str">
        <f>IF('positionnement modules'!AE9=1,1,IF('positionnement modules'!AE9="V","V",IF(AND(OR('positionnement modules'!AD9=1,'positionnement modules'!AD9="V"),OR('positionnement modules'!AF9=1,'positionnement modules'!AF9="V"),OR('positionnement modules'!AE9&lt;&gt;1,'positionnement modules'!AE9&lt;&gt;"V")),"A-G+A-D",IF(AND(OR('positionnement modules'!AD9&lt;&gt;1,'positionnement modules'!AD9&lt;&gt;"V"),OR('positionnement modules'!AF9=1,'positionnement modules'!AF9="V"),OR('positionnement modules'!AE9&lt;&gt;1,'positionnement modules'!AE9&lt;&gt;"V")),"A-G",IF(AND(OR('positionnement modules'!AD9=1,'positionnement modules'!AD9="V"),OR('positionnement modules'!AF9&lt;&gt;1,'positionnement modules'!AF9&lt;&gt;"V"),OR('positionnement modules'!AE9&lt;&gt;1,'positionnement modules'!AE9&lt;&gt;"V")),"A-D","")))))</f>
        <v/>
      </c>
      <c r="AF9" s="51" t="str">
        <f>IF('positionnement modules'!AF9=1,1,IF('positionnement modules'!AF9="V","V",IF(AND(OR('positionnement modules'!AE9=1,'positionnement modules'!AE9="V"),OR('positionnement modules'!AG9=1,'positionnement modules'!AG9="V"),OR('positionnement modules'!AF9&lt;&gt;1,'positionnement modules'!AF9&lt;&gt;"V")),"A-G+A-D",IF(AND(OR('positionnement modules'!AE9&lt;&gt;1,'positionnement modules'!AE9&lt;&gt;"V"),OR('positionnement modules'!AG9=1,'positionnement modules'!AG9="V"),OR('positionnement modules'!AF9&lt;&gt;1,'positionnement modules'!AF9&lt;&gt;"V")),"A-G",IF(AND(OR('positionnement modules'!AE9=1,'positionnement modules'!AE9="V"),OR('positionnement modules'!AG9&lt;&gt;1,'positionnement modules'!AG9&lt;&gt;"V"),OR('positionnement modules'!AF9&lt;&gt;1,'positionnement modules'!AF9&lt;&gt;"V")),"A-D","")))))</f>
        <v/>
      </c>
      <c r="AG9" s="52" t="str">
        <f>IF('positionnement modules'!AG9=1,1,IF('positionnement modules'!AG9="V","V",IF(AND(OR('positionnement modules'!AF9=1,'positionnement modules'!AF9="V"),OR('positionnement modules'!AH9=1,'positionnement modules'!AH9="V"),OR('positionnement modules'!AG9&lt;&gt;1,'positionnement modules'!AG9&lt;&gt;"V")),"A-G+A-D",IF(AND(OR('positionnement modules'!AF9&lt;&gt;1,'positionnement modules'!AF9&lt;&gt;"V"),OR('positionnement modules'!AH9=1,'positionnement modules'!AH9="V"),OR('positionnement modules'!AG9&lt;&gt;1,'positionnement modules'!AG9&lt;&gt;"V")),"A-G",IF(AND(OR('positionnement modules'!AF9=1,'positionnement modules'!AF9="V"),OR('positionnement modules'!AH9&lt;&gt;1,'positionnement modules'!AH9&lt;&gt;"V"),OR('positionnement modules'!AG9&lt;&gt;1,'positionnement modules'!AG9&lt;&gt;"V")),"A-D","")))))</f>
        <v/>
      </c>
      <c r="AH9" s="5" t="str">
        <f>IF('positionnement modules'!AH9=1,1,IF('positionnement modules'!AH9="V","V",IF(AND(OR('positionnement modules'!AG9=1,'positionnement modules'!AG9="V"),OR('positionnement modules'!AI9=1,'positionnement modules'!AI9="V"),OR('positionnement modules'!AH9&lt;&gt;1,'positionnement modules'!AH9&lt;&gt;"V")),"A-G+A-D",IF(AND(OR('positionnement modules'!AG9&lt;&gt;1,'positionnement modules'!AG9&lt;&gt;"V"),OR('positionnement modules'!AI9=1,'positionnement modules'!AI9="V"),OR('positionnement modules'!AH9&lt;&gt;1,'positionnement modules'!AH9&lt;&gt;"V")),"A-G",IF(AND(OR('positionnement modules'!AG9=1,'positionnement modules'!AG9="V"),OR('positionnement modules'!AI9&lt;&gt;1,'positionnement modules'!AI9&lt;&gt;"V"),OR('positionnement modules'!AH9&lt;&gt;1,'positionnement modules'!AH9&lt;&gt;"V")),"A-D","")))))</f>
        <v/>
      </c>
      <c r="AI9" s="9"/>
      <c r="AJ9" s="4" t="str">
        <f>IF('positionnement modules'!AJ9=1,1,IF('positionnement modules'!AJ9="V","V",IF(AND(OR('positionnement modules'!AI9=1,'positionnement modules'!AI9="V"),OR('positionnement modules'!AK9=1,'positionnement modules'!AK9="V"),OR('positionnement modules'!AJ9&lt;&gt;1,'positionnement modules'!AJ9&lt;&gt;"V")),"A-G+A-D",IF(AND(OR('positionnement modules'!AI9&lt;&gt;1,'positionnement modules'!AI9&lt;&gt;"V"),OR('positionnement modules'!AK9=1,'positionnement modules'!AK9="V"),OR('positionnement modules'!AJ9&lt;&gt;1,'positionnement modules'!AJ9&lt;&gt;"V")),"A-G",IF(AND(OR('positionnement modules'!AI9=1,'positionnement modules'!AI9="V"),OR('positionnement modules'!AK9&lt;&gt;1,'positionnement modules'!AK9&lt;&gt;"V"),OR('positionnement modules'!AJ9&lt;&gt;1,'positionnement modules'!AJ9&lt;&gt;"V")),"A-D","")))))</f>
        <v/>
      </c>
      <c r="AK9" s="50" t="str">
        <f>IF('positionnement modules'!AK9=1,1,IF('positionnement modules'!AK9="V","V",IF(AND(OR('positionnement modules'!AJ9=1,'positionnement modules'!AJ9="V"),OR('positionnement modules'!AL9=1,'positionnement modules'!AL9="V"),OR('positionnement modules'!AK9&lt;&gt;1,'positionnement modules'!AK9&lt;&gt;"V")),"A-G+A-D",IF(AND(OR('positionnement modules'!AJ9&lt;&gt;1,'positionnement modules'!AJ9&lt;&gt;"V"),OR('positionnement modules'!AL9=1,'positionnement modules'!AL9="V"),OR('positionnement modules'!AK9&lt;&gt;1,'positionnement modules'!AK9&lt;&gt;"V")),"A-G",IF(AND(OR('positionnement modules'!AJ9=1,'positionnement modules'!AJ9="V"),OR('positionnement modules'!AL9&lt;&gt;1,'positionnement modules'!AL9&lt;&gt;"V"),OR('positionnement modules'!AK9&lt;&gt;1,'positionnement modules'!AK9&lt;&gt;"V")),"A-D","")))))</f>
        <v/>
      </c>
      <c r="AL9" s="51" t="str">
        <f>IF('positionnement modules'!AL9=1,1,IF('positionnement modules'!AL9="V","V",IF(AND(OR('positionnement modules'!AK9=1,'positionnement modules'!AK9="V"),OR('positionnement modules'!AM9=1,'positionnement modules'!AM9="V"),OR('positionnement modules'!AL9&lt;&gt;1,'positionnement modules'!AL9&lt;&gt;"V")),"A-G+A-D",IF(AND(OR('positionnement modules'!AK9&lt;&gt;1,'positionnement modules'!AK9&lt;&gt;"V"),OR('positionnement modules'!AM9=1,'positionnement modules'!AM9="V"),OR('positionnement modules'!AL9&lt;&gt;1,'positionnement modules'!AL9&lt;&gt;"V")),"A-G",IF(AND(OR('positionnement modules'!AK9=1,'positionnement modules'!AK9="V"),OR('positionnement modules'!AM9&lt;&gt;1,'positionnement modules'!AM9&lt;&gt;"V"),OR('positionnement modules'!AL9&lt;&gt;1,'positionnement modules'!AL9&lt;&gt;"V")),"A-D","")))))</f>
        <v/>
      </c>
      <c r="AM9" s="51" t="str">
        <f>IF('positionnement modules'!AM9=1,1,IF('positionnement modules'!AM9="V","V",IF(AND(OR('positionnement modules'!AL9=1,'positionnement modules'!AL9="V"),OR('positionnement modules'!AN9=1,'positionnement modules'!AN9="V"),OR('positionnement modules'!AM9&lt;&gt;1,'positionnement modules'!AM9&lt;&gt;"V")),"A-G+A-D",IF(AND(OR('positionnement modules'!AL9&lt;&gt;1,'positionnement modules'!AL9&lt;&gt;"V"),OR('positionnement modules'!AN9=1,'positionnement modules'!AN9="V"),OR('positionnement modules'!AM9&lt;&gt;1,'positionnement modules'!AM9&lt;&gt;"V")),"A-G",IF(AND(OR('positionnement modules'!AL9=1,'positionnement modules'!AL9="V"),OR('positionnement modules'!AN9&lt;&gt;1,'positionnement modules'!AN9&lt;&gt;"V"),OR('positionnement modules'!AM9&lt;&gt;1,'positionnement modules'!AM9&lt;&gt;"V")),"A-D","")))))</f>
        <v/>
      </c>
      <c r="AN9" s="51" t="str">
        <f>IF('positionnement modules'!AN9=1,1,IF('positionnement modules'!AN9="V","V",IF(AND(OR('positionnement modules'!AM9=1,'positionnement modules'!AM9="V"),OR('positionnement modules'!AO9=1,'positionnement modules'!AO9="V"),OR('positionnement modules'!AN9&lt;&gt;1,'positionnement modules'!AN9&lt;&gt;"V")),"A-G+A-D",IF(AND(OR('positionnement modules'!AM9&lt;&gt;1,'positionnement modules'!AM9&lt;&gt;"V"),OR('positionnement modules'!AO9=1,'positionnement modules'!AO9="V"),OR('positionnement modules'!AN9&lt;&gt;1,'positionnement modules'!AN9&lt;&gt;"V")),"A-G",IF(AND(OR('positionnement modules'!AM9=1,'positionnement modules'!AM9="V"),OR('positionnement modules'!AO9&lt;&gt;1,'positionnement modules'!AO9&lt;&gt;"V"),OR('positionnement modules'!AN9&lt;&gt;1,'positionnement modules'!AN9&lt;&gt;"V")),"A-D","")))))</f>
        <v/>
      </c>
      <c r="AO9" s="51" t="str">
        <f>IF('positionnement modules'!AO9=1,1,IF('positionnement modules'!AO9="V","V",IF(AND(OR('positionnement modules'!AN9=1,'positionnement modules'!AN9="V"),OR('positionnement modules'!AP9=1,'positionnement modules'!AP9="V"),OR('positionnement modules'!AO9&lt;&gt;1,'positionnement modules'!AO9&lt;&gt;"V")),"A-G+A-D",IF(AND(OR('positionnement modules'!AN9&lt;&gt;1,'positionnement modules'!AN9&lt;&gt;"V"),OR('positionnement modules'!AP9=1,'positionnement modules'!AP9="V"),OR('positionnement modules'!AO9&lt;&gt;1,'positionnement modules'!AO9&lt;&gt;"V")),"A-G",IF(AND(OR('positionnement modules'!AN9=1,'positionnement modules'!AN9="V"),OR('positionnement modules'!AP9&lt;&gt;1,'positionnement modules'!AP9&lt;&gt;"V"),OR('positionnement modules'!AO9&lt;&gt;1,'positionnement modules'!AO9&lt;&gt;"V")),"A-D","")))))</f>
        <v/>
      </c>
      <c r="AP9" s="51" t="str">
        <f>IF('positionnement modules'!AP9=1,1,IF('positionnement modules'!AP9="V","V",IF(AND(OR('positionnement modules'!AO9=1,'positionnement modules'!AO9="V"),OR('positionnement modules'!AQ9=1,'positionnement modules'!AQ9="V"),OR('positionnement modules'!AP9&lt;&gt;1,'positionnement modules'!AP9&lt;&gt;"V")),"A-G+A-D",IF(AND(OR('positionnement modules'!AO9&lt;&gt;1,'positionnement modules'!AO9&lt;&gt;"V"),OR('positionnement modules'!AQ9=1,'positionnement modules'!AQ9="V"),OR('positionnement modules'!AP9&lt;&gt;1,'positionnement modules'!AP9&lt;&gt;"V")),"A-G",IF(AND(OR('positionnement modules'!AO9=1,'positionnement modules'!AO9="V"),OR('positionnement modules'!AQ9&lt;&gt;1,'positionnement modules'!AQ9&lt;&gt;"V"),OR('positionnement modules'!AP9&lt;&gt;1,'positionnement modules'!AP9&lt;&gt;"V")),"A-D","")))))</f>
        <v/>
      </c>
      <c r="AQ9" s="51" t="str">
        <f>IF('positionnement modules'!AQ9=1,1,IF('positionnement modules'!AQ9="V","V",IF(AND(OR('positionnement modules'!AP9=1,'positionnement modules'!AP9="V"),OR('positionnement modules'!AR9=1,'positionnement modules'!AR9="V"),OR('positionnement modules'!AQ9&lt;&gt;1,'positionnement modules'!AQ9&lt;&gt;"V")),"A-G+A-D",IF(AND(OR('positionnement modules'!AP9&lt;&gt;1,'positionnement modules'!AP9&lt;&gt;"V"),OR('positionnement modules'!AR9=1,'positionnement modules'!AR9="V"),OR('positionnement modules'!AQ9&lt;&gt;1,'positionnement modules'!AQ9&lt;&gt;"V")),"A-G",IF(AND(OR('positionnement modules'!AP9=1,'positionnement modules'!AP9="V"),OR('positionnement modules'!AR9&lt;&gt;1,'positionnement modules'!AR9&lt;&gt;"V"),OR('positionnement modules'!AQ9&lt;&gt;1,'positionnement modules'!AQ9&lt;&gt;"V")),"A-D","")))))</f>
        <v/>
      </c>
      <c r="AR9" s="51" t="str">
        <f>IF('positionnement modules'!AR9=1,1,IF('positionnement modules'!AR9="V","V",IF(AND(OR('positionnement modules'!AQ9=1,'positionnement modules'!AQ9="V"),OR('positionnement modules'!AS9=1,'positionnement modules'!AS9="V"),OR('positionnement modules'!AR9&lt;&gt;1,'positionnement modules'!AR9&lt;&gt;"V")),"A-G+A-D",IF(AND(OR('positionnement modules'!AQ9&lt;&gt;1,'positionnement modules'!AQ9&lt;&gt;"V"),OR('positionnement modules'!AS9=1,'positionnement modules'!AS9="V"),OR('positionnement modules'!AR9&lt;&gt;1,'positionnement modules'!AR9&lt;&gt;"V")),"A-G",IF(AND(OR('positionnement modules'!AQ9=1,'positionnement modules'!AQ9="V"),OR('positionnement modules'!AS9&lt;&gt;1,'positionnement modules'!AS9&lt;&gt;"V"),OR('positionnement modules'!AR9&lt;&gt;1,'positionnement modules'!AR9&lt;&gt;"V")),"A-D","")))))</f>
        <v/>
      </c>
      <c r="AS9" s="51" t="str">
        <f>IF('positionnement modules'!AS9=1,1,IF('positionnement modules'!AS9="V","V",IF(AND(OR('positionnement modules'!AR9=1,'positionnement modules'!AR9="V"),OR('positionnement modules'!AT9=1,'positionnement modules'!AT9="V"),OR('positionnement modules'!AS9&lt;&gt;1,'positionnement modules'!AS9&lt;&gt;"V")),"A-G+A-D",IF(AND(OR('positionnement modules'!AR9&lt;&gt;1,'positionnement modules'!AR9&lt;&gt;"V"),OR('positionnement modules'!AT9=1,'positionnement modules'!AT9="V"),OR('positionnement modules'!AS9&lt;&gt;1,'positionnement modules'!AS9&lt;&gt;"V")),"A-G",IF(AND(OR('positionnement modules'!AR9=1,'positionnement modules'!AR9="V"),OR('positionnement modules'!AT9&lt;&gt;1,'positionnement modules'!AT9&lt;&gt;"V"),OR('positionnement modules'!AS9&lt;&gt;1,'positionnement modules'!AS9&lt;&gt;"V")),"A-D","")))))</f>
        <v/>
      </c>
      <c r="AT9" s="51" t="str">
        <f>IF('positionnement modules'!AT9=1,1,IF('positionnement modules'!AT9="V","V",IF(AND(OR('positionnement modules'!AS9=1,'positionnement modules'!AS9="V"),OR('positionnement modules'!AU9=1,'positionnement modules'!AU9="V"),OR('positionnement modules'!AT9&lt;&gt;1,'positionnement modules'!AT9&lt;&gt;"V")),"A-G+A-D",IF(AND(OR('positionnement modules'!AS9&lt;&gt;1,'positionnement modules'!AS9&lt;&gt;"V"),OR('positionnement modules'!AU9=1,'positionnement modules'!AU9="V"),OR('positionnement modules'!AT9&lt;&gt;1,'positionnement modules'!AT9&lt;&gt;"V")),"A-G",IF(AND(OR('positionnement modules'!AS9=1,'positionnement modules'!AS9="V"),OR('positionnement modules'!AU9&lt;&gt;1,'positionnement modules'!AU9&lt;&gt;"V"),OR('positionnement modules'!AT9&lt;&gt;1,'positionnement modules'!AT9&lt;&gt;"V")),"A-D","")))))</f>
        <v/>
      </c>
      <c r="AU9" s="51" t="str">
        <f>IF('positionnement modules'!AU9=1,1,IF('positionnement modules'!AU9="V","V",IF(AND(OR('positionnement modules'!AT9=1,'positionnement modules'!AT9="V"),OR('positionnement modules'!AV9=1,'positionnement modules'!AV9="V"),OR('positionnement modules'!AU9&lt;&gt;1,'positionnement modules'!AU9&lt;&gt;"V")),"A-G+A-D",IF(AND(OR('positionnement modules'!AT9&lt;&gt;1,'positionnement modules'!AT9&lt;&gt;"V"),OR('positionnement modules'!AV9=1,'positionnement modules'!AV9="V"),OR('positionnement modules'!AU9&lt;&gt;1,'positionnement modules'!AU9&lt;&gt;"V")),"A-G",IF(AND(OR('positionnement modules'!AT9=1,'positionnement modules'!AT9="V"),OR('positionnement modules'!AV9&lt;&gt;1,'positionnement modules'!AV9&lt;&gt;"V"),OR('positionnement modules'!AU9&lt;&gt;1,'positionnement modules'!AU9&lt;&gt;"V")),"A-D","")))))</f>
        <v/>
      </c>
      <c r="AV9" s="51" t="str">
        <f>IF('positionnement modules'!AV9=1,1,IF('positionnement modules'!AV9="V","V",IF(AND(OR('positionnement modules'!AU9=1,'positionnement modules'!AU9="V"),OR('positionnement modules'!AW9=1,'positionnement modules'!AW9="V"),OR('positionnement modules'!AV9&lt;&gt;1,'positionnement modules'!AV9&lt;&gt;"V")),"A-G+A-D",IF(AND(OR('positionnement modules'!AU9&lt;&gt;1,'positionnement modules'!AU9&lt;&gt;"V"),OR('positionnement modules'!AW9=1,'positionnement modules'!AW9="V"),OR('positionnement modules'!AV9&lt;&gt;1,'positionnement modules'!AV9&lt;&gt;"V")),"A-G",IF(AND(OR('positionnement modules'!AU9=1,'positionnement modules'!AU9="V"),OR('positionnement modules'!AW9&lt;&gt;1,'positionnement modules'!AW9&lt;&gt;"V"),OR('positionnement modules'!AV9&lt;&gt;1,'positionnement modules'!AV9&lt;&gt;"V")),"A-D","")))))</f>
        <v/>
      </c>
      <c r="AW9" s="51" t="str">
        <f>IF('positionnement modules'!AW9=1,1,IF('positionnement modules'!AW9="V","V",IF(AND(OR('positionnement modules'!AV9=1,'positionnement modules'!AV9="V"),OR('positionnement modules'!AX9=1,'positionnement modules'!AX9="V"),OR('positionnement modules'!AW9&lt;&gt;1,'positionnement modules'!AW9&lt;&gt;"V")),"A-G+A-D",IF(AND(OR('positionnement modules'!AV9&lt;&gt;1,'positionnement modules'!AV9&lt;&gt;"V"),OR('positionnement modules'!AX9=1,'positionnement modules'!AX9="V"),OR('positionnement modules'!AW9&lt;&gt;1,'positionnement modules'!AW9&lt;&gt;"V")),"A-G",IF(AND(OR('positionnement modules'!AV9=1,'positionnement modules'!AV9="V"),OR('positionnement modules'!AX9&lt;&gt;1,'positionnement modules'!AX9&lt;&gt;"V"),OR('positionnement modules'!AW9&lt;&gt;1,'positionnement modules'!AW9&lt;&gt;"V")),"A-D","")))))</f>
        <v/>
      </c>
      <c r="AX9" s="52" t="str">
        <f>IF('positionnement modules'!AX9=1,1,IF('positionnement modules'!AX9="V","V",IF(AND(OR('positionnement modules'!AW9=1,'positionnement modules'!AW9="V"),OR('positionnement modules'!AY9=1,'positionnement modules'!AY9="V"),OR('positionnement modules'!AX9&lt;&gt;1,'positionnement modules'!AX9&lt;&gt;"V")),"A-G+A-D",IF(AND(OR('positionnement modules'!AW9&lt;&gt;1,'positionnement modules'!AW9&lt;&gt;"V"),OR('positionnement modules'!AY9=1,'positionnement modules'!AY9="V"),OR('positionnement modules'!AX9&lt;&gt;1,'positionnement modules'!AX9&lt;&gt;"V")),"A-G",IF(AND(OR('positionnement modules'!AW9=1,'positionnement modules'!AW9="V"),OR('positionnement modules'!AY9&lt;&gt;1,'positionnement modules'!AY9&lt;&gt;"V"),OR('positionnement modules'!AX9&lt;&gt;1,'positionnement modules'!AX9&lt;&gt;"V")),"A-D","")))))</f>
        <v/>
      </c>
      <c r="AY9" s="5" t="str">
        <f>IF('positionnement modules'!AY9=1,1,IF('positionnement modules'!AY9="V","V",IF(AND(OR('positionnement modules'!AX9=1,'positionnement modules'!AX9="V"),OR('positionnement modules'!AZ9=1,'positionnement modules'!AZ9="V"),OR('positionnement modules'!AY9&lt;&gt;1,'positionnement modules'!AY9&lt;&gt;"V")),"A-G+A-D",IF(AND(OR('positionnement modules'!AX9&lt;&gt;1,'positionnement modules'!AX9&lt;&gt;"V"),OR('positionnement modules'!AZ9=1,'positionnement modules'!AZ9="V"),OR('positionnement modules'!AY9&lt;&gt;1,'positionnement modules'!AY9&lt;&gt;"V")),"A-G",IF(AND(OR('positionnement modules'!AX9=1,'positionnement modules'!AX9="V"),OR('positionnement modules'!AZ9&lt;&gt;1,'positionnement modules'!AZ9&lt;&gt;"V"),OR('positionnement modules'!AY9&lt;&gt;1,'positionnement modules'!AY9&lt;&gt;"V")),"A-D","")))))</f>
        <v/>
      </c>
      <c r="AZ9" s="9"/>
      <c r="BA9" s="4" t="str">
        <f>IF('positionnement modules'!BA9=1,1,IF('positionnement modules'!BA9="V","V",IF(AND(OR('positionnement modules'!AZ9=1,'positionnement modules'!AZ9="V"),OR('positionnement modules'!BB9=1,'positionnement modules'!BB9="V"),OR('positionnement modules'!BA9&lt;&gt;1,'positionnement modules'!BA9&lt;&gt;"V")),"A-G+A-D",IF(AND(OR('positionnement modules'!AZ9&lt;&gt;1,'positionnement modules'!AZ9&lt;&gt;"V"),OR('positionnement modules'!BB9=1,'positionnement modules'!BB9="V"),OR('positionnement modules'!BA9&lt;&gt;1,'positionnement modules'!BA9&lt;&gt;"V")),"A-G",IF(AND(OR('positionnement modules'!AZ9=1,'positionnement modules'!AZ9="V"),OR('positionnement modules'!BB9&lt;&gt;1,'positionnement modules'!BB9&lt;&gt;"V"),OR('positionnement modules'!BA9&lt;&gt;1,'positionnement modules'!BA9&lt;&gt;"V")),"A-D","")))))</f>
        <v/>
      </c>
      <c r="BB9" s="50" t="str">
        <f>IF('positionnement modules'!BB9=1,1,IF('positionnement modules'!BB9="V","V",IF(AND(OR('positionnement modules'!BA9=1,'positionnement modules'!BA9="V"),OR('positionnement modules'!BC9=1,'positionnement modules'!BC9="V"),OR('positionnement modules'!BB9&lt;&gt;1,'positionnement modules'!BB9&lt;&gt;"V")),"A-G+A-D",IF(AND(OR('positionnement modules'!BA9&lt;&gt;1,'positionnement modules'!BA9&lt;&gt;"V"),OR('positionnement modules'!BC9=1,'positionnement modules'!BC9="V"),OR('positionnement modules'!BB9&lt;&gt;1,'positionnement modules'!BB9&lt;&gt;"V")),"A-G",IF(AND(OR('positionnement modules'!BA9=1,'positionnement modules'!BA9="V"),OR('positionnement modules'!BC9&lt;&gt;1,'positionnement modules'!BC9&lt;&gt;"V"),OR('positionnement modules'!BB9&lt;&gt;1,'positionnement modules'!BB9&lt;&gt;"V")),"A-D","")))))</f>
        <v/>
      </c>
      <c r="BC9" s="51" t="str">
        <f>IF('positionnement modules'!BC9=1,1,IF('positionnement modules'!BC9="V","V",IF(AND(OR('positionnement modules'!BB9=1,'positionnement modules'!BB9="V"),OR('positionnement modules'!BD9=1,'positionnement modules'!BD9="V"),OR('positionnement modules'!BC9&lt;&gt;1,'positionnement modules'!BC9&lt;&gt;"V")),"A-G+A-D",IF(AND(OR('positionnement modules'!BB9&lt;&gt;1,'positionnement modules'!BB9&lt;&gt;"V"),OR('positionnement modules'!BD9=1,'positionnement modules'!BD9="V"),OR('positionnement modules'!BC9&lt;&gt;1,'positionnement modules'!BC9&lt;&gt;"V")),"A-G",IF(AND(OR('positionnement modules'!BB9=1,'positionnement modules'!BB9="V"),OR('positionnement modules'!BD9&lt;&gt;1,'positionnement modules'!BD9&lt;&gt;"V"),OR('positionnement modules'!BC9&lt;&gt;1,'positionnement modules'!BC9&lt;&gt;"V")),"A-D","")))))</f>
        <v/>
      </c>
      <c r="BD9" s="51" t="str">
        <f>IF('positionnement modules'!BD9=1,1,IF('positionnement modules'!BD9="V","V",IF(AND(OR('positionnement modules'!BC9=1,'positionnement modules'!BC9="V"),OR('positionnement modules'!BE9=1,'positionnement modules'!BE9="V"),OR('positionnement modules'!BD9&lt;&gt;1,'positionnement modules'!BD9&lt;&gt;"V")),"A-G+A-D",IF(AND(OR('positionnement modules'!BC9&lt;&gt;1,'positionnement modules'!BC9&lt;&gt;"V"),OR('positionnement modules'!BE9=1,'positionnement modules'!BE9="V"),OR('positionnement modules'!BD9&lt;&gt;1,'positionnement modules'!BD9&lt;&gt;"V")),"A-G",IF(AND(OR('positionnement modules'!BC9=1,'positionnement modules'!BC9="V"),OR('positionnement modules'!BE9&lt;&gt;1,'positionnement modules'!BE9&lt;&gt;"V"),OR('positionnement modules'!BD9&lt;&gt;1,'positionnement modules'!BD9&lt;&gt;"V")),"A-D","")))))</f>
        <v/>
      </c>
      <c r="BE9" s="51" t="str">
        <f>IF('positionnement modules'!BE9=1,1,IF('positionnement modules'!BE9="V","V",IF(AND(OR('positionnement modules'!BD9=1,'positionnement modules'!BD9="V"),OR('positionnement modules'!BF9=1,'positionnement modules'!BF9="V"),OR('positionnement modules'!BE9&lt;&gt;1,'positionnement modules'!BE9&lt;&gt;"V")),"A-G+A-D",IF(AND(OR('positionnement modules'!BD9&lt;&gt;1,'positionnement modules'!BD9&lt;&gt;"V"),OR('positionnement modules'!BF9=1,'positionnement modules'!BF9="V"),OR('positionnement modules'!BE9&lt;&gt;1,'positionnement modules'!BE9&lt;&gt;"V")),"A-G",IF(AND(OR('positionnement modules'!BD9=1,'positionnement modules'!BD9="V"),OR('positionnement modules'!BF9&lt;&gt;1,'positionnement modules'!BF9&lt;&gt;"V"),OR('positionnement modules'!BE9&lt;&gt;1,'positionnement modules'!BE9&lt;&gt;"V")),"A-D","")))))</f>
        <v/>
      </c>
      <c r="BF9" s="51" t="str">
        <f>IF('positionnement modules'!BF9=1,1,IF('positionnement modules'!BF9="V","V",IF(AND(OR('positionnement modules'!BE9=1,'positionnement modules'!BE9="V"),OR('positionnement modules'!BG9=1,'positionnement modules'!BG9="V"),OR('positionnement modules'!BF9&lt;&gt;1,'positionnement modules'!BF9&lt;&gt;"V")),"A-G+A-D",IF(AND(OR('positionnement modules'!BE9&lt;&gt;1,'positionnement modules'!BE9&lt;&gt;"V"),OR('positionnement modules'!BG9=1,'positionnement modules'!BG9="V"),OR('positionnement modules'!BF9&lt;&gt;1,'positionnement modules'!BF9&lt;&gt;"V")),"A-G",IF(AND(OR('positionnement modules'!BE9=1,'positionnement modules'!BE9="V"),OR('positionnement modules'!BG9&lt;&gt;1,'positionnement modules'!BG9&lt;&gt;"V"),OR('positionnement modules'!BF9&lt;&gt;1,'positionnement modules'!BF9&lt;&gt;"V")),"A-D","")))))</f>
        <v/>
      </c>
      <c r="BG9" s="51" t="str">
        <f>IF('positionnement modules'!BG9=1,1,IF('positionnement modules'!BG9="V","V",IF(AND(OR('positionnement modules'!BF9=1,'positionnement modules'!BF9="V"),OR('positionnement modules'!BH9=1,'positionnement modules'!BH9="V"),OR('positionnement modules'!BG9&lt;&gt;1,'positionnement modules'!BG9&lt;&gt;"V")),"A-G+A-D",IF(AND(OR('positionnement modules'!BF9&lt;&gt;1,'positionnement modules'!BF9&lt;&gt;"V"),OR('positionnement modules'!BH9=1,'positionnement modules'!BH9="V"),OR('positionnement modules'!BG9&lt;&gt;1,'positionnement modules'!BG9&lt;&gt;"V")),"A-G",IF(AND(OR('positionnement modules'!BF9=1,'positionnement modules'!BF9="V"),OR('positionnement modules'!BH9&lt;&gt;1,'positionnement modules'!BH9&lt;&gt;"V"),OR('positionnement modules'!BG9&lt;&gt;1,'positionnement modules'!BG9&lt;&gt;"V")),"A-D","")))))</f>
        <v/>
      </c>
      <c r="BH9" s="51" t="str">
        <f>IF('positionnement modules'!BH9=1,1,IF('positionnement modules'!BH9="V","V",IF(AND(OR('positionnement modules'!BG9=1,'positionnement modules'!BG9="V"),OR('positionnement modules'!BI9=1,'positionnement modules'!BI9="V"),OR('positionnement modules'!BH9&lt;&gt;1,'positionnement modules'!BH9&lt;&gt;"V")),"A-G+A-D",IF(AND(OR('positionnement modules'!BG9&lt;&gt;1,'positionnement modules'!BG9&lt;&gt;"V"),OR('positionnement modules'!BI9=1,'positionnement modules'!BI9="V"),OR('positionnement modules'!BH9&lt;&gt;1,'positionnement modules'!BH9&lt;&gt;"V")),"A-G",IF(AND(OR('positionnement modules'!BG9=1,'positionnement modules'!BG9="V"),OR('positionnement modules'!BI9&lt;&gt;1,'positionnement modules'!BI9&lt;&gt;"V"),OR('positionnement modules'!BH9&lt;&gt;1,'positionnement modules'!BH9&lt;&gt;"V")),"A-D","")))))</f>
        <v/>
      </c>
      <c r="BI9" s="51" t="str">
        <f>IF('positionnement modules'!BI9=1,1,IF('positionnement modules'!BI9="V","V",IF(AND(OR('positionnement modules'!BH9=1,'positionnement modules'!BH9="V"),OR('positionnement modules'!BJ9=1,'positionnement modules'!BJ9="V"),OR('positionnement modules'!BI9&lt;&gt;1,'positionnement modules'!BI9&lt;&gt;"V")),"A-G+A-D",IF(AND(OR('positionnement modules'!BH9&lt;&gt;1,'positionnement modules'!BH9&lt;&gt;"V"),OR('positionnement modules'!BJ9=1,'positionnement modules'!BJ9="V"),OR('positionnement modules'!BI9&lt;&gt;1,'positionnement modules'!BI9&lt;&gt;"V")),"A-G",IF(AND(OR('positionnement modules'!BH9=1,'positionnement modules'!BH9="V"),OR('positionnement modules'!BJ9&lt;&gt;1,'positionnement modules'!BJ9&lt;&gt;"V"),OR('positionnement modules'!BI9&lt;&gt;1,'positionnement modules'!BI9&lt;&gt;"V")),"A-D","")))))</f>
        <v/>
      </c>
      <c r="BJ9" s="51" t="str">
        <f>IF('positionnement modules'!BJ9=1,1,IF('positionnement modules'!BJ9="V","V",IF(AND(OR('positionnement modules'!BI9=1,'positionnement modules'!BI9="V"),OR('positionnement modules'!BK9=1,'positionnement modules'!BK9="V"),OR('positionnement modules'!BJ9&lt;&gt;1,'positionnement modules'!BJ9&lt;&gt;"V")),"A-G+A-D",IF(AND(OR('positionnement modules'!BI9&lt;&gt;1,'positionnement modules'!BI9&lt;&gt;"V"),OR('positionnement modules'!BK9=1,'positionnement modules'!BK9="V"),OR('positionnement modules'!BJ9&lt;&gt;1,'positionnement modules'!BJ9&lt;&gt;"V")),"A-G",IF(AND(OR('positionnement modules'!BI9=1,'positionnement modules'!BI9="V"),OR('positionnement modules'!BK9&lt;&gt;1,'positionnement modules'!BK9&lt;&gt;"V"),OR('positionnement modules'!BJ9&lt;&gt;1,'positionnement modules'!BJ9&lt;&gt;"V")),"A-D","")))))</f>
        <v/>
      </c>
      <c r="BK9" s="51" t="str">
        <f>IF('positionnement modules'!BK9=1,1,IF('positionnement modules'!BK9="V","V",IF(AND(OR('positionnement modules'!BJ9=1,'positionnement modules'!BJ9="V"),OR('positionnement modules'!BL9=1,'positionnement modules'!BL9="V"),OR('positionnement modules'!BK9&lt;&gt;1,'positionnement modules'!BK9&lt;&gt;"V")),"A-G+A-D",IF(AND(OR('positionnement modules'!BJ9&lt;&gt;1,'positionnement modules'!BJ9&lt;&gt;"V"),OR('positionnement modules'!BL9=1,'positionnement modules'!BL9="V"),OR('positionnement modules'!BK9&lt;&gt;1,'positionnement modules'!BK9&lt;&gt;"V")),"A-G",IF(AND(OR('positionnement modules'!BJ9=1,'positionnement modules'!BJ9="V"),OR('positionnement modules'!BL9&lt;&gt;1,'positionnement modules'!BL9&lt;&gt;"V"),OR('positionnement modules'!BK9&lt;&gt;1,'positionnement modules'!BK9&lt;&gt;"V")),"A-D","")))))</f>
        <v/>
      </c>
      <c r="BL9" s="51" t="str">
        <f>IF('positionnement modules'!BL9=1,1,IF('positionnement modules'!BL9="V","V",IF(AND(OR('positionnement modules'!BK9=1,'positionnement modules'!BK9="V"),OR('positionnement modules'!BM9=1,'positionnement modules'!BM9="V"),OR('positionnement modules'!BL9&lt;&gt;1,'positionnement modules'!BL9&lt;&gt;"V")),"A-G+A-D",IF(AND(OR('positionnement modules'!BK9&lt;&gt;1,'positionnement modules'!BK9&lt;&gt;"V"),OR('positionnement modules'!BM9=1,'positionnement modules'!BM9="V"),OR('positionnement modules'!BL9&lt;&gt;1,'positionnement modules'!BL9&lt;&gt;"V")),"A-G",IF(AND(OR('positionnement modules'!BK9=1,'positionnement modules'!BK9="V"),OR('positionnement modules'!BM9&lt;&gt;1,'positionnement modules'!BM9&lt;&gt;"V"),OR('positionnement modules'!BL9&lt;&gt;1,'positionnement modules'!BL9&lt;&gt;"V")),"A-D","")))))</f>
        <v/>
      </c>
      <c r="BM9" s="51" t="str">
        <f>IF('positionnement modules'!BM9=1,1,IF('positionnement modules'!BM9="V","V",IF(AND(OR('positionnement modules'!BL9=1,'positionnement modules'!BL9="V"),OR('positionnement modules'!BN9=1,'positionnement modules'!BN9="V"),OR('positionnement modules'!BM9&lt;&gt;1,'positionnement modules'!BM9&lt;&gt;"V")),"A-G+A-D",IF(AND(OR('positionnement modules'!BL9&lt;&gt;1,'positionnement modules'!BL9&lt;&gt;"V"),OR('positionnement modules'!BN9=1,'positionnement modules'!BN9="V"),OR('positionnement modules'!BM9&lt;&gt;1,'positionnement modules'!BM9&lt;&gt;"V")),"A-G",IF(AND(OR('positionnement modules'!BL9=1,'positionnement modules'!BL9="V"),OR('positionnement modules'!BN9&lt;&gt;1,'positionnement modules'!BN9&lt;&gt;"V"),OR('positionnement modules'!BM9&lt;&gt;1,'positionnement modules'!BM9&lt;&gt;"V")),"A-D","")))))</f>
        <v/>
      </c>
      <c r="BN9" s="51" t="str">
        <f>IF('positionnement modules'!BN9=1,1,IF('positionnement modules'!BN9="V","V",IF(AND(OR('positionnement modules'!BM9=1,'positionnement modules'!BM9="V"),OR('positionnement modules'!BO9=1,'positionnement modules'!BO9="V"),OR('positionnement modules'!BN9&lt;&gt;1,'positionnement modules'!BN9&lt;&gt;"V")),"A-G+A-D",IF(AND(OR('positionnement modules'!BM9&lt;&gt;1,'positionnement modules'!BM9&lt;&gt;"V"),OR('positionnement modules'!BO9=1,'positionnement modules'!BO9="V"),OR('positionnement modules'!BN9&lt;&gt;1,'positionnement modules'!BN9&lt;&gt;"V")),"A-G",IF(AND(OR('positionnement modules'!BM9=1,'positionnement modules'!BM9="V"),OR('positionnement modules'!BO9&lt;&gt;1,'positionnement modules'!BO9&lt;&gt;"V"),OR('positionnement modules'!BN9&lt;&gt;1,'positionnement modules'!BN9&lt;&gt;"V")),"A-D","")))))</f>
        <v/>
      </c>
      <c r="BO9" s="52" t="str">
        <f>IF('positionnement modules'!BO9=1,1,IF('positionnement modules'!BO9="V","V",IF(AND(OR('positionnement modules'!BN9=1,'positionnement modules'!BN9="V"),OR('positionnement modules'!BP9=1,'positionnement modules'!BP9="V"),OR('positionnement modules'!BO9&lt;&gt;1,'positionnement modules'!BO9&lt;&gt;"V")),"A-G+A-D",IF(AND(OR('positionnement modules'!BN9&lt;&gt;1,'positionnement modules'!BN9&lt;&gt;"V"),OR('positionnement modules'!BP9=1,'positionnement modules'!BP9="V"),OR('positionnement modules'!BO9&lt;&gt;1,'positionnement modules'!BO9&lt;&gt;"V")),"A-G",IF(AND(OR('positionnement modules'!BN9=1,'positionnement modules'!BN9="V"),OR('positionnement modules'!BP9&lt;&gt;1,'positionnement modules'!BP9&lt;&gt;"V"),OR('positionnement modules'!BO9&lt;&gt;1,'positionnement modules'!BO9&lt;&gt;"V")),"A-D","")))))</f>
        <v/>
      </c>
      <c r="BP9" s="5" t="str">
        <f>IF('positionnement modules'!BP9=1,1,IF('positionnement modules'!BP9="V","V",IF(AND(OR('positionnement modules'!BO9=1,'positionnement modules'!BO9="V"),OR('positionnement modules'!BQ9=1,'positionnement modules'!BQ9="V"),OR('positionnement modules'!BP9&lt;&gt;1,'positionnement modules'!BP9&lt;&gt;"V")),"A-G+A-D",IF(AND(OR('positionnement modules'!BO9&lt;&gt;1,'positionnement modules'!BO9&lt;&gt;"V"),OR('positionnement modules'!BQ9=1,'positionnement modules'!BQ9="V"),OR('positionnement modules'!BP9&lt;&gt;1,'positionnement modules'!BP9&lt;&gt;"V")),"A-G",IF(AND(OR('positionnement modules'!BO9=1,'positionnement modules'!BO9="V"),OR('positionnement modules'!BQ9&lt;&gt;1,'positionnement modules'!BQ9&lt;&gt;"V"),OR('positionnement modules'!BP9&lt;&gt;1,'positionnement modules'!BP9&lt;&gt;"V")),"A-D","")))))</f>
        <v/>
      </c>
    </row>
    <row r="10" spans="1:68" ht="21" customHeight="1" thickBot="1" x14ac:dyDescent="0.4">
      <c r="A10" s="10"/>
      <c r="B10" s="4" t="str">
        <f>IF('positionnement modules'!B10=1,1,IF('positionnement modules'!B10="V","V",IF(AND(OR('positionnement modules'!A10=1,'positionnement modules'!A10="V"),OR('positionnement modules'!C10=1,'positionnement modules'!C10="V"),OR('positionnement modules'!B10&lt;&gt;1,'positionnement modules'!B10&lt;&gt;"V")),"A-G+A-D",IF(AND(OR('positionnement modules'!A10&lt;&gt;1,'positionnement modules'!A10&lt;&gt;"V"),OR('positionnement modules'!C10=1,'positionnement modules'!C10="V"),OR('positionnement modules'!B10&lt;&gt;1,'positionnement modules'!B10&lt;&gt;"V")),"A-G",IF(AND(OR('positionnement modules'!A10=1,'positionnement modules'!A10="V"),OR('positionnement modules'!C10&lt;&gt;1,'positionnement modules'!C10&lt;&gt;"V"),OR('positionnement modules'!B10&lt;&gt;1,'positionnement modules'!B10&lt;&gt;"V")),"A-D","")))))</f>
        <v/>
      </c>
      <c r="C10" s="53" t="str">
        <f>IF('positionnement modules'!C10=1,1,IF('positionnement modules'!C10="V","V",IF(AND(OR('positionnement modules'!B10=1,'positionnement modules'!B10="V"),OR('positionnement modules'!D10=1,'positionnement modules'!D10="V"),OR('positionnement modules'!C10&lt;&gt;1,'positionnement modules'!C10&lt;&gt;"V")),"A-G+A-D",IF(AND(OR('positionnement modules'!B10&lt;&gt;1,'positionnement modules'!B10&lt;&gt;"V"),OR('positionnement modules'!D10=1,'positionnement modules'!D10="V"),OR('positionnement modules'!C10&lt;&gt;1,'positionnement modules'!C10&lt;&gt;"V")),"A-G",IF(AND(OR('positionnement modules'!B10=1,'positionnement modules'!B10="V"),OR('positionnement modules'!D10&lt;&gt;1,'positionnement modules'!D10&lt;&gt;"V"),OR('positionnement modules'!C10&lt;&gt;1,'positionnement modules'!C10&lt;&gt;"V")),"A-D","")))))</f>
        <v/>
      </c>
      <c r="D10" s="54" t="str">
        <f>IF('positionnement modules'!D10=1,1,IF('positionnement modules'!D10="V","V",IF(AND(OR('positionnement modules'!C10=1,'positionnement modules'!C10="V"),OR('positionnement modules'!E10=1,'positionnement modules'!E10="V"),OR('positionnement modules'!D10&lt;&gt;1,'positionnement modules'!D10&lt;&gt;"V")),"A-G+A-D",IF(AND(OR('positionnement modules'!C10&lt;&gt;1,'positionnement modules'!C10&lt;&gt;"V"),OR('positionnement modules'!E10=1,'positionnement modules'!E10="V"),OR('positionnement modules'!D10&lt;&gt;1,'positionnement modules'!D10&lt;&gt;"V")),"A-G",IF(AND(OR('positionnement modules'!C10=1,'positionnement modules'!C10="V"),OR('positionnement modules'!E10&lt;&gt;1,'positionnement modules'!E10&lt;&gt;"V"),OR('positionnement modules'!D10&lt;&gt;1,'positionnement modules'!D10&lt;&gt;"V")),"A-D","")))))</f>
        <v/>
      </c>
      <c r="E10" s="54" t="str">
        <f>IF('positionnement modules'!E10=1,1,IF('positionnement modules'!E10="V","V",IF(AND(OR('positionnement modules'!D10=1,'positionnement modules'!D10="V"),OR('positionnement modules'!F10=1,'positionnement modules'!F10="V"),OR('positionnement modules'!E10&lt;&gt;1,'positionnement modules'!E10&lt;&gt;"V")),"A-G+A-D",IF(AND(OR('positionnement modules'!D10&lt;&gt;1,'positionnement modules'!D10&lt;&gt;"V"),OR('positionnement modules'!F10=1,'positionnement modules'!F10="V"),OR('positionnement modules'!E10&lt;&gt;1,'positionnement modules'!E10&lt;&gt;"V")),"A-G",IF(AND(OR('positionnement modules'!D10=1,'positionnement modules'!D10="V"),OR('positionnement modules'!F10&lt;&gt;1,'positionnement modules'!F10&lt;&gt;"V"),OR('positionnement modules'!E10&lt;&gt;1,'positionnement modules'!E10&lt;&gt;"V")),"A-D","")))))</f>
        <v/>
      </c>
      <c r="F10" s="54" t="str">
        <f>IF('positionnement modules'!F10=1,1,IF('positionnement modules'!F10="V","V",IF(AND(OR('positionnement modules'!E10=1,'positionnement modules'!E10="V"),OR('positionnement modules'!G10=1,'positionnement modules'!G10="V"),OR('positionnement modules'!F10&lt;&gt;1,'positionnement modules'!F10&lt;&gt;"V")),"A-G+A-D",IF(AND(OR('positionnement modules'!E10&lt;&gt;1,'positionnement modules'!E10&lt;&gt;"V"),OR('positionnement modules'!G10=1,'positionnement modules'!G10="V"),OR('positionnement modules'!F10&lt;&gt;1,'positionnement modules'!F10&lt;&gt;"V")),"A-G",IF(AND(OR('positionnement modules'!E10=1,'positionnement modules'!E10="V"),OR('positionnement modules'!G10&lt;&gt;1,'positionnement modules'!G10&lt;&gt;"V"),OR('positionnement modules'!F10&lt;&gt;1,'positionnement modules'!F10&lt;&gt;"V")),"A-D","")))))</f>
        <v/>
      </c>
      <c r="G10" s="54" t="str">
        <f>IF('positionnement modules'!G10=1,1,IF('positionnement modules'!G10="V","V",IF(AND(OR('positionnement modules'!F10=1,'positionnement modules'!F10="V"),OR('positionnement modules'!H10=1,'positionnement modules'!H10="V"),OR('positionnement modules'!G10&lt;&gt;1,'positionnement modules'!G10&lt;&gt;"V")),"A-G+A-D",IF(AND(OR('positionnement modules'!F10&lt;&gt;1,'positionnement modules'!F10&lt;&gt;"V"),OR('positionnement modules'!H10=1,'positionnement modules'!H10="V"),OR('positionnement modules'!G10&lt;&gt;1,'positionnement modules'!G10&lt;&gt;"V")),"A-G",IF(AND(OR('positionnement modules'!F10=1,'positionnement modules'!F10="V"),OR('positionnement modules'!H10&lt;&gt;1,'positionnement modules'!H10&lt;&gt;"V"),OR('positionnement modules'!G10&lt;&gt;1,'positionnement modules'!G10&lt;&gt;"V")),"A-D","")))))</f>
        <v/>
      </c>
      <c r="H10" s="54" t="str">
        <f>IF('positionnement modules'!H10=1,1,IF('positionnement modules'!H10="V","V",IF(AND(OR('positionnement modules'!G10=1,'positionnement modules'!G10="V"),OR('positionnement modules'!I10=1,'positionnement modules'!I10="V"),OR('positionnement modules'!H10&lt;&gt;1,'positionnement modules'!H10&lt;&gt;"V")),"A-G+A-D",IF(AND(OR('positionnement modules'!G10&lt;&gt;1,'positionnement modules'!G10&lt;&gt;"V"),OR('positionnement modules'!I10=1,'positionnement modules'!I10="V"),OR('positionnement modules'!H10&lt;&gt;1,'positionnement modules'!H10&lt;&gt;"V")),"A-G",IF(AND(OR('positionnement modules'!G10=1,'positionnement modules'!G10="V"),OR('positionnement modules'!I10&lt;&gt;1,'positionnement modules'!I10&lt;&gt;"V"),OR('positionnement modules'!H10&lt;&gt;1,'positionnement modules'!H10&lt;&gt;"V")),"A-D","")))))</f>
        <v/>
      </c>
      <c r="I10" s="54" t="str">
        <f>IF('positionnement modules'!I10=1,1,IF('positionnement modules'!I10="V","V",IF(AND(OR('positionnement modules'!H10=1,'positionnement modules'!H10="V"),OR('positionnement modules'!J10=1,'positionnement modules'!J10="V"),OR('positionnement modules'!I10&lt;&gt;1,'positionnement modules'!I10&lt;&gt;"V")),"A-G+A-D",IF(AND(OR('positionnement modules'!H10&lt;&gt;1,'positionnement modules'!H10&lt;&gt;"V"),OR('positionnement modules'!J10=1,'positionnement modules'!J10="V"),OR('positionnement modules'!I10&lt;&gt;1,'positionnement modules'!I10&lt;&gt;"V")),"A-G",IF(AND(OR('positionnement modules'!H10=1,'positionnement modules'!H10="V"),OR('positionnement modules'!J10&lt;&gt;1,'positionnement modules'!J10&lt;&gt;"V"),OR('positionnement modules'!I10&lt;&gt;1,'positionnement modules'!I10&lt;&gt;"V")),"A-D","")))))</f>
        <v/>
      </c>
      <c r="J10" s="54" t="str">
        <f>IF('positionnement modules'!J10=1,1,IF('positionnement modules'!J10="V","V",IF(AND(OR('positionnement modules'!I10=1,'positionnement modules'!I10="V"),OR('positionnement modules'!K10=1,'positionnement modules'!K10="V"),OR('positionnement modules'!J10&lt;&gt;1,'positionnement modules'!J10&lt;&gt;"V")),"A-G+A-D",IF(AND(OR('positionnement modules'!I10&lt;&gt;1,'positionnement modules'!I10&lt;&gt;"V"),OR('positionnement modules'!K10=1,'positionnement modules'!K10="V"),OR('positionnement modules'!J10&lt;&gt;1,'positionnement modules'!J10&lt;&gt;"V")),"A-G",IF(AND(OR('positionnement modules'!I10=1,'positionnement modules'!I10="V"),OR('positionnement modules'!K10&lt;&gt;1,'positionnement modules'!K10&lt;&gt;"V"),OR('positionnement modules'!J10&lt;&gt;1,'positionnement modules'!J10&lt;&gt;"V")),"A-D","")))))</f>
        <v/>
      </c>
      <c r="K10" s="54" t="str">
        <f>IF('positionnement modules'!K10=1,1,IF('positionnement modules'!K10="V","V",IF(AND(OR('positionnement modules'!J10=1,'positionnement modules'!J10="V"),OR('positionnement modules'!L10=1,'positionnement modules'!L10="V"),OR('positionnement modules'!K10&lt;&gt;1,'positionnement modules'!K10&lt;&gt;"V")),"A-G+A-D",IF(AND(OR('positionnement modules'!J10&lt;&gt;1,'positionnement modules'!J10&lt;&gt;"V"),OR('positionnement modules'!L10=1,'positionnement modules'!L10="V"),OR('positionnement modules'!K10&lt;&gt;1,'positionnement modules'!K10&lt;&gt;"V")),"A-G",IF(AND(OR('positionnement modules'!J10=1,'positionnement modules'!J10="V"),OR('positionnement modules'!L10&lt;&gt;1,'positionnement modules'!L10&lt;&gt;"V"),OR('positionnement modules'!K10&lt;&gt;1,'positionnement modules'!K10&lt;&gt;"V")),"A-D","")))))</f>
        <v/>
      </c>
      <c r="L10" s="54" t="str">
        <f>IF('positionnement modules'!L10=1,1,IF('positionnement modules'!L10="V","V",IF(AND(OR('positionnement modules'!K10=1,'positionnement modules'!K10="V"),OR('positionnement modules'!M10=1,'positionnement modules'!M10="V"),OR('positionnement modules'!L10&lt;&gt;1,'positionnement modules'!L10&lt;&gt;"V")),"A-G+A-D",IF(AND(OR('positionnement modules'!K10&lt;&gt;1,'positionnement modules'!K10&lt;&gt;"V"),OR('positionnement modules'!M10=1,'positionnement modules'!M10="V"),OR('positionnement modules'!L10&lt;&gt;1,'positionnement modules'!L10&lt;&gt;"V")),"A-G",IF(AND(OR('positionnement modules'!K10=1,'positionnement modules'!K10="V"),OR('positionnement modules'!M10&lt;&gt;1,'positionnement modules'!M10&lt;&gt;"V"),OR('positionnement modules'!L10&lt;&gt;1,'positionnement modules'!L10&lt;&gt;"V")),"A-D","")))))</f>
        <v/>
      </c>
      <c r="M10" s="54" t="str">
        <f>IF('positionnement modules'!M10=1,1,IF('positionnement modules'!M10="V","V",IF(AND(OR('positionnement modules'!L10=1,'positionnement modules'!L10="V"),OR('positionnement modules'!N10=1,'positionnement modules'!N10="V"),OR('positionnement modules'!M10&lt;&gt;1,'positionnement modules'!M10&lt;&gt;"V")),"A-G+A-D",IF(AND(OR('positionnement modules'!L10&lt;&gt;1,'positionnement modules'!L10&lt;&gt;"V"),OR('positionnement modules'!N10=1,'positionnement modules'!N10="V"),OR('positionnement modules'!M10&lt;&gt;1,'positionnement modules'!M10&lt;&gt;"V")),"A-G",IF(AND(OR('positionnement modules'!L10=1,'positionnement modules'!L10="V"),OR('positionnement modules'!N10&lt;&gt;1,'positionnement modules'!N10&lt;&gt;"V"),OR('positionnement modules'!M10&lt;&gt;1,'positionnement modules'!M10&lt;&gt;"V")),"A-D","")))))</f>
        <v/>
      </c>
      <c r="N10" s="54" t="str">
        <f>IF('positionnement modules'!N10=1,1,IF('positionnement modules'!N10="V","V",IF(AND(OR('positionnement modules'!M10=1,'positionnement modules'!M10="V"),OR('positionnement modules'!O10=1,'positionnement modules'!O10="V"),OR('positionnement modules'!N10&lt;&gt;1,'positionnement modules'!N10&lt;&gt;"V")),"A-G+A-D",IF(AND(OR('positionnement modules'!M10&lt;&gt;1,'positionnement modules'!M10&lt;&gt;"V"),OR('positionnement modules'!O10=1,'positionnement modules'!O10="V"),OR('positionnement modules'!N10&lt;&gt;1,'positionnement modules'!N10&lt;&gt;"V")),"A-G",IF(AND(OR('positionnement modules'!M10=1,'positionnement modules'!M10="V"),OR('positionnement modules'!O10&lt;&gt;1,'positionnement modules'!O10&lt;&gt;"V"),OR('positionnement modules'!N10&lt;&gt;1,'positionnement modules'!N10&lt;&gt;"V")),"A-D","")))))</f>
        <v/>
      </c>
      <c r="O10" s="54" t="str">
        <f>IF('positionnement modules'!O10=1,1,IF('positionnement modules'!O10="V","V",IF(AND(OR('positionnement modules'!N10=1,'positionnement modules'!N10="V"),OR('positionnement modules'!P10=1,'positionnement modules'!P10="V"),OR('positionnement modules'!O10&lt;&gt;1,'positionnement modules'!O10&lt;&gt;"V")),"A-G+A-D",IF(AND(OR('positionnement modules'!N10&lt;&gt;1,'positionnement modules'!N10&lt;&gt;"V"),OR('positionnement modules'!P10=1,'positionnement modules'!P10="V"),OR('positionnement modules'!O10&lt;&gt;1,'positionnement modules'!O10&lt;&gt;"V")),"A-G",IF(AND(OR('positionnement modules'!N10=1,'positionnement modules'!N10="V"),OR('positionnement modules'!P10&lt;&gt;1,'positionnement modules'!P10&lt;&gt;"V"),OR('positionnement modules'!O10&lt;&gt;1,'positionnement modules'!O10&lt;&gt;"V")),"A-D","")))))</f>
        <v/>
      </c>
      <c r="P10" s="55" t="str">
        <f>IF('positionnement modules'!P10=1,1,IF('positionnement modules'!P10="V","V",IF(AND(OR('positionnement modules'!O10=1,'positionnement modules'!O10="V"),OR('positionnement modules'!Q10=1,'positionnement modules'!Q10="V"),OR('positionnement modules'!P10&lt;&gt;1,'positionnement modules'!P10&lt;&gt;"V")),"A-G+A-D",IF(AND(OR('positionnement modules'!O10&lt;&gt;1,'positionnement modules'!O10&lt;&gt;"V"),OR('positionnement modules'!Q10=1,'positionnement modules'!Q10="V"),OR('positionnement modules'!P10&lt;&gt;1,'positionnement modules'!P10&lt;&gt;"V")),"A-G",IF(AND(OR('positionnement modules'!O10=1,'positionnement modules'!O10="V"),OR('positionnement modules'!Q10&lt;&gt;1,'positionnement modules'!Q10&lt;&gt;"V"),OR('positionnement modules'!P10&lt;&gt;1,'positionnement modules'!P10&lt;&gt;"V")),"A-D","")))))</f>
        <v/>
      </c>
      <c r="Q10" s="5" t="str">
        <f>IF('positionnement modules'!Q10=1,1,IF('positionnement modules'!Q10="V","V",IF(AND(OR('positionnement modules'!P10=1,'positionnement modules'!P10="V"),OR('positionnement modules'!R10=1,'positionnement modules'!R10="V"),OR('positionnement modules'!Q10&lt;&gt;1,'positionnement modules'!Q10&lt;&gt;"V")),"A-G+A-D",IF(AND(OR('positionnement modules'!P10&lt;&gt;1,'positionnement modules'!P10&lt;&gt;"V"),OR('positionnement modules'!R10=1,'positionnement modules'!R10="V"),OR('positionnement modules'!Q10&lt;&gt;1,'positionnement modules'!Q10&lt;&gt;"V")),"A-G",IF(AND(OR('positionnement modules'!P10=1,'positionnement modules'!P10="V"),OR('positionnement modules'!R10&lt;&gt;1,'positionnement modules'!R10&lt;&gt;"V"),OR('positionnement modules'!Q10&lt;&gt;1,'positionnement modules'!Q10&lt;&gt;"V")),"A-D","")))))</f>
        <v/>
      </c>
      <c r="R10" s="9"/>
      <c r="S10" s="4" t="str">
        <f>IF('positionnement modules'!S10=1,1,IF('positionnement modules'!S10="V","V",IF(AND(OR('positionnement modules'!R10=1,'positionnement modules'!R10="V"),OR('positionnement modules'!T10=1,'positionnement modules'!T10="V"),OR('positionnement modules'!S10&lt;&gt;1,'positionnement modules'!S10&lt;&gt;"V")),"A-G+A-D",IF(AND(OR('positionnement modules'!R10&lt;&gt;1,'positionnement modules'!R10&lt;&gt;"V"),OR('positionnement modules'!T10=1,'positionnement modules'!T10="V"),OR('positionnement modules'!S10&lt;&gt;1,'positionnement modules'!S10&lt;&gt;"V")),"A-G",IF(AND(OR('positionnement modules'!R10=1,'positionnement modules'!R10="V"),OR('positionnement modules'!T10&lt;&gt;1,'positionnement modules'!T10&lt;&gt;"V"),OR('positionnement modules'!S10&lt;&gt;1,'positionnement modules'!S10&lt;&gt;"V")),"A-D","")))))</f>
        <v/>
      </c>
      <c r="T10" s="53" t="str">
        <f>IF('positionnement modules'!T10=1,1,IF('positionnement modules'!T10="V","V",IF(AND(OR('positionnement modules'!S10=1,'positionnement modules'!S10="V"),OR('positionnement modules'!U10=1,'positionnement modules'!U10="V"),OR('positionnement modules'!T10&lt;&gt;1,'positionnement modules'!T10&lt;&gt;"V")),"A-G+A-D",IF(AND(OR('positionnement modules'!S10&lt;&gt;1,'positionnement modules'!S10&lt;&gt;"V"),OR('positionnement modules'!U10=1,'positionnement modules'!U10="V"),OR('positionnement modules'!T10&lt;&gt;1,'positionnement modules'!T10&lt;&gt;"V")),"A-G",IF(AND(OR('positionnement modules'!S10=1,'positionnement modules'!S10="V"),OR('positionnement modules'!U10&lt;&gt;1,'positionnement modules'!U10&lt;&gt;"V"),OR('positionnement modules'!T10&lt;&gt;1,'positionnement modules'!T10&lt;&gt;"V")),"A-D","")))))</f>
        <v/>
      </c>
      <c r="U10" s="54" t="str">
        <f>IF('positionnement modules'!U10=1,1,IF('positionnement modules'!U10="V","V",IF(AND(OR('positionnement modules'!T10=1,'positionnement modules'!T10="V"),OR('positionnement modules'!V10=1,'positionnement modules'!V10="V"),OR('positionnement modules'!U10&lt;&gt;1,'positionnement modules'!U10&lt;&gt;"V")),"A-G+A-D",IF(AND(OR('positionnement modules'!T10&lt;&gt;1,'positionnement modules'!T10&lt;&gt;"V"),OR('positionnement modules'!V10=1,'positionnement modules'!V10="V"),OR('positionnement modules'!U10&lt;&gt;1,'positionnement modules'!U10&lt;&gt;"V")),"A-G",IF(AND(OR('positionnement modules'!T10=1,'positionnement modules'!T10="V"),OR('positionnement modules'!V10&lt;&gt;1,'positionnement modules'!V10&lt;&gt;"V"),OR('positionnement modules'!U10&lt;&gt;1,'positionnement modules'!U10&lt;&gt;"V")),"A-D","")))))</f>
        <v/>
      </c>
      <c r="V10" s="54" t="str">
        <f>IF('positionnement modules'!V10=1,1,IF('positionnement modules'!V10="V","V",IF(AND(OR('positionnement modules'!U10=1,'positionnement modules'!U10="V"),OR('positionnement modules'!W10=1,'positionnement modules'!W10="V"),OR('positionnement modules'!V10&lt;&gt;1,'positionnement modules'!V10&lt;&gt;"V")),"A-G+A-D",IF(AND(OR('positionnement modules'!U10&lt;&gt;1,'positionnement modules'!U10&lt;&gt;"V"),OR('positionnement modules'!W10=1,'positionnement modules'!W10="V"),OR('positionnement modules'!V10&lt;&gt;1,'positionnement modules'!V10&lt;&gt;"V")),"A-G",IF(AND(OR('positionnement modules'!U10=1,'positionnement modules'!U10="V"),OR('positionnement modules'!W10&lt;&gt;1,'positionnement modules'!W10&lt;&gt;"V"),OR('positionnement modules'!V10&lt;&gt;1,'positionnement modules'!V10&lt;&gt;"V")),"A-D","")))))</f>
        <v/>
      </c>
      <c r="W10" s="54" t="str">
        <f>IF('positionnement modules'!W10=1,1,IF('positionnement modules'!W10="V","V",IF(AND(OR('positionnement modules'!V10=1,'positionnement modules'!V10="V"),OR('positionnement modules'!X10=1,'positionnement modules'!X10="V"),OR('positionnement modules'!W10&lt;&gt;1,'positionnement modules'!W10&lt;&gt;"V")),"A-G+A-D",IF(AND(OR('positionnement modules'!V10&lt;&gt;1,'positionnement modules'!V10&lt;&gt;"V"),OR('positionnement modules'!X10=1,'positionnement modules'!X10="V"),OR('positionnement modules'!W10&lt;&gt;1,'positionnement modules'!W10&lt;&gt;"V")),"A-G",IF(AND(OR('positionnement modules'!V10=1,'positionnement modules'!V10="V"),OR('positionnement modules'!X10&lt;&gt;1,'positionnement modules'!X10&lt;&gt;"V"),OR('positionnement modules'!W10&lt;&gt;1,'positionnement modules'!W10&lt;&gt;"V")),"A-D","")))))</f>
        <v/>
      </c>
      <c r="X10" s="54" t="str">
        <f>IF('positionnement modules'!X10=1,1,IF('positionnement modules'!X10="V","V",IF(AND(OR('positionnement modules'!W10=1,'positionnement modules'!W10="V"),OR('positionnement modules'!Y10=1,'positionnement modules'!Y10="V"),OR('positionnement modules'!X10&lt;&gt;1,'positionnement modules'!X10&lt;&gt;"V")),"A-G+A-D",IF(AND(OR('positionnement modules'!W10&lt;&gt;1,'positionnement modules'!W10&lt;&gt;"V"),OR('positionnement modules'!Y10=1,'positionnement modules'!Y10="V"),OR('positionnement modules'!X10&lt;&gt;1,'positionnement modules'!X10&lt;&gt;"V")),"A-G",IF(AND(OR('positionnement modules'!W10=1,'positionnement modules'!W10="V"),OR('positionnement modules'!Y10&lt;&gt;1,'positionnement modules'!Y10&lt;&gt;"V"),OR('positionnement modules'!X10&lt;&gt;1,'positionnement modules'!X10&lt;&gt;"V")),"A-D","")))))</f>
        <v/>
      </c>
      <c r="Y10" s="54" t="str">
        <f>IF('positionnement modules'!Y10=1,1,IF('positionnement modules'!Y10="V","V",IF(AND(OR('positionnement modules'!X10=1,'positionnement modules'!X10="V"),OR('positionnement modules'!Z10=1,'positionnement modules'!Z10="V"),OR('positionnement modules'!Y10&lt;&gt;1,'positionnement modules'!Y10&lt;&gt;"V")),"A-G+A-D",IF(AND(OR('positionnement modules'!X10&lt;&gt;1,'positionnement modules'!X10&lt;&gt;"V"),OR('positionnement modules'!Z10=1,'positionnement modules'!Z10="V"),OR('positionnement modules'!Y10&lt;&gt;1,'positionnement modules'!Y10&lt;&gt;"V")),"A-G",IF(AND(OR('positionnement modules'!X10=1,'positionnement modules'!X10="V"),OR('positionnement modules'!Z10&lt;&gt;1,'positionnement modules'!Z10&lt;&gt;"V"),OR('positionnement modules'!Y10&lt;&gt;1,'positionnement modules'!Y10&lt;&gt;"V")),"A-D","")))))</f>
        <v/>
      </c>
      <c r="Z10" s="54" t="str">
        <f>IF('positionnement modules'!Z10=1,1,IF('positionnement modules'!Z10="V","V",IF(AND(OR('positionnement modules'!Y10=1,'positionnement modules'!Y10="V"),OR('positionnement modules'!AA10=1,'positionnement modules'!AA10="V"),OR('positionnement modules'!Z10&lt;&gt;1,'positionnement modules'!Z10&lt;&gt;"V")),"A-G+A-D",IF(AND(OR('positionnement modules'!Y10&lt;&gt;1,'positionnement modules'!Y10&lt;&gt;"V"),OR('positionnement modules'!AA10=1,'positionnement modules'!AA10="V"),OR('positionnement modules'!Z10&lt;&gt;1,'positionnement modules'!Z10&lt;&gt;"V")),"A-G",IF(AND(OR('positionnement modules'!Y10=1,'positionnement modules'!Y10="V"),OR('positionnement modules'!AA10&lt;&gt;1,'positionnement modules'!AA10&lt;&gt;"V"),OR('positionnement modules'!Z10&lt;&gt;1,'positionnement modules'!Z10&lt;&gt;"V")),"A-D","")))))</f>
        <v/>
      </c>
      <c r="AA10" s="54" t="str">
        <f>IF('positionnement modules'!AA10=1,1,IF('positionnement modules'!AA10="V","V",IF(AND(OR('positionnement modules'!Z10=1,'positionnement modules'!Z10="V"),OR('positionnement modules'!AB10=1,'positionnement modules'!AB10="V"),OR('positionnement modules'!AA10&lt;&gt;1,'positionnement modules'!AA10&lt;&gt;"V")),"A-G+A-D",IF(AND(OR('positionnement modules'!Z10&lt;&gt;1,'positionnement modules'!Z10&lt;&gt;"V"),OR('positionnement modules'!AB10=1,'positionnement modules'!AB10="V"),OR('positionnement modules'!AA10&lt;&gt;1,'positionnement modules'!AA10&lt;&gt;"V")),"A-G",IF(AND(OR('positionnement modules'!Z10=1,'positionnement modules'!Z10="V"),OR('positionnement modules'!AB10&lt;&gt;1,'positionnement modules'!AB10&lt;&gt;"V"),OR('positionnement modules'!AA10&lt;&gt;1,'positionnement modules'!AA10&lt;&gt;"V")),"A-D","")))))</f>
        <v/>
      </c>
      <c r="AB10" s="54" t="str">
        <f>IF('positionnement modules'!AB10=1,1,IF('positionnement modules'!AB10="V","V",IF(AND(OR('positionnement modules'!AA10=1,'positionnement modules'!AA10="V"),OR('positionnement modules'!AC10=1,'positionnement modules'!AC10="V"),OR('positionnement modules'!AB10&lt;&gt;1,'positionnement modules'!AB10&lt;&gt;"V")),"A-G+A-D",IF(AND(OR('positionnement modules'!AA10&lt;&gt;1,'positionnement modules'!AA10&lt;&gt;"V"),OR('positionnement modules'!AC10=1,'positionnement modules'!AC10="V"),OR('positionnement modules'!AB10&lt;&gt;1,'positionnement modules'!AB10&lt;&gt;"V")),"A-G",IF(AND(OR('positionnement modules'!AA10=1,'positionnement modules'!AA10="V"),OR('positionnement modules'!AC10&lt;&gt;1,'positionnement modules'!AC10&lt;&gt;"V"),OR('positionnement modules'!AB10&lt;&gt;1,'positionnement modules'!AB10&lt;&gt;"V")),"A-D","")))))</f>
        <v/>
      </c>
      <c r="AC10" s="54" t="str">
        <f>IF('positionnement modules'!AC10=1,1,IF('positionnement modules'!AC10="V","V",IF(AND(OR('positionnement modules'!AB10=1,'positionnement modules'!AB10="V"),OR('positionnement modules'!AD10=1,'positionnement modules'!AD10="V"),OR('positionnement modules'!AC10&lt;&gt;1,'positionnement modules'!AC10&lt;&gt;"V")),"A-G+A-D",IF(AND(OR('positionnement modules'!AB10&lt;&gt;1,'positionnement modules'!AB10&lt;&gt;"V"),OR('positionnement modules'!AD10=1,'positionnement modules'!AD10="V"),OR('positionnement modules'!AC10&lt;&gt;1,'positionnement modules'!AC10&lt;&gt;"V")),"A-G",IF(AND(OR('positionnement modules'!AB10=1,'positionnement modules'!AB10="V"),OR('positionnement modules'!AD10&lt;&gt;1,'positionnement modules'!AD10&lt;&gt;"V"),OR('positionnement modules'!AC10&lt;&gt;1,'positionnement modules'!AC10&lt;&gt;"V")),"A-D","")))))</f>
        <v/>
      </c>
      <c r="AD10" s="54" t="str">
        <f>IF('positionnement modules'!AD10=1,1,IF('positionnement modules'!AD10="V","V",IF(AND(OR('positionnement modules'!AC10=1,'positionnement modules'!AC10="V"),OR('positionnement modules'!AE10=1,'positionnement modules'!AE10="V"),OR('positionnement modules'!AD10&lt;&gt;1,'positionnement modules'!AD10&lt;&gt;"V")),"A-G+A-D",IF(AND(OR('positionnement modules'!AC10&lt;&gt;1,'positionnement modules'!AC10&lt;&gt;"V"),OR('positionnement modules'!AE10=1,'positionnement modules'!AE10="V"),OR('positionnement modules'!AD10&lt;&gt;1,'positionnement modules'!AD10&lt;&gt;"V")),"A-G",IF(AND(OR('positionnement modules'!AC10=1,'positionnement modules'!AC10="V"),OR('positionnement modules'!AE10&lt;&gt;1,'positionnement modules'!AE10&lt;&gt;"V"),OR('positionnement modules'!AD10&lt;&gt;1,'positionnement modules'!AD10&lt;&gt;"V")),"A-D","")))))</f>
        <v/>
      </c>
      <c r="AE10" s="54" t="str">
        <f>IF('positionnement modules'!AE10=1,1,IF('positionnement modules'!AE10="V","V",IF(AND(OR('positionnement modules'!AD10=1,'positionnement modules'!AD10="V"),OR('positionnement modules'!AF10=1,'positionnement modules'!AF10="V"),OR('positionnement modules'!AE10&lt;&gt;1,'positionnement modules'!AE10&lt;&gt;"V")),"A-G+A-D",IF(AND(OR('positionnement modules'!AD10&lt;&gt;1,'positionnement modules'!AD10&lt;&gt;"V"),OR('positionnement modules'!AF10=1,'positionnement modules'!AF10="V"),OR('positionnement modules'!AE10&lt;&gt;1,'positionnement modules'!AE10&lt;&gt;"V")),"A-G",IF(AND(OR('positionnement modules'!AD10=1,'positionnement modules'!AD10="V"),OR('positionnement modules'!AF10&lt;&gt;1,'positionnement modules'!AF10&lt;&gt;"V"),OR('positionnement modules'!AE10&lt;&gt;1,'positionnement modules'!AE10&lt;&gt;"V")),"A-D","")))))</f>
        <v/>
      </c>
      <c r="AF10" s="54" t="str">
        <f>IF('positionnement modules'!AF10=1,1,IF('positionnement modules'!AF10="V","V",IF(AND(OR('positionnement modules'!AE10=1,'positionnement modules'!AE10="V"),OR('positionnement modules'!AG10=1,'positionnement modules'!AG10="V"),OR('positionnement modules'!AF10&lt;&gt;1,'positionnement modules'!AF10&lt;&gt;"V")),"A-G+A-D",IF(AND(OR('positionnement modules'!AE10&lt;&gt;1,'positionnement modules'!AE10&lt;&gt;"V"),OR('positionnement modules'!AG10=1,'positionnement modules'!AG10="V"),OR('positionnement modules'!AF10&lt;&gt;1,'positionnement modules'!AF10&lt;&gt;"V")),"A-G",IF(AND(OR('positionnement modules'!AE10=1,'positionnement modules'!AE10="V"),OR('positionnement modules'!AG10&lt;&gt;1,'positionnement modules'!AG10&lt;&gt;"V"),OR('positionnement modules'!AF10&lt;&gt;1,'positionnement modules'!AF10&lt;&gt;"V")),"A-D","")))))</f>
        <v/>
      </c>
      <c r="AG10" s="55" t="str">
        <f>IF('positionnement modules'!AG10=1,1,IF('positionnement modules'!AG10="V","V",IF(AND(OR('positionnement modules'!AF10=1,'positionnement modules'!AF10="V"),OR('positionnement modules'!AH10=1,'positionnement modules'!AH10="V"),OR('positionnement modules'!AG10&lt;&gt;1,'positionnement modules'!AG10&lt;&gt;"V")),"A-G+A-D",IF(AND(OR('positionnement modules'!AF10&lt;&gt;1,'positionnement modules'!AF10&lt;&gt;"V"),OR('positionnement modules'!AH10=1,'positionnement modules'!AH10="V"),OR('positionnement modules'!AG10&lt;&gt;1,'positionnement modules'!AG10&lt;&gt;"V")),"A-G",IF(AND(OR('positionnement modules'!AF10=1,'positionnement modules'!AF10="V"),OR('positionnement modules'!AH10&lt;&gt;1,'positionnement modules'!AH10&lt;&gt;"V"),OR('positionnement modules'!AG10&lt;&gt;1,'positionnement modules'!AG10&lt;&gt;"V")),"A-D","")))))</f>
        <v/>
      </c>
      <c r="AH10" s="5" t="str">
        <f>IF('positionnement modules'!AH10=1,1,IF('positionnement modules'!AH10="V","V",IF(AND(OR('positionnement modules'!AG10=1,'positionnement modules'!AG10="V"),OR('positionnement modules'!AI10=1,'positionnement modules'!AI10="V"),OR('positionnement modules'!AH10&lt;&gt;1,'positionnement modules'!AH10&lt;&gt;"V")),"A-G+A-D",IF(AND(OR('positionnement modules'!AG10&lt;&gt;1,'positionnement modules'!AG10&lt;&gt;"V"),OR('positionnement modules'!AI10=1,'positionnement modules'!AI10="V"),OR('positionnement modules'!AH10&lt;&gt;1,'positionnement modules'!AH10&lt;&gt;"V")),"A-G",IF(AND(OR('positionnement modules'!AG10=1,'positionnement modules'!AG10="V"),OR('positionnement modules'!AI10&lt;&gt;1,'positionnement modules'!AI10&lt;&gt;"V"),OR('positionnement modules'!AH10&lt;&gt;1,'positionnement modules'!AH10&lt;&gt;"V")),"A-D","")))))</f>
        <v/>
      </c>
      <c r="AI10" s="9"/>
      <c r="AJ10" s="4" t="str">
        <f>IF('positionnement modules'!AJ10=1,1,IF('positionnement modules'!AJ10="V","V",IF(AND(OR('positionnement modules'!AI10=1,'positionnement modules'!AI10="V"),OR('positionnement modules'!AK10=1,'positionnement modules'!AK10="V"),OR('positionnement modules'!AJ10&lt;&gt;1,'positionnement modules'!AJ10&lt;&gt;"V")),"A-G+A-D",IF(AND(OR('positionnement modules'!AI10&lt;&gt;1,'positionnement modules'!AI10&lt;&gt;"V"),OR('positionnement modules'!AK10=1,'positionnement modules'!AK10="V"),OR('positionnement modules'!AJ10&lt;&gt;1,'positionnement modules'!AJ10&lt;&gt;"V")),"A-G",IF(AND(OR('positionnement modules'!AI10=1,'positionnement modules'!AI10="V"),OR('positionnement modules'!AK10&lt;&gt;1,'positionnement modules'!AK10&lt;&gt;"V"),OR('positionnement modules'!AJ10&lt;&gt;1,'positionnement modules'!AJ10&lt;&gt;"V")),"A-D","")))))</f>
        <v/>
      </c>
      <c r="AK10" s="53" t="str">
        <f>IF('positionnement modules'!AK10=1,1,IF('positionnement modules'!AK10="V","V",IF(AND(OR('positionnement modules'!AJ10=1,'positionnement modules'!AJ10="V"),OR('positionnement modules'!AL10=1,'positionnement modules'!AL10="V"),OR('positionnement modules'!AK10&lt;&gt;1,'positionnement modules'!AK10&lt;&gt;"V")),"A-G+A-D",IF(AND(OR('positionnement modules'!AJ10&lt;&gt;1,'positionnement modules'!AJ10&lt;&gt;"V"),OR('positionnement modules'!AL10=1,'positionnement modules'!AL10="V"),OR('positionnement modules'!AK10&lt;&gt;1,'positionnement modules'!AK10&lt;&gt;"V")),"A-G",IF(AND(OR('positionnement modules'!AJ10=1,'positionnement modules'!AJ10="V"),OR('positionnement modules'!AL10&lt;&gt;1,'positionnement modules'!AL10&lt;&gt;"V"),OR('positionnement modules'!AK10&lt;&gt;1,'positionnement modules'!AK10&lt;&gt;"V")),"A-D","")))))</f>
        <v/>
      </c>
      <c r="AL10" s="54" t="str">
        <f>IF('positionnement modules'!AL10=1,1,IF('positionnement modules'!AL10="V","V",IF(AND(OR('positionnement modules'!AK10=1,'positionnement modules'!AK10="V"),OR('positionnement modules'!AM10=1,'positionnement modules'!AM10="V"),OR('positionnement modules'!AL10&lt;&gt;1,'positionnement modules'!AL10&lt;&gt;"V")),"A-G+A-D",IF(AND(OR('positionnement modules'!AK10&lt;&gt;1,'positionnement modules'!AK10&lt;&gt;"V"),OR('positionnement modules'!AM10=1,'positionnement modules'!AM10="V"),OR('positionnement modules'!AL10&lt;&gt;1,'positionnement modules'!AL10&lt;&gt;"V")),"A-G",IF(AND(OR('positionnement modules'!AK10=1,'positionnement modules'!AK10="V"),OR('positionnement modules'!AM10&lt;&gt;1,'positionnement modules'!AM10&lt;&gt;"V"),OR('positionnement modules'!AL10&lt;&gt;1,'positionnement modules'!AL10&lt;&gt;"V")),"A-D","")))))</f>
        <v/>
      </c>
      <c r="AM10" s="54" t="str">
        <f>IF('positionnement modules'!AM10=1,1,IF('positionnement modules'!AM10="V","V",IF(AND(OR('positionnement modules'!AL10=1,'positionnement modules'!AL10="V"),OR('positionnement modules'!AN10=1,'positionnement modules'!AN10="V"),OR('positionnement modules'!AM10&lt;&gt;1,'positionnement modules'!AM10&lt;&gt;"V")),"A-G+A-D",IF(AND(OR('positionnement modules'!AL10&lt;&gt;1,'positionnement modules'!AL10&lt;&gt;"V"),OR('positionnement modules'!AN10=1,'positionnement modules'!AN10="V"),OR('positionnement modules'!AM10&lt;&gt;1,'positionnement modules'!AM10&lt;&gt;"V")),"A-G",IF(AND(OR('positionnement modules'!AL10=1,'positionnement modules'!AL10="V"),OR('positionnement modules'!AN10&lt;&gt;1,'positionnement modules'!AN10&lt;&gt;"V"),OR('positionnement modules'!AM10&lt;&gt;1,'positionnement modules'!AM10&lt;&gt;"V")),"A-D","")))))</f>
        <v/>
      </c>
      <c r="AN10" s="54" t="str">
        <f>IF('positionnement modules'!AN10=1,1,IF('positionnement modules'!AN10="V","V",IF(AND(OR('positionnement modules'!AM10=1,'positionnement modules'!AM10="V"),OR('positionnement modules'!AO10=1,'positionnement modules'!AO10="V"),OR('positionnement modules'!AN10&lt;&gt;1,'positionnement modules'!AN10&lt;&gt;"V")),"A-G+A-D",IF(AND(OR('positionnement modules'!AM10&lt;&gt;1,'positionnement modules'!AM10&lt;&gt;"V"),OR('positionnement modules'!AO10=1,'positionnement modules'!AO10="V"),OR('positionnement modules'!AN10&lt;&gt;1,'positionnement modules'!AN10&lt;&gt;"V")),"A-G",IF(AND(OR('positionnement modules'!AM10=1,'positionnement modules'!AM10="V"),OR('positionnement modules'!AO10&lt;&gt;1,'positionnement modules'!AO10&lt;&gt;"V"),OR('positionnement modules'!AN10&lt;&gt;1,'positionnement modules'!AN10&lt;&gt;"V")),"A-D","")))))</f>
        <v/>
      </c>
      <c r="AO10" s="54" t="str">
        <f>IF('positionnement modules'!AO10=1,1,IF('positionnement modules'!AO10="V","V",IF(AND(OR('positionnement modules'!AN10=1,'positionnement modules'!AN10="V"),OR('positionnement modules'!AP10=1,'positionnement modules'!AP10="V"),OR('positionnement modules'!AO10&lt;&gt;1,'positionnement modules'!AO10&lt;&gt;"V")),"A-G+A-D",IF(AND(OR('positionnement modules'!AN10&lt;&gt;1,'positionnement modules'!AN10&lt;&gt;"V"),OR('positionnement modules'!AP10=1,'positionnement modules'!AP10="V"),OR('positionnement modules'!AO10&lt;&gt;1,'positionnement modules'!AO10&lt;&gt;"V")),"A-G",IF(AND(OR('positionnement modules'!AN10=1,'positionnement modules'!AN10="V"),OR('positionnement modules'!AP10&lt;&gt;1,'positionnement modules'!AP10&lt;&gt;"V"),OR('positionnement modules'!AO10&lt;&gt;1,'positionnement modules'!AO10&lt;&gt;"V")),"A-D","")))))</f>
        <v/>
      </c>
      <c r="AP10" s="54" t="str">
        <f>IF('positionnement modules'!AP10=1,1,IF('positionnement modules'!AP10="V","V",IF(AND(OR('positionnement modules'!AO10=1,'positionnement modules'!AO10="V"),OR('positionnement modules'!AQ10=1,'positionnement modules'!AQ10="V"),OR('positionnement modules'!AP10&lt;&gt;1,'positionnement modules'!AP10&lt;&gt;"V")),"A-G+A-D",IF(AND(OR('positionnement modules'!AO10&lt;&gt;1,'positionnement modules'!AO10&lt;&gt;"V"),OR('positionnement modules'!AQ10=1,'positionnement modules'!AQ10="V"),OR('positionnement modules'!AP10&lt;&gt;1,'positionnement modules'!AP10&lt;&gt;"V")),"A-G",IF(AND(OR('positionnement modules'!AO10=1,'positionnement modules'!AO10="V"),OR('positionnement modules'!AQ10&lt;&gt;1,'positionnement modules'!AQ10&lt;&gt;"V"),OR('positionnement modules'!AP10&lt;&gt;1,'positionnement modules'!AP10&lt;&gt;"V")),"A-D","")))))</f>
        <v/>
      </c>
      <c r="AQ10" s="54" t="str">
        <f>IF('positionnement modules'!AQ10=1,1,IF('positionnement modules'!AQ10="V","V",IF(AND(OR('positionnement modules'!AP10=1,'positionnement modules'!AP10="V"),OR('positionnement modules'!AR10=1,'positionnement modules'!AR10="V"),OR('positionnement modules'!AQ10&lt;&gt;1,'positionnement modules'!AQ10&lt;&gt;"V")),"A-G+A-D",IF(AND(OR('positionnement modules'!AP10&lt;&gt;1,'positionnement modules'!AP10&lt;&gt;"V"),OR('positionnement modules'!AR10=1,'positionnement modules'!AR10="V"),OR('positionnement modules'!AQ10&lt;&gt;1,'positionnement modules'!AQ10&lt;&gt;"V")),"A-G",IF(AND(OR('positionnement modules'!AP10=1,'positionnement modules'!AP10="V"),OR('positionnement modules'!AR10&lt;&gt;1,'positionnement modules'!AR10&lt;&gt;"V"),OR('positionnement modules'!AQ10&lt;&gt;1,'positionnement modules'!AQ10&lt;&gt;"V")),"A-D","")))))</f>
        <v/>
      </c>
      <c r="AR10" s="54" t="str">
        <f>IF('positionnement modules'!AR10=1,1,IF('positionnement modules'!AR10="V","V",IF(AND(OR('positionnement modules'!AQ10=1,'positionnement modules'!AQ10="V"),OR('positionnement modules'!AS10=1,'positionnement modules'!AS10="V"),OR('positionnement modules'!AR10&lt;&gt;1,'positionnement modules'!AR10&lt;&gt;"V")),"A-G+A-D",IF(AND(OR('positionnement modules'!AQ10&lt;&gt;1,'positionnement modules'!AQ10&lt;&gt;"V"),OR('positionnement modules'!AS10=1,'positionnement modules'!AS10="V"),OR('positionnement modules'!AR10&lt;&gt;1,'positionnement modules'!AR10&lt;&gt;"V")),"A-G",IF(AND(OR('positionnement modules'!AQ10=1,'positionnement modules'!AQ10="V"),OR('positionnement modules'!AS10&lt;&gt;1,'positionnement modules'!AS10&lt;&gt;"V"),OR('positionnement modules'!AR10&lt;&gt;1,'positionnement modules'!AR10&lt;&gt;"V")),"A-D","")))))</f>
        <v/>
      </c>
      <c r="AS10" s="54" t="str">
        <f>IF('positionnement modules'!AS10=1,1,IF('positionnement modules'!AS10="V","V",IF(AND(OR('positionnement modules'!AR10=1,'positionnement modules'!AR10="V"),OR('positionnement modules'!AT10=1,'positionnement modules'!AT10="V"),OR('positionnement modules'!AS10&lt;&gt;1,'positionnement modules'!AS10&lt;&gt;"V")),"A-G+A-D",IF(AND(OR('positionnement modules'!AR10&lt;&gt;1,'positionnement modules'!AR10&lt;&gt;"V"),OR('positionnement modules'!AT10=1,'positionnement modules'!AT10="V"),OR('positionnement modules'!AS10&lt;&gt;1,'positionnement modules'!AS10&lt;&gt;"V")),"A-G",IF(AND(OR('positionnement modules'!AR10=1,'positionnement modules'!AR10="V"),OR('positionnement modules'!AT10&lt;&gt;1,'positionnement modules'!AT10&lt;&gt;"V"),OR('positionnement modules'!AS10&lt;&gt;1,'positionnement modules'!AS10&lt;&gt;"V")),"A-D","")))))</f>
        <v/>
      </c>
      <c r="AT10" s="54" t="str">
        <f>IF('positionnement modules'!AT10=1,1,IF('positionnement modules'!AT10="V","V",IF(AND(OR('positionnement modules'!AS10=1,'positionnement modules'!AS10="V"),OR('positionnement modules'!AU10=1,'positionnement modules'!AU10="V"),OR('positionnement modules'!AT10&lt;&gt;1,'positionnement modules'!AT10&lt;&gt;"V")),"A-G+A-D",IF(AND(OR('positionnement modules'!AS10&lt;&gt;1,'positionnement modules'!AS10&lt;&gt;"V"),OR('positionnement modules'!AU10=1,'positionnement modules'!AU10="V"),OR('positionnement modules'!AT10&lt;&gt;1,'positionnement modules'!AT10&lt;&gt;"V")),"A-G",IF(AND(OR('positionnement modules'!AS10=1,'positionnement modules'!AS10="V"),OR('positionnement modules'!AU10&lt;&gt;1,'positionnement modules'!AU10&lt;&gt;"V"),OR('positionnement modules'!AT10&lt;&gt;1,'positionnement modules'!AT10&lt;&gt;"V")),"A-D","")))))</f>
        <v/>
      </c>
      <c r="AU10" s="54" t="str">
        <f>IF('positionnement modules'!AU10=1,1,IF('positionnement modules'!AU10="V","V",IF(AND(OR('positionnement modules'!AT10=1,'positionnement modules'!AT10="V"),OR('positionnement modules'!AV10=1,'positionnement modules'!AV10="V"),OR('positionnement modules'!AU10&lt;&gt;1,'positionnement modules'!AU10&lt;&gt;"V")),"A-G+A-D",IF(AND(OR('positionnement modules'!AT10&lt;&gt;1,'positionnement modules'!AT10&lt;&gt;"V"),OR('positionnement modules'!AV10=1,'positionnement modules'!AV10="V"),OR('positionnement modules'!AU10&lt;&gt;1,'positionnement modules'!AU10&lt;&gt;"V")),"A-G",IF(AND(OR('positionnement modules'!AT10=1,'positionnement modules'!AT10="V"),OR('positionnement modules'!AV10&lt;&gt;1,'positionnement modules'!AV10&lt;&gt;"V"),OR('positionnement modules'!AU10&lt;&gt;1,'positionnement modules'!AU10&lt;&gt;"V")),"A-D","")))))</f>
        <v/>
      </c>
      <c r="AV10" s="54" t="str">
        <f>IF('positionnement modules'!AV10=1,1,IF('positionnement modules'!AV10="V","V",IF(AND(OR('positionnement modules'!AU10=1,'positionnement modules'!AU10="V"),OR('positionnement modules'!AW10=1,'positionnement modules'!AW10="V"),OR('positionnement modules'!AV10&lt;&gt;1,'positionnement modules'!AV10&lt;&gt;"V")),"A-G+A-D",IF(AND(OR('positionnement modules'!AU10&lt;&gt;1,'positionnement modules'!AU10&lt;&gt;"V"),OR('positionnement modules'!AW10=1,'positionnement modules'!AW10="V"),OR('positionnement modules'!AV10&lt;&gt;1,'positionnement modules'!AV10&lt;&gt;"V")),"A-G",IF(AND(OR('positionnement modules'!AU10=1,'positionnement modules'!AU10="V"),OR('positionnement modules'!AW10&lt;&gt;1,'positionnement modules'!AW10&lt;&gt;"V"),OR('positionnement modules'!AV10&lt;&gt;1,'positionnement modules'!AV10&lt;&gt;"V")),"A-D","")))))</f>
        <v/>
      </c>
      <c r="AW10" s="54" t="str">
        <f>IF('positionnement modules'!AW10=1,1,IF('positionnement modules'!AW10="V","V",IF(AND(OR('positionnement modules'!AV10=1,'positionnement modules'!AV10="V"),OR('positionnement modules'!AX10=1,'positionnement modules'!AX10="V"),OR('positionnement modules'!AW10&lt;&gt;1,'positionnement modules'!AW10&lt;&gt;"V")),"A-G+A-D",IF(AND(OR('positionnement modules'!AV10&lt;&gt;1,'positionnement modules'!AV10&lt;&gt;"V"),OR('positionnement modules'!AX10=1,'positionnement modules'!AX10="V"),OR('positionnement modules'!AW10&lt;&gt;1,'positionnement modules'!AW10&lt;&gt;"V")),"A-G",IF(AND(OR('positionnement modules'!AV10=1,'positionnement modules'!AV10="V"),OR('positionnement modules'!AX10&lt;&gt;1,'positionnement modules'!AX10&lt;&gt;"V"),OR('positionnement modules'!AW10&lt;&gt;1,'positionnement modules'!AW10&lt;&gt;"V")),"A-D","")))))</f>
        <v/>
      </c>
      <c r="AX10" s="55" t="str">
        <f>IF('positionnement modules'!AX10=1,1,IF('positionnement modules'!AX10="V","V",IF(AND(OR('positionnement modules'!AW10=1,'positionnement modules'!AW10="V"),OR('positionnement modules'!AY10=1,'positionnement modules'!AY10="V"),OR('positionnement modules'!AX10&lt;&gt;1,'positionnement modules'!AX10&lt;&gt;"V")),"A-G+A-D",IF(AND(OR('positionnement modules'!AW10&lt;&gt;1,'positionnement modules'!AW10&lt;&gt;"V"),OR('positionnement modules'!AY10=1,'positionnement modules'!AY10="V"),OR('positionnement modules'!AX10&lt;&gt;1,'positionnement modules'!AX10&lt;&gt;"V")),"A-G",IF(AND(OR('positionnement modules'!AW10=1,'positionnement modules'!AW10="V"),OR('positionnement modules'!AY10&lt;&gt;1,'positionnement modules'!AY10&lt;&gt;"V"),OR('positionnement modules'!AX10&lt;&gt;1,'positionnement modules'!AX10&lt;&gt;"V")),"A-D","")))))</f>
        <v/>
      </c>
      <c r="AY10" s="5" t="str">
        <f>IF('positionnement modules'!AY10=1,1,IF('positionnement modules'!AY10="V","V",IF(AND(OR('positionnement modules'!AX10=1,'positionnement modules'!AX10="V"),OR('positionnement modules'!AZ10=1,'positionnement modules'!AZ10="V"),OR('positionnement modules'!AY10&lt;&gt;1,'positionnement modules'!AY10&lt;&gt;"V")),"A-G+A-D",IF(AND(OR('positionnement modules'!AX10&lt;&gt;1,'positionnement modules'!AX10&lt;&gt;"V"),OR('positionnement modules'!AZ10=1,'positionnement modules'!AZ10="V"),OR('positionnement modules'!AY10&lt;&gt;1,'positionnement modules'!AY10&lt;&gt;"V")),"A-G",IF(AND(OR('positionnement modules'!AX10=1,'positionnement modules'!AX10="V"),OR('positionnement modules'!AZ10&lt;&gt;1,'positionnement modules'!AZ10&lt;&gt;"V"),OR('positionnement modules'!AY10&lt;&gt;1,'positionnement modules'!AY10&lt;&gt;"V")),"A-D","")))))</f>
        <v/>
      </c>
      <c r="AZ10" s="9"/>
      <c r="BA10" s="4" t="str">
        <f>IF('positionnement modules'!BA10=1,1,IF('positionnement modules'!BA10="V","V",IF(AND(OR('positionnement modules'!AZ10=1,'positionnement modules'!AZ10="V"),OR('positionnement modules'!BB10=1,'positionnement modules'!BB10="V"),OR('positionnement modules'!BA10&lt;&gt;1,'positionnement modules'!BA10&lt;&gt;"V")),"A-G+A-D",IF(AND(OR('positionnement modules'!AZ10&lt;&gt;1,'positionnement modules'!AZ10&lt;&gt;"V"),OR('positionnement modules'!BB10=1,'positionnement modules'!BB10="V"),OR('positionnement modules'!BA10&lt;&gt;1,'positionnement modules'!BA10&lt;&gt;"V")),"A-G",IF(AND(OR('positionnement modules'!AZ10=1,'positionnement modules'!AZ10="V"),OR('positionnement modules'!BB10&lt;&gt;1,'positionnement modules'!BB10&lt;&gt;"V"),OR('positionnement modules'!BA10&lt;&gt;1,'positionnement modules'!BA10&lt;&gt;"V")),"A-D","")))))</f>
        <v/>
      </c>
      <c r="BB10" s="53" t="str">
        <f>IF('positionnement modules'!BB10=1,1,IF('positionnement modules'!BB10="V","V",IF(AND(OR('positionnement modules'!BA10=1,'positionnement modules'!BA10="V"),OR('positionnement modules'!BC10=1,'positionnement modules'!BC10="V"),OR('positionnement modules'!BB10&lt;&gt;1,'positionnement modules'!BB10&lt;&gt;"V")),"A-G+A-D",IF(AND(OR('positionnement modules'!BA10&lt;&gt;1,'positionnement modules'!BA10&lt;&gt;"V"),OR('positionnement modules'!BC10=1,'positionnement modules'!BC10="V"),OR('positionnement modules'!BB10&lt;&gt;1,'positionnement modules'!BB10&lt;&gt;"V")),"A-G",IF(AND(OR('positionnement modules'!BA10=1,'positionnement modules'!BA10="V"),OR('positionnement modules'!BC10&lt;&gt;1,'positionnement modules'!BC10&lt;&gt;"V"),OR('positionnement modules'!BB10&lt;&gt;1,'positionnement modules'!BB10&lt;&gt;"V")),"A-D","")))))</f>
        <v/>
      </c>
      <c r="BC10" s="54" t="str">
        <f>IF('positionnement modules'!BC10=1,1,IF('positionnement modules'!BC10="V","V",IF(AND(OR('positionnement modules'!BB10=1,'positionnement modules'!BB10="V"),OR('positionnement modules'!BD10=1,'positionnement modules'!BD10="V"),OR('positionnement modules'!BC10&lt;&gt;1,'positionnement modules'!BC10&lt;&gt;"V")),"A-G+A-D",IF(AND(OR('positionnement modules'!BB10&lt;&gt;1,'positionnement modules'!BB10&lt;&gt;"V"),OR('positionnement modules'!BD10=1,'positionnement modules'!BD10="V"),OR('positionnement modules'!BC10&lt;&gt;1,'positionnement modules'!BC10&lt;&gt;"V")),"A-G",IF(AND(OR('positionnement modules'!BB10=1,'positionnement modules'!BB10="V"),OR('positionnement modules'!BD10&lt;&gt;1,'positionnement modules'!BD10&lt;&gt;"V"),OR('positionnement modules'!BC10&lt;&gt;1,'positionnement modules'!BC10&lt;&gt;"V")),"A-D","")))))</f>
        <v/>
      </c>
      <c r="BD10" s="54" t="str">
        <f>IF('positionnement modules'!BD10=1,1,IF('positionnement modules'!BD10="V","V",IF(AND(OR('positionnement modules'!BC10=1,'positionnement modules'!BC10="V"),OR('positionnement modules'!BE10=1,'positionnement modules'!BE10="V"),OR('positionnement modules'!BD10&lt;&gt;1,'positionnement modules'!BD10&lt;&gt;"V")),"A-G+A-D",IF(AND(OR('positionnement modules'!BC10&lt;&gt;1,'positionnement modules'!BC10&lt;&gt;"V"),OR('positionnement modules'!BE10=1,'positionnement modules'!BE10="V"),OR('positionnement modules'!BD10&lt;&gt;1,'positionnement modules'!BD10&lt;&gt;"V")),"A-G",IF(AND(OR('positionnement modules'!BC10=1,'positionnement modules'!BC10="V"),OR('positionnement modules'!BE10&lt;&gt;1,'positionnement modules'!BE10&lt;&gt;"V"),OR('positionnement modules'!BD10&lt;&gt;1,'positionnement modules'!BD10&lt;&gt;"V")),"A-D","")))))</f>
        <v/>
      </c>
      <c r="BE10" s="54" t="str">
        <f>IF('positionnement modules'!BE10=1,1,IF('positionnement modules'!BE10="V","V",IF(AND(OR('positionnement modules'!BD10=1,'positionnement modules'!BD10="V"),OR('positionnement modules'!BF10=1,'positionnement modules'!BF10="V"),OR('positionnement modules'!BE10&lt;&gt;1,'positionnement modules'!BE10&lt;&gt;"V")),"A-G+A-D",IF(AND(OR('positionnement modules'!BD10&lt;&gt;1,'positionnement modules'!BD10&lt;&gt;"V"),OR('positionnement modules'!BF10=1,'positionnement modules'!BF10="V"),OR('positionnement modules'!BE10&lt;&gt;1,'positionnement modules'!BE10&lt;&gt;"V")),"A-G",IF(AND(OR('positionnement modules'!BD10=1,'positionnement modules'!BD10="V"),OR('positionnement modules'!BF10&lt;&gt;1,'positionnement modules'!BF10&lt;&gt;"V"),OR('positionnement modules'!BE10&lt;&gt;1,'positionnement modules'!BE10&lt;&gt;"V")),"A-D","")))))</f>
        <v/>
      </c>
      <c r="BF10" s="54" t="str">
        <f>IF('positionnement modules'!BF10=1,1,IF('positionnement modules'!BF10="V","V",IF(AND(OR('positionnement modules'!BE10=1,'positionnement modules'!BE10="V"),OR('positionnement modules'!BG10=1,'positionnement modules'!BG10="V"),OR('positionnement modules'!BF10&lt;&gt;1,'positionnement modules'!BF10&lt;&gt;"V")),"A-G+A-D",IF(AND(OR('positionnement modules'!BE10&lt;&gt;1,'positionnement modules'!BE10&lt;&gt;"V"),OR('positionnement modules'!BG10=1,'positionnement modules'!BG10="V"),OR('positionnement modules'!BF10&lt;&gt;1,'positionnement modules'!BF10&lt;&gt;"V")),"A-G",IF(AND(OR('positionnement modules'!BE10=1,'positionnement modules'!BE10="V"),OR('positionnement modules'!BG10&lt;&gt;1,'positionnement modules'!BG10&lt;&gt;"V"),OR('positionnement modules'!BF10&lt;&gt;1,'positionnement modules'!BF10&lt;&gt;"V")),"A-D","")))))</f>
        <v/>
      </c>
      <c r="BG10" s="54" t="str">
        <f>IF('positionnement modules'!BG10=1,1,IF('positionnement modules'!BG10="V","V",IF(AND(OR('positionnement modules'!BF10=1,'positionnement modules'!BF10="V"),OR('positionnement modules'!BH10=1,'positionnement modules'!BH10="V"),OR('positionnement modules'!BG10&lt;&gt;1,'positionnement modules'!BG10&lt;&gt;"V")),"A-G+A-D",IF(AND(OR('positionnement modules'!BF10&lt;&gt;1,'positionnement modules'!BF10&lt;&gt;"V"),OR('positionnement modules'!BH10=1,'positionnement modules'!BH10="V"),OR('positionnement modules'!BG10&lt;&gt;1,'positionnement modules'!BG10&lt;&gt;"V")),"A-G",IF(AND(OR('positionnement modules'!BF10=1,'positionnement modules'!BF10="V"),OR('positionnement modules'!BH10&lt;&gt;1,'positionnement modules'!BH10&lt;&gt;"V"),OR('positionnement modules'!BG10&lt;&gt;1,'positionnement modules'!BG10&lt;&gt;"V")),"A-D","")))))</f>
        <v/>
      </c>
      <c r="BH10" s="54" t="str">
        <f>IF('positionnement modules'!BH10=1,1,IF('positionnement modules'!BH10="V","V",IF(AND(OR('positionnement modules'!BG10=1,'positionnement modules'!BG10="V"),OR('positionnement modules'!BI10=1,'positionnement modules'!BI10="V"),OR('positionnement modules'!BH10&lt;&gt;1,'positionnement modules'!BH10&lt;&gt;"V")),"A-G+A-D",IF(AND(OR('positionnement modules'!BG10&lt;&gt;1,'positionnement modules'!BG10&lt;&gt;"V"),OR('positionnement modules'!BI10=1,'positionnement modules'!BI10="V"),OR('positionnement modules'!BH10&lt;&gt;1,'positionnement modules'!BH10&lt;&gt;"V")),"A-G",IF(AND(OR('positionnement modules'!BG10=1,'positionnement modules'!BG10="V"),OR('positionnement modules'!BI10&lt;&gt;1,'positionnement modules'!BI10&lt;&gt;"V"),OR('positionnement modules'!BH10&lt;&gt;1,'positionnement modules'!BH10&lt;&gt;"V")),"A-D","")))))</f>
        <v/>
      </c>
      <c r="BI10" s="54" t="str">
        <f>IF('positionnement modules'!BI10=1,1,IF('positionnement modules'!BI10="V","V",IF(AND(OR('positionnement modules'!BH10=1,'positionnement modules'!BH10="V"),OR('positionnement modules'!BJ10=1,'positionnement modules'!BJ10="V"),OR('positionnement modules'!BI10&lt;&gt;1,'positionnement modules'!BI10&lt;&gt;"V")),"A-G+A-D",IF(AND(OR('positionnement modules'!BH10&lt;&gt;1,'positionnement modules'!BH10&lt;&gt;"V"),OR('positionnement modules'!BJ10=1,'positionnement modules'!BJ10="V"),OR('positionnement modules'!BI10&lt;&gt;1,'positionnement modules'!BI10&lt;&gt;"V")),"A-G",IF(AND(OR('positionnement modules'!BH10=1,'positionnement modules'!BH10="V"),OR('positionnement modules'!BJ10&lt;&gt;1,'positionnement modules'!BJ10&lt;&gt;"V"),OR('positionnement modules'!BI10&lt;&gt;1,'positionnement modules'!BI10&lt;&gt;"V")),"A-D","")))))</f>
        <v/>
      </c>
      <c r="BJ10" s="54" t="str">
        <f>IF('positionnement modules'!BJ10=1,1,IF('positionnement modules'!BJ10="V","V",IF(AND(OR('positionnement modules'!BI10=1,'positionnement modules'!BI10="V"),OR('positionnement modules'!BK10=1,'positionnement modules'!BK10="V"),OR('positionnement modules'!BJ10&lt;&gt;1,'positionnement modules'!BJ10&lt;&gt;"V")),"A-G+A-D",IF(AND(OR('positionnement modules'!BI10&lt;&gt;1,'positionnement modules'!BI10&lt;&gt;"V"),OR('positionnement modules'!BK10=1,'positionnement modules'!BK10="V"),OR('positionnement modules'!BJ10&lt;&gt;1,'positionnement modules'!BJ10&lt;&gt;"V")),"A-G",IF(AND(OR('positionnement modules'!BI10=1,'positionnement modules'!BI10="V"),OR('positionnement modules'!BK10&lt;&gt;1,'positionnement modules'!BK10&lt;&gt;"V"),OR('positionnement modules'!BJ10&lt;&gt;1,'positionnement modules'!BJ10&lt;&gt;"V")),"A-D","")))))</f>
        <v/>
      </c>
      <c r="BK10" s="54" t="str">
        <f>IF('positionnement modules'!BK10=1,1,IF('positionnement modules'!BK10="V","V",IF(AND(OR('positionnement modules'!BJ10=1,'positionnement modules'!BJ10="V"),OR('positionnement modules'!BL10=1,'positionnement modules'!BL10="V"),OR('positionnement modules'!BK10&lt;&gt;1,'positionnement modules'!BK10&lt;&gt;"V")),"A-G+A-D",IF(AND(OR('positionnement modules'!BJ10&lt;&gt;1,'positionnement modules'!BJ10&lt;&gt;"V"),OR('positionnement modules'!BL10=1,'positionnement modules'!BL10="V"),OR('positionnement modules'!BK10&lt;&gt;1,'positionnement modules'!BK10&lt;&gt;"V")),"A-G",IF(AND(OR('positionnement modules'!BJ10=1,'positionnement modules'!BJ10="V"),OR('positionnement modules'!BL10&lt;&gt;1,'positionnement modules'!BL10&lt;&gt;"V"),OR('positionnement modules'!BK10&lt;&gt;1,'positionnement modules'!BK10&lt;&gt;"V")),"A-D","")))))</f>
        <v/>
      </c>
      <c r="BL10" s="54" t="str">
        <f>IF('positionnement modules'!BL10=1,1,IF('positionnement modules'!BL10="V","V",IF(AND(OR('positionnement modules'!BK10=1,'positionnement modules'!BK10="V"),OR('positionnement modules'!BM10=1,'positionnement modules'!BM10="V"),OR('positionnement modules'!BL10&lt;&gt;1,'positionnement modules'!BL10&lt;&gt;"V")),"A-G+A-D",IF(AND(OR('positionnement modules'!BK10&lt;&gt;1,'positionnement modules'!BK10&lt;&gt;"V"),OR('positionnement modules'!BM10=1,'positionnement modules'!BM10="V"),OR('positionnement modules'!BL10&lt;&gt;1,'positionnement modules'!BL10&lt;&gt;"V")),"A-G",IF(AND(OR('positionnement modules'!BK10=1,'positionnement modules'!BK10="V"),OR('positionnement modules'!BM10&lt;&gt;1,'positionnement modules'!BM10&lt;&gt;"V"),OR('positionnement modules'!BL10&lt;&gt;1,'positionnement modules'!BL10&lt;&gt;"V")),"A-D","")))))</f>
        <v/>
      </c>
      <c r="BM10" s="54" t="str">
        <f>IF('positionnement modules'!BM10=1,1,IF('positionnement modules'!BM10="V","V",IF(AND(OR('positionnement modules'!BL10=1,'positionnement modules'!BL10="V"),OR('positionnement modules'!BN10=1,'positionnement modules'!BN10="V"),OR('positionnement modules'!BM10&lt;&gt;1,'positionnement modules'!BM10&lt;&gt;"V")),"A-G+A-D",IF(AND(OR('positionnement modules'!BL10&lt;&gt;1,'positionnement modules'!BL10&lt;&gt;"V"),OR('positionnement modules'!BN10=1,'positionnement modules'!BN10="V"),OR('positionnement modules'!BM10&lt;&gt;1,'positionnement modules'!BM10&lt;&gt;"V")),"A-G",IF(AND(OR('positionnement modules'!BL10=1,'positionnement modules'!BL10="V"),OR('positionnement modules'!BN10&lt;&gt;1,'positionnement modules'!BN10&lt;&gt;"V"),OR('positionnement modules'!BM10&lt;&gt;1,'positionnement modules'!BM10&lt;&gt;"V")),"A-D","")))))</f>
        <v/>
      </c>
      <c r="BN10" s="54" t="str">
        <f>IF('positionnement modules'!BN10=1,1,IF('positionnement modules'!BN10="V","V",IF(AND(OR('positionnement modules'!BM10=1,'positionnement modules'!BM10="V"),OR('positionnement modules'!BO10=1,'positionnement modules'!BO10="V"),OR('positionnement modules'!BN10&lt;&gt;1,'positionnement modules'!BN10&lt;&gt;"V")),"A-G+A-D",IF(AND(OR('positionnement modules'!BM10&lt;&gt;1,'positionnement modules'!BM10&lt;&gt;"V"),OR('positionnement modules'!BO10=1,'positionnement modules'!BO10="V"),OR('positionnement modules'!BN10&lt;&gt;1,'positionnement modules'!BN10&lt;&gt;"V")),"A-G",IF(AND(OR('positionnement modules'!BM10=1,'positionnement modules'!BM10="V"),OR('positionnement modules'!BO10&lt;&gt;1,'positionnement modules'!BO10&lt;&gt;"V"),OR('positionnement modules'!BN10&lt;&gt;1,'positionnement modules'!BN10&lt;&gt;"V")),"A-D","")))))</f>
        <v/>
      </c>
      <c r="BO10" s="55" t="str">
        <f>IF('positionnement modules'!BO10=1,1,IF('positionnement modules'!BO10="V","V",IF(AND(OR('positionnement modules'!BN10=1,'positionnement modules'!BN10="V"),OR('positionnement modules'!BP10=1,'positionnement modules'!BP10="V"),OR('positionnement modules'!BO10&lt;&gt;1,'positionnement modules'!BO10&lt;&gt;"V")),"A-G+A-D",IF(AND(OR('positionnement modules'!BN10&lt;&gt;1,'positionnement modules'!BN10&lt;&gt;"V"),OR('positionnement modules'!BP10=1,'positionnement modules'!BP10="V"),OR('positionnement modules'!BO10&lt;&gt;1,'positionnement modules'!BO10&lt;&gt;"V")),"A-G",IF(AND(OR('positionnement modules'!BN10=1,'positionnement modules'!BN10="V"),OR('positionnement modules'!BP10&lt;&gt;1,'positionnement modules'!BP10&lt;&gt;"V"),OR('positionnement modules'!BO10&lt;&gt;1,'positionnement modules'!BO10&lt;&gt;"V")),"A-D","")))))</f>
        <v/>
      </c>
      <c r="BP10" s="5" t="str">
        <f>IF('positionnement modules'!BP10=1,1,IF('positionnement modules'!BP10="V","V",IF(AND(OR('positionnement modules'!BO10=1,'positionnement modules'!BO10="V"),OR('positionnement modules'!BQ10=1,'positionnement modules'!BQ10="V"),OR('positionnement modules'!BP10&lt;&gt;1,'positionnement modules'!BP10&lt;&gt;"V")),"A-G+A-D",IF(AND(OR('positionnement modules'!BO10&lt;&gt;1,'positionnement modules'!BO10&lt;&gt;"V"),OR('positionnement modules'!BQ10=1,'positionnement modules'!BQ10="V"),OR('positionnement modules'!BP10&lt;&gt;1,'positionnement modules'!BP10&lt;&gt;"V")),"A-G",IF(AND(OR('positionnement modules'!BO10=1,'positionnement modules'!BO10="V"),OR('positionnement modules'!BQ10&lt;&gt;1,'positionnement modules'!BQ10&lt;&gt;"V"),OR('positionnement modules'!BP10&lt;&gt;1,'positionnement modules'!BP10&lt;&gt;"V")),"A-D","")))))</f>
        <v/>
      </c>
    </row>
    <row r="11" spans="1:68" ht="21" customHeight="1" thickBot="1" x14ac:dyDescent="0.4">
      <c r="A11" s="10"/>
      <c r="B11" s="6" t="str">
        <f>IF('positionnement modules'!B11=1,1,IF('positionnement modules'!B11="V","V",IF(AND(OR('positionnement modules'!A11=1,'positionnement modules'!A11="V"),OR('positionnement modules'!C11=1,'positionnement modules'!C11="V"),OR('positionnement modules'!B11&lt;&gt;1,'positionnement modules'!B11&lt;&gt;"V")),"A-G+A-D",IF(AND(OR('positionnement modules'!A11&lt;&gt;1,'positionnement modules'!A11&lt;&gt;"V"),OR('positionnement modules'!C11=1,'positionnement modules'!C11="V"),OR('positionnement modules'!B11&lt;&gt;1,'positionnement modules'!B11&lt;&gt;"V")),"A-G",IF(AND(OR('positionnement modules'!A11=1,'positionnement modules'!A11="V"),OR('positionnement modules'!C11&lt;&gt;1,'positionnement modules'!C11&lt;&gt;"V"),OR('positionnement modules'!B11&lt;&gt;1,'positionnement modules'!B11&lt;&gt;"V")),"A-D","")))))</f>
        <v/>
      </c>
      <c r="C11" s="7" t="str">
        <f>IF('positionnement modules'!C11=1,1,IF('positionnement modules'!C11="V","V",IF(AND(OR('positionnement modules'!B11=1,'positionnement modules'!B11="V"),OR('positionnement modules'!D11=1,'positionnement modules'!D11="V"),OR('positionnement modules'!C11&lt;&gt;1,'positionnement modules'!C11&lt;&gt;"V")),"A-G+A-D",IF(AND(OR('positionnement modules'!B11&lt;&gt;1,'positionnement modules'!B11&lt;&gt;"V"),OR('positionnement modules'!D11=1,'positionnement modules'!D11="V"),OR('positionnement modules'!C11&lt;&gt;1,'positionnement modules'!C11&lt;&gt;"V")),"A-G",IF(AND(OR('positionnement modules'!B11=1,'positionnement modules'!B11="V"),OR('positionnement modules'!D11&lt;&gt;1,'positionnement modules'!D11&lt;&gt;"V"),OR('positionnement modules'!C11&lt;&gt;1,'positionnement modules'!C11&lt;&gt;"V")),"A-D","")))))</f>
        <v/>
      </c>
      <c r="D11" s="7" t="str">
        <f>IF('positionnement modules'!D11=1,1,IF('positionnement modules'!D11="V","V",IF(AND(OR('positionnement modules'!C11=1,'positionnement modules'!C11="V"),OR('positionnement modules'!E11=1,'positionnement modules'!E11="V"),OR('positionnement modules'!D11&lt;&gt;1,'positionnement modules'!D11&lt;&gt;"V")),"A-G+A-D",IF(AND(OR('positionnement modules'!C11&lt;&gt;1,'positionnement modules'!C11&lt;&gt;"V"),OR('positionnement modules'!E11=1,'positionnement modules'!E11="V"),OR('positionnement modules'!D11&lt;&gt;1,'positionnement modules'!D11&lt;&gt;"V")),"A-G",IF(AND(OR('positionnement modules'!C11=1,'positionnement modules'!C11="V"),OR('positionnement modules'!E11&lt;&gt;1,'positionnement modules'!E11&lt;&gt;"V"),OR('positionnement modules'!D11&lt;&gt;1,'positionnement modules'!D11&lt;&gt;"V")),"A-D","")))))</f>
        <v/>
      </c>
      <c r="E11" s="7" t="str">
        <f>IF('positionnement modules'!E11=1,1,IF('positionnement modules'!E11="V","V",IF(AND(OR('positionnement modules'!D11=1,'positionnement modules'!D11="V"),OR('positionnement modules'!F11=1,'positionnement modules'!F11="V"),OR('positionnement modules'!E11&lt;&gt;1,'positionnement modules'!E11&lt;&gt;"V")),"A-G+A-D",IF(AND(OR('positionnement modules'!D11&lt;&gt;1,'positionnement modules'!D11&lt;&gt;"V"),OR('positionnement modules'!F11=1,'positionnement modules'!F11="V"),OR('positionnement modules'!E11&lt;&gt;1,'positionnement modules'!E11&lt;&gt;"V")),"A-G",IF(AND(OR('positionnement modules'!D11=1,'positionnement modules'!D11="V"),OR('positionnement modules'!F11&lt;&gt;1,'positionnement modules'!F11&lt;&gt;"V"),OR('positionnement modules'!E11&lt;&gt;1,'positionnement modules'!E11&lt;&gt;"V")),"A-D","")))))</f>
        <v/>
      </c>
      <c r="F11" s="7" t="str">
        <f>IF('positionnement modules'!F11=1,1,IF('positionnement modules'!F11="V","V",IF(AND(OR('positionnement modules'!E11=1,'positionnement modules'!E11="V"),OR('positionnement modules'!G11=1,'positionnement modules'!G11="V"),OR('positionnement modules'!F11&lt;&gt;1,'positionnement modules'!F11&lt;&gt;"V")),"A-G+A-D",IF(AND(OR('positionnement modules'!E11&lt;&gt;1,'positionnement modules'!E11&lt;&gt;"V"),OR('positionnement modules'!G11=1,'positionnement modules'!G11="V"),OR('positionnement modules'!F11&lt;&gt;1,'positionnement modules'!F11&lt;&gt;"V")),"A-G",IF(AND(OR('positionnement modules'!E11=1,'positionnement modules'!E11="V"),OR('positionnement modules'!G11&lt;&gt;1,'positionnement modules'!G11&lt;&gt;"V"),OR('positionnement modules'!F11&lt;&gt;1,'positionnement modules'!F11&lt;&gt;"V")),"A-D","")))))</f>
        <v/>
      </c>
      <c r="G11" s="7" t="str">
        <f>IF('positionnement modules'!G11=1,1,IF('positionnement modules'!G11="V","V",IF(AND(OR('positionnement modules'!F11=1,'positionnement modules'!F11="V"),OR('positionnement modules'!H11=1,'positionnement modules'!H11="V"),OR('positionnement modules'!G11&lt;&gt;1,'positionnement modules'!G11&lt;&gt;"V")),"A-G+A-D",IF(AND(OR('positionnement modules'!F11&lt;&gt;1,'positionnement modules'!F11&lt;&gt;"V"),OR('positionnement modules'!H11=1,'positionnement modules'!H11="V"),OR('positionnement modules'!G11&lt;&gt;1,'positionnement modules'!G11&lt;&gt;"V")),"A-G",IF(AND(OR('positionnement modules'!F11=1,'positionnement modules'!F11="V"),OR('positionnement modules'!H11&lt;&gt;1,'positionnement modules'!H11&lt;&gt;"V"),OR('positionnement modules'!G11&lt;&gt;1,'positionnement modules'!G11&lt;&gt;"V")),"A-D","")))))</f>
        <v/>
      </c>
      <c r="H11" s="7" t="str">
        <f>IF('positionnement modules'!H11=1,1,IF('positionnement modules'!H11="V","V",IF(AND(OR('positionnement modules'!G11=1,'positionnement modules'!G11="V"),OR('positionnement modules'!I11=1,'positionnement modules'!I11="V"),OR('positionnement modules'!H11&lt;&gt;1,'positionnement modules'!H11&lt;&gt;"V")),"A-G+A-D",IF(AND(OR('positionnement modules'!G11&lt;&gt;1,'positionnement modules'!G11&lt;&gt;"V"),OR('positionnement modules'!I11=1,'positionnement modules'!I11="V"),OR('positionnement modules'!H11&lt;&gt;1,'positionnement modules'!H11&lt;&gt;"V")),"A-G",IF(AND(OR('positionnement modules'!G11=1,'positionnement modules'!G11="V"),OR('positionnement modules'!I11&lt;&gt;1,'positionnement modules'!I11&lt;&gt;"V"),OR('positionnement modules'!H11&lt;&gt;1,'positionnement modules'!H11&lt;&gt;"V")),"A-D","")))))</f>
        <v/>
      </c>
      <c r="I11" s="7" t="str">
        <f>IF('positionnement modules'!I11=1,1,IF('positionnement modules'!I11="V","V",IF(AND(OR('positionnement modules'!H11=1,'positionnement modules'!H11="V"),OR('positionnement modules'!J11=1,'positionnement modules'!J11="V"),OR('positionnement modules'!I11&lt;&gt;1,'positionnement modules'!I11&lt;&gt;"V")),"A-G+A-D",IF(AND(OR('positionnement modules'!H11&lt;&gt;1,'positionnement modules'!H11&lt;&gt;"V"),OR('positionnement modules'!J11=1,'positionnement modules'!J11="V"),OR('positionnement modules'!I11&lt;&gt;1,'positionnement modules'!I11&lt;&gt;"V")),"A-G",IF(AND(OR('positionnement modules'!H11=1,'positionnement modules'!H11="V"),OR('positionnement modules'!J11&lt;&gt;1,'positionnement modules'!J11&lt;&gt;"V"),OR('positionnement modules'!I11&lt;&gt;1,'positionnement modules'!I11&lt;&gt;"V")),"A-D","")))))</f>
        <v/>
      </c>
      <c r="J11" s="7" t="str">
        <f>IF('positionnement modules'!J11=1,1,IF('positionnement modules'!J11="V","V",IF(AND(OR('positionnement modules'!I11=1,'positionnement modules'!I11="V"),OR('positionnement modules'!K11=1,'positionnement modules'!K11="V"),OR('positionnement modules'!J11&lt;&gt;1,'positionnement modules'!J11&lt;&gt;"V")),"A-G+A-D",IF(AND(OR('positionnement modules'!I11&lt;&gt;1,'positionnement modules'!I11&lt;&gt;"V"),OR('positionnement modules'!K11=1,'positionnement modules'!K11="V"),OR('positionnement modules'!J11&lt;&gt;1,'positionnement modules'!J11&lt;&gt;"V")),"A-G",IF(AND(OR('positionnement modules'!I11=1,'positionnement modules'!I11="V"),OR('positionnement modules'!K11&lt;&gt;1,'positionnement modules'!K11&lt;&gt;"V"),OR('positionnement modules'!J11&lt;&gt;1,'positionnement modules'!J11&lt;&gt;"V")),"A-D","")))))</f>
        <v/>
      </c>
      <c r="K11" s="7" t="str">
        <f>IF('positionnement modules'!K11=1,1,IF('positionnement modules'!K11="V","V",IF(AND(OR('positionnement modules'!J11=1,'positionnement modules'!J11="V"),OR('positionnement modules'!L11=1,'positionnement modules'!L11="V"),OR('positionnement modules'!K11&lt;&gt;1,'positionnement modules'!K11&lt;&gt;"V")),"A-G+A-D",IF(AND(OR('positionnement modules'!J11&lt;&gt;1,'positionnement modules'!J11&lt;&gt;"V"),OR('positionnement modules'!L11=1,'positionnement modules'!L11="V"),OR('positionnement modules'!K11&lt;&gt;1,'positionnement modules'!K11&lt;&gt;"V")),"A-G",IF(AND(OR('positionnement modules'!J11=1,'positionnement modules'!J11="V"),OR('positionnement modules'!L11&lt;&gt;1,'positionnement modules'!L11&lt;&gt;"V"),OR('positionnement modules'!K11&lt;&gt;1,'positionnement modules'!K11&lt;&gt;"V")),"A-D","")))))</f>
        <v/>
      </c>
      <c r="L11" s="7" t="str">
        <f>IF('positionnement modules'!L11=1,1,IF('positionnement modules'!L11="V","V",IF(AND(OR('positionnement modules'!K11=1,'positionnement modules'!K11="V"),OR('positionnement modules'!M11=1,'positionnement modules'!M11="V"),OR('positionnement modules'!L11&lt;&gt;1,'positionnement modules'!L11&lt;&gt;"V")),"A-G+A-D",IF(AND(OR('positionnement modules'!K11&lt;&gt;1,'positionnement modules'!K11&lt;&gt;"V"),OR('positionnement modules'!M11=1,'positionnement modules'!M11="V"),OR('positionnement modules'!L11&lt;&gt;1,'positionnement modules'!L11&lt;&gt;"V")),"A-G",IF(AND(OR('positionnement modules'!K11=1,'positionnement modules'!K11="V"),OR('positionnement modules'!M11&lt;&gt;1,'positionnement modules'!M11&lt;&gt;"V"),OR('positionnement modules'!L11&lt;&gt;1,'positionnement modules'!L11&lt;&gt;"V")),"A-D","")))))</f>
        <v/>
      </c>
      <c r="M11" s="7" t="str">
        <f>IF('positionnement modules'!M11=1,1,IF('positionnement modules'!M11="V","V",IF(AND(OR('positionnement modules'!L11=1,'positionnement modules'!L11="V"),OR('positionnement modules'!N11=1,'positionnement modules'!N11="V"),OR('positionnement modules'!M11&lt;&gt;1,'positionnement modules'!M11&lt;&gt;"V")),"A-G+A-D",IF(AND(OR('positionnement modules'!L11&lt;&gt;1,'positionnement modules'!L11&lt;&gt;"V"),OR('positionnement modules'!N11=1,'positionnement modules'!N11="V"),OR('positionnement modules'!M11&lt;&gt;1,'positionnement modules'!M11&lt;&gt;"V")),"A-G",IF(AND(OR('positionnement modules'!L11=1,'positionnement modules'!L11="V"),OR('positionnement modules'!N11&lt;&gt;1,'positionnement modules'!N11&lt;&gt;"V"),OR('positionnement modules'!M11&lt;&gt;1,'positionnement modules'!M11&lt;&gt;"V")),"A-D","")))))</f>
        <v/>
      </c>
      <c r="N11" s="7" t="str">
        <f>IF('positionnement modules'!N11=1,1,IF('positionnement modules'!N11="V","V",IF(AND(OR('positionnement modules'!M11=1,'positionnement modules'!M11="V"),OR('positionnement modules'!O11=1,'positionnement modules'!O11="V"),OR('positionnement modules'!N11&lt;&gt;1,'positionnement modules'!N11&lt;&gt;"V")),"A-G+A-D",IF(AND(OR('positionnement modules'!M11&lt;&gt;1,'positionnement modules'!M11&lt;&gt;"V"),OR('positionnement modules'!O11=1,'positionnement modules'!O11="V"),OR('positionnement modules'!N11&lt;&gt;1,'positionnement modules'!N11&lt;&gt;"V")),"A-G",IF(AND(OR('positionnement modules'!M11=1,'positionnement modules'!M11="V"),OR('positionnement modules'!O11&lt;&gt;1,'positionnement modules'!O11&lt;&gt;"V"),OR('positionnement modules'!N11&lt;&gt;1,'positionnement modules'!N11&lt;&gt;"V")),"A-D","")))))</f>
        <v/>
      </c>
      <c r="O11" s="7" t="str">
        <f>IF('positionnement modules'!O11=1,1,IF('positionnement modules'!O11="V","V",IF(AND(OR('positionnement modules'!N11=1,'positionnement modules'!N11="V"),OR('positionnement modules'!P11=1,'positionnement modules'!P11="V"),OR('positionnement modules'!O11&lt;&gt;1,'positionnement modules'!O11&lt;&gt;"V")),"A-G+A-D",IF(AND(OR('positionnement modules'!N11&lt;&gt;1,'positionnement modules'!N11&lt;&gt;"V"),OR('positionnement modules'!P11=1,'positionnement modules'!P11="V"),OR('positionnement modules'!O11&lt;&gt;1,'positionnement modules'!O11&lt;&gt;"V")),"A-G",IF(AND(OR('positionnement modules'!N11=1,'positionnement modules'!N11="V"),OR('positionnement modules'!P11&lt;&gt;1,'positionnement modules'!P11&lt;&gt;"V"),OR('positionnement modules'!O11&lt;&gt;1,'positionnement modules'!O11&lt;&gt;"V")),"A-D","")))))</f>
        <v/>
      </c>
      <c r="P11" s="7" t="str">
        <f>IF('positionnement modules'!P11=1,1,IF('positionnement modules'!P11="V","V",IF(AND(OR('positionnement modules'!O11=1,'positionnement modules'!O11="V"),OR('positionnement modules'!Q11=1,'positionnement modules'!Q11="V"),OR('positionnement modules'!P11&lt;&gt;1,'positionnement modules'!P11&lt;&gt;"V")),"A-G+A-D",IF(AND(OR('positionnement modules'!O11&lt;&gt;1,'positionnement modules'!O11&lt;&gt;"V"),OR('positionnement modules'!Q11=1,'positionnement modules'!Q11="V"),OR('positionnement modules'!P11&lt;&gt;1,'positionnement modules'!P11&lt;&gt;"V")),"A-G",IF(AND(OR('positionnement modules'!O11=1,'positionnement modules'!O11="V"),OR('positionnement modules'!Q11&lt;&gt;1,'positionnement modules'!Q11&lt;&gt;"V"),OR('positionnement modules'!P11&lt;&gt;1,'positionnement modules'!P11&lt;&gt;"V")),"A-D","")))))</f>
        <v/>
      </c>
      <c r="Q11" s="8" t="str">
        <f>IF('positionnement modules'!Q11=1,1,IF('positionnement modules'!Q11="V","V",IF(AND(OR('positionnement modules'!P11=1,'positionnement modules'!P11="V"),OR('positionnement modules'!R11=1,'positionnement modules'!R11="V"),OR('positionnement modules'!Q11&lt;&gt;1,'positionnement modules'!Q11&lt;&gt;"V")),"A-G+A-D",IF(AND(OR('positionnement modules'!P11&lt;&gt;1,'positionnement modules'!P11&lt;&gt;"V"),OR('positionnement modules'!R11=1,'positionnement modules'!R11="V"),OR('positionnement modules'!Q11&lt;&gt;1,'positionnement modules'!Q11&lt;&gt;"V")),"A-G",IF(AND(OR('positionnement modules'!P11=1,'positionnement modules'!P11="V"),OR('positionnement modules'!R11&lt;&gt;1,'positionnement modules'!R11&lt;&gt;"V"),OR('positionnement modules'!Q11&lt;&gt;1,'positionnement modules'!Q11&lt;&gt;"V")),"A-D","")))))</f>
        <v/>
      </c>
      <c r="R11" s="9"/>
      <c r="S11" s="6" t="str">
        <f>IF('positionnement modules'!S11=1,1,IF('positionnement modules'!S11="V","V",IF(AND(OR('positionnement modules'!R11=1,'positionnement modules'!R11="V"),OR('positionnement modules'!T11=1,'positionnement modules'!T11="V"),OR('positionnement modules'!S11&lt;&gt;1,'positionnement modules'!S11&lt;&gt;"V")),"A-G+A-D",IF(AND(OR('positionnement modules'!R11&lt;&gt;1,'positionnement modules'!R11&lt;&gt;"V"),OR('positionnement modules'!T11=1,'positionnement modules'!T11="V"),OR('positionnement modules'!S11&lt;&gt;1,'positionnement modules'!S11&lt;&gt;"V")),"A-G",IF(AND(OR('positionnement modules'!R11=1,'positionnement modules'!R11="V"),OR('positionnement modules'!T11&lt;&gt;1,'positionnement modules'!T11&lt;&gt;"V"),OR('positionnement modules'!S11&lt;&gt;1,'positionnement modules'!S11&lt;&gt;"V")),"A-D","")))))</f>
        <v/>
      </c>
      <c r="T11" s="7" t="str">
        <f>IF('positionnement modules'!T11=1,1,IF('positionnement modules'!T11="V","V",IF(AND(OR('positionnement modules'!S11=1,'positionnement modules'!S11="V"),OR('positionnement modules'!U11=1,'positionnement modules'!U11="V"),OR('positionnement modules'!T11&lt;&gt;1,'positionnement modules'!T11&lt;&gt;"V")),"A-G+A-D",IF(AND(OR('positionnement modules'!S11&lt;&gt;1,'positionnement modules'!S11&lt;&gt;"V"),OR('positionnement modules'!U11=1,'positionnement modules'!U11="V"),OR('positionnement modules'!T11&lt;&gt;1,'positionnement modules'!T11&lt;&gt;"V")),"A-G",IF(AND(OR('positionnement modules'!S11=1,'positionnement modules'!S11="V"),OR('positionnement modules'!U11&lt;&gt;1,'positionnement modules'!U11&lt;&gt;"V"),OR('positionnement modules'!T11&lt;&gt;1,'positionnement modules'!T11&lt;&gt;"V")),"A-D","")))))</f>
        <v/>
      </c>
      <c r="U11" s="7" t="str">
        <f>IF('positionnement modules'!U11=1,1,IF('positionnement modules'!U11="V","V",IF(AND(OR('positionnement modules'!T11=1,'positionnement modules'!T11="V"),OR('positionnement modules'!V11=1,'positionnement modules'!V11="V"),OR('positionnement modules'!U11&lt;&gt;1,'positionnement modules'!U11&lt;&gt;"V")),"A-G+A-D",IF(AND(OR('positionnement modules'!T11&lt;&gt;1,'positionnement modules'!T11&lt;&gt;"V"),OR('positionnement modules'!V11=1,'positionnement modules'!V11="V"),OR('positionnement modules'!U11&lt;&gt;1,'positionnement modules'!U11&lt;&gt;"V")),"A-G",IF(AND(OR('positionnement modules'!T11=1,'positionnement modules'!T11="V"),OR('positionnement modules'!V11&lt;&gt;1,'positionnement modules'!V11&lt;&gt;"V"),OR('positionnement modules'!U11&lt;&gt;1,'positionnement modules'!U11&lt;&gt;"V")),"A-D","")))))</f>
        <v/>
      </c>
      <c r="V11" s="7" t="str">
        <f>IF('positionnement modules'!V11=1,1,IF('positionnement modules'!V11="V","V",IF(AND(OR('positionnement modules'!U11=1,'positionnement modules'!U11="V"),OR('positionnement modules'!W11=1,'positionnement modules'!W11="V"),OR('positionnement modules'!V11&lt;&gt;1,'positionnement modules'!V11&lt;&gt;"V")),"A-G+A-D",IF(AND(OR('positionnement modules'!U11&lt;&gt;1,'positionnement modules'!U11&lt;&gt;"V"),OR('positionnement modules'!W11=1,'positionnement modules'!W11="V"),OR('positionnement modules'!V11&lt;&gt;1,'positionnement modules'!V11&lt;&gt;"V")),"A-G",IF(AND(OR('positionnement modules'!U11=1,'positionnement modules'!U11="V"),OR('positionnement modules'!W11&lt;&gt;1,'positionnement modules'!W11&lt;&gt;"V"),OR('positionnement modules'!V11&lt;&gt;1,'positionnement modules'!V11&lt;&gt;"V")),"A-D","")))))</f>
        <v/>
      </c>
      <c r="W11" s="7" t="str">
        <f>IF('positionnement modules'!W11=1,1,IF('positionnement modules'!W11="V","V",IF(AND(OR('positionnement modules'!V11=1,'positionnement modules'!V11="V"),OR('positionnement modules'!X11=1,'positionnement modules'!X11="V"),OR('positionnement modules'!W11&lt;&gt;1,'positionnement modules'!W11&lt;&gt;"V")),"A-G+A-D",IF(AND(OR('positionnement modules'!V11&lt;&gt;1,'positionnement modules'!V11&lt;&gt;"V"),OR('positionnement modules'!X11=1,'positionnement modules'!X11="V"),OR('positionnement modules'!W11&lt;&gt;1,'positionnement modules'!W11&lt;&gt;"V")),"A-G",IF(AND(OR('positionnement modules'!V11=1,'positionnement modules'!V11="V"),OR('positionnement modules'!X11&lt;&gt;1,'positionnement modules'!X11&lt;&gt;"V"),OR('positionnement modules'!W11&lt;&gt;1,'positionnement modules'!W11&lt;&gt;"V")),"A-D","")))))</f>
        <v/>
      </c>
      <c r="X11" s="7" t="str">
        <f>IF('positionnement modules'!X11=1,1,IF('positionnement modules'!X11="V","V",IF(AND(OR('positionnement modules'!W11=1,'positionnement modules'!W11="V"),OR('positionnement modules'!Y11=1,'positionnement modules'!Y11="V"),OR('positionnement modules'!X11&lt;&gt;1,'positionnement modules'!X11&lt;&gt;"V")),"A-G+A-D",IF(AND(OR('positionnement modules'!W11&lt;&gt;1,'positionnement modules'!W11&lt;&gt;"V"),OR('positionnement modules'!Y11=1,'positionnement modules'!Y11="V"),OR('positionnement modules'!X11&lt;&gt;1,'positionnement modules'!X11&lt;&gt;"V")),"A-G",IF(AND(OR('positionnement modules'!W11=1,'positionnement modules'!W11="V"),OR('positionnement modules'!Y11&lt;&gt;1,'positionnement modules'!Y11&lt;&gt;"V"),OR('positionnement modules'!X11&lt;&gt;1,'positionnement modules'!X11&lt;&gt;"V")),"A-D","")))))</f>
        <v/>
      </c>
      <c r="Y11" s="7" t="str">
        <f>IF('positionnement modules'!Y11=1,1,IF('positionnement modules'!Y11="V","V",IF(AND(OR('positionnement modules'!X11=1,'positionnement modules'!X11="V"),OR('positionnement modules'!Z11=1,'positionnement modules'!Z11="V"),OR('positionnement modules'!Y11&lt;&gt;1,'positionnement modules'!Y11&lt;&gt;"V")),"A-G+A-D",IF(AND(OR('positionnement modules'!X11&lt;&gt;1,'positionnement modules'!X11&lt;&gt;"V"),OR('positionnement modules'!Z11=1,'positionnement modules'!Z11="V"),OR('positionnement modules'!Y11&lt;&gt;1,'positionnement modules'!Y11&lt;&gt;"V")),"A-G",IF(AND(OR('positionnement modules'!X11=1,'positionnement modules'!X11="V"),OR('positionnement modules'!Z11&lt;&gt;1,'positionnement modules'!Z11&lt;&gt;"V"),OR('positionnement modules'!Y11&lt;&gt;1,'positionnement modules'!Y11&lt;&gt;"V")),"A-D","")))))</f>
        <v/>
      </c>
      <c r="Z11" s="7" t="str">
        <f>IF('positionnement modules'!Z11=1,1,IF('positionnement modules'!Z11="V","V",IF(AND(OR('positionnement modules'!Y11=1,'positionnement modules'!Y11="V"),OR('positionnement modules'!AA11=1,'positionnement modules'!AA11="V"),OR('positionnement modules'!Z11&lt;&gt;1,'positionnement modules'!Z11&lt;&gt;"V")),"A-G+A-D",IF(AND(OR('positionnement modules'!Y11&lt;&gt;1,'positionnement modules'!Y11&lt;&gt;"V"),OR('positionnement modules'!AA11=1,'positionnement modules'!AA11="V"),OR('positionnement modules'!Z11&lt;&gt;1,'positionnement modules'!Z11&lt;&gt;"V")),"A-G",IF(AND(OR('positionnement modules'!Y11=1,'positionnement modules'!Y11="V"),OR('positionnement modules'!AA11&lt;&gt;1,'positionnement modules'!AA11&lt;&gt;"V"),OR('positionnement modules'!Z11&lt;&gt;1,'positionnement modules'!Z11&lt;&gt;"V")),"A-D","")))))</f>
        <v/>
      </c>
      <c r="AA11" s="7" t="str">
        <f>IF('positionnement modules'!AA11=1,1,IF('positionnement modules'!AA11="V","V",IF(AND(OR('positionnement modules'!Z11=1,'positionnement modules'!Z11="V"),OR('positionnement modules'!AB11=1,'positionnement modules'!AB11="V"),OR('positionnement modules'!AA11&lt;&gt;1,'positionnement modules'!AA11&lt;&gt;"V")),"A-G+A-D",IF(AND(OR('positionnement modules'!Z11&lt;&gt;1,'positionnement modules'!Z11&lt;&gt;"V"),OR('positionnement modules'!AB11=1,'positionnement modules'!AB11="V"),OR('positionnement modules'!AA11&lt;&gt;1,'positionnement modules'!AA11&lt;&gt;"V")),"A-G",IF(AND(OR('positionnement modules'!Z11=1,'positionnement modules'!Z11="V"),OR('positionnement modules'!AB11&lt;&gt;1,'positionnement modules'!AB11&lt;&gt;"V"),OR('positionnement modules'!AA11&lt;&gt;1,'positionnement modules'!AA11&lt;&gt;"V")),"A-D","")))))</f>
        <v/>
      </c>
      <c r="AB11" s="7" t="str">
        <f>IF('positionnement modules'!AB11=1,1,IF('positionnement modules'!AB11="V","V",IF(AND(OR('positionnement modules'!AA11=1,'positionnement modules'!AA11="V"),OR('positionnement modules'!AC11=1,'positionnement modules'!AC11="V"),OR('positionnement modules'!AB11&lt;&gt;1,'positionnement modules'!AB11&lt;&gt;"V")),"A-G+A-D",IF(AND(OR('positionnement modules'!AA11&lt;&gt;1,'positionnement modules'!AA11&lt;&gt;"V"),OR('positionnement modules'!AC11=1,'positionnement modules'!AC11="V"),OR('positionnement modules'!AB11&lt;&gt;1,'positionnement modules'!AB11&lt;&gt;"V")),"A-G",IF(AND(OR('positionnement modules'!AA11=1,'positionnement modules'!AA11="V"),OR('positionnement modules'!AC11&lt;&gt;1,'positionnement modules'!AC11&lt;&gt;"V"),OR('positionnement modules'!AB11&lt;&gt;1,'positionnement modules'!AB11&lt;&gt;"V")),"A-D","")))))</f>
        <v/>
      </c>
      <c r="AC11" s="7" t="str">
        <f>IF('positionnement modules'!AC11=1,1,IF('positionnement modules'!AC11="V","V",IF(AND(OR('positionnement modules'!AB11=1,'positionnement modules'!AB11="V"),OR('positionnement modules'!AD11=1,'positionnement modules'!AD11="V"),OR('positionnement modules'!AC11&lt;&gt;1,'positionnement modules'!AC11&lt;&gt;"V")),"A-G+A-D",IF(AND(OR('positionnement modules'!AB11&lt;&gt;1,'positionnement modules'!AB11&lt;&gt;"V"),OR('positionnement modules'!AD11=1,'positionnement modules'!AD11="V"),OR('positionnement modules'!AC11&lt;&gt;1,'positionnement modules'!AC11&lt;&gt;"V")),"A-G",IF(AND(OR('positionnement modules'!AB11=1,'positionnement modules'!AB11="V"),OR('positionnement modules'!AD11&lt;&gt;1,'positionnement modules'!AD11&lt;&gt;"V"),OR('positionnement modules'!AC11&lt;&gt;1,'positionnement modules'!AC11&lt;&gt;"V")),"A-D","")))))</f>
        <v/>
      </c>
      <c r="AD11" s="7" t="str">
        <f>IF('positionnement modules'!AD11=1,1,IF('positionnement modules'!AD11="V","V",IF(AND(OR('positionnement modules'!AC11=1,'positionnement modules'!AC11="V"),OR('positionnement modules'!AE11=1,'positionnement modules'!AE11="V"),OR('positionnement modules'!AD11&lt;&gt;1,'positionnement modules'!AD11&lt;&gt;"V")),"A-G+A-D",IF(AND(OR('positionnement modules'!AC11&lt;&gt;1,'positionnement modules'!AC11&lt;&gt;"V"),OR('positionnement modules'!AE11=1,'positionnement modules'!AE11="V"),OR('positionnement modules'!AD11&lt;&gt;1,'positionnement modules'!AD11&lt;&gt;"V")),"A-G",IF(AND(OR('positionnement modules'!AC11=1,'positionnement modules'!AC11="V"),OR('positionnement modules'!AE11&lt;&gt;1,'positionnement modules'!AE11&lt;&gt;"V"),OR('positionnement modules'!AD11&lt;&gt;1,'positionnement modules'!AD11&lt;&gt;"V")),"A-D","")))))</f>
        <v/>
      </c>
      <c r="AE11" s="7" t="str">
        <f>IF('positionnement modules'!AE11=1,1,IF('positionnement modules'!AE11="V","V",IF(AND(OR('positionnement modules'!AD11=1,'positionnement modules'!AD11="V"),OR('positionnement modules'!AF11=1,'positionnement modules'!AF11="V"),OR('positionnement modules'!AE11&lt;&gt;1,'positionnement modules'!AE11&lt;&gt;"V")),"A-G+A-D",IF(AND(OR('positionnement modules'!AD11&lt;&gt;1,'positionnement modules'!AD11&lt;&gt;"V"),OR('positionnement modules'!AF11=1,'positionnement modules'!AF11="V"),OR('positionnement modules'!AE11&lt;&gt;1,'positionnement modules'!AE11&lt;&gt;"V")),"A-G",IF(AND(OR('positionnement modules'!AD11=1,'positionnement modules'!AD11="V"),OR('positionnement modules'!AF11&lt;&gt;1,'positionnement modules'!AF11&lt;&gt;"V"),OR('positionnement modules'!AE11&lt;&gt;1,'positionnement modules'!AE11&lt;&gt;"V")),"A-D","")))))</f>
        <v/>
      </c>
      <c r="AF11" s="7" t="str">
        <f>IF('positionnement modules'!AF11=1,1,IF('positionnement modules'!AF11="V","V",IF(AND(OR('positionnement modules'!AE11=1,'positionnement modules'!AE11="V"),OR('positionnement modules'!AG11=1,'positionnement modules'!AG11="V"),OR('positionnement modules'!AF11&lt;&gt;1,'positionnement modules'!AF11&lt;&gt;"V")),"A-G+A-D",IF(AND(OR('positionnement modules'!AE11&lt;&gt;1,'positionnement modules'!AE11&lt;&gt;"V"),OR('positionnement modules'!AG11=1,'positionnement modules'!AG11="V"),OR('positionnement modules'!AF11&lt;&gt;1,'positionnement modules'!AF11&lt;&gt;"V")),"A-G",IF(AND(OR('positionnement modules'!AE11=1,'positionnement modules'!AE11="V"),OR('positionnement modules'!AG11&lt;&gt;1,'positionnement modules'!AG11&lt;&gt;"V"),OR('positionnement modules'!AF11&lt;&gt;1,'positionnement modules'!AF11&lt;&gt;"V")),"A-D","")))))</f>
        <v/>
      </c>
      <c r="AG11" s="7" t="str">
        <f>IF('positionnement modules'!AG11=1,1,IF('positionnement modules'!AG11="V","V",IF(AND(OR('positionnement modules'!AF11=1,'positionnement modules'!AF11="V"),OR('positionnement modules'!AH11=1,'positionnement modules'!AH11="V"),OR('positionnement modules'!AG11&lt;&gt;1,'positionnement modules'!AG11&lt;&gt;"V")),"A-G+A-D",IF(AND(OR('positionnement modules'!AF11&lt;&gt;1,'positionnement modules'!AF11&lt;&gt;"V"),OR('positionnement modules'!AH11=1,'positionnement modules'!AH11="V"),OR('positionnement modules'!AG11&lt;&gt;1,'positionnement modules'!AG11&lt;&gt;"V")),"A-G",IF(AND(OR('positionnement modules'!AF11=1,'positionnement modules'!AF11="V"),OR('positionnement modules'!AH11&lt;&gt;1,'positionnement modules'!AH11&lt;&gt;"V"),OR('positionnement modules'!AG11&lt;&gt;1,'positionnement modules'!AG11&lt;&gt;"V")),"A-D","")))))</f>
        <v/>
      </c>
      <c r="AH11" s="8" t="str">
        <f>IF('positionnement modules'!AH11=1,1,IF('positionnement modules'!AH11="V","V",IF(AND(OR('positionnement modules'!AG11=1,'positionnement modules'!AG11="V"),OR('positionnement modules'!AI11=1,'positionnement modules'!AI11="V"),OR('positionnement modules'!AH11&lt;&gt;1,'positionnement modules'!AH11&lt;&gt;"V")),"A-G+A-D",IF(AND(OR('positionnement modules'!AG11&lt;&gt;1,'positionnement modules'!AG11&lt;&gt;"V"),OR('positionnement modules'!AI11=1,'positionnement modules'!AI11="V"),OR('positionnement modules'!AH11&lt;&gt;1,'positionnement modules'!AH11&lt;&gt;"V")),"A-G",IF(AND(OR('positionnement modules'!AG11=1,'positionnement modules'!AG11="V"),OR('positionnement modules'!AI11&lt;&gt;1,'positionnement modules'!AI11&lt;&gt;"V"),OR('positionnement modules'!AH11&lt;&gt;1,'positionnement modules'!AH11&lt;&gt;"V")),"A-D","")))))</f>
        <v/>
      </c>
      <c r="AI11" s="9"/>
      <c r="AJ11" s="6" t="str">
        <f>IF('positionnement modules'!AJ11=1,1,IF('positionnement modules'!AJ11="V","V",IF(AND(OR('positionnement modules'!AI11=1,'positionnement modules'!AI11="V"),OR('positionnement modules'!AK11=1,'positionnement modules'!AK11="V"),OR('positionnement modules'!AJ11&lt;&gt;1,'positionnement modules'!AJ11&lt;&gt;"V")),"A-G+A-D",IF(AND(OR('positionnement modules'!AI11&lt;&gt;1,'positionnement modules'!AI11&lt;&gt;"V"),OR('positionnement modules'!AK11=1,'positionnement modules'!AK11="V"),OR('positionnement modules'!AJ11&lt;&gt;1,'positionnement modules'!AJ11&lt;&gt;"V")),"A-G",IF(AND(OR('positionnement modules'!AI11=1,'positionnement modules'!AI11="V"),OR('positionnement modules'!AK11&lt;&gt;1,'positionnement modules'!AK11&lt;&gt;"V"),OR('positionnement modules'!AJ11&lt;&gt;1,'positionnement modules'!AJ11&lt;&gt;"V")),"A-D","")))))</f>
        <v/>
      </c>
      <c r="AK11" s="7" t="str">
        <f>IF('positionnement modules'!AK11=1,1,IF('positionnement modules'!AK11="V","V",IF(AND(OR('positionnement modules'!AJ11=1,'positionnement modules'!AJ11="V"),OR('positionnement modules'!AL11=1,'positionnement modules'!AL11="V"),OR('positionnement modules'!AK11&lt;&gt;1,'positionnement modules'!AK11&lt;&gt;"V")),"A-G+A-D",IF(AND(OR('positionnement modules'!AJ11&lt;&gt;1,'positionnement modules'!AJ11&lt;&gt;"V"),OR('positionnement modules'!AL11=1,'positionnement modules'!AL11="V"),OR('positionnement modules'!AK11&lt;&gt;1,'positionnement modules'!AK11&lt;&gt;"V")),"A-G",IF(AND(OR('positionnement modules'!AJ11=1,'positionnement modules'!AJ11="V"),OR('positionnement modules'!AL11&lt;&gt;1,'positionnement modules'!AL11&lt;&gt;"V"),OR('positionnement modules'!AK11&lt;&gt;1,'positionnement modules'!AK11&lt;&gt;"V")),"A-D","")))))</f>
        <v/>
      </c>
      <c r="AL11" s="7" t="str">
        <f>IF('positionnement modules'!AL11=1,1,IF('positionnement modules'!AL11="V","V",IF(AND(OR('positionnement modules'!AK11=1,'positionnement modules'!AK11="V"),OR('positionnement modules'!AM11=1,'positionnement modules'!AM11="V"),OR('positionnement modules'!AL11&lt;&gt;1,'positionnement modules'!AL11&lt;&gt;"V")),"A-G+A-D",IF(AND(OR('positionnement modules'!AK11&lt;&gt;1,'positionnement modules'!AK11&lt;&gt;"V"),OR('positionnement modules'!AM11=1,'positionnement modules'!AM11="V"),OR('positionnement modules'!AL11&lt;&gt;1,'positionnement modules'!AL11&lt;&gt;"V")),"A-G",IF(AND(OR('positionnement modules'!AK11=1,'positionnement modules'!AK11="V"),OR('positionnement modules'!AM11&lt;&gt;1,'positionnement modules'!AM11&lt;&gt;"V"),OR('positionnement modules'!AL11&lt;&gt;1,'positionnement modules'!AL11&lt;&gt;"V")),"A-D","")))))</f>
        <v/>
      </c>
      <c r="AM11" s="7" t="str">
        <f>IF('positionnement modules'!AM11=1,1,IF('positionnement modules'!AM11="V","V",IF(AND(OR('positionnement modules'!AL11=1,'positionnement modules'!AL11="V"),OR('positionnement modules'!AN11=1,'positionnement modules'!AN11="V"),OR('positionnement modules'!AM11&lt;&gt;1,'positionnement modules'!AM11&lt;&gt;"V")),"A-G+A-D",IF(AND(OR('positionnement modules'!AL11&lt;&gt;1,'positionnement modules'!AL11&lt;&gt;"V"),OR('positionnement modules'!AN11=1,'positionnement modules'!AN11="V"),OR('positionnement modules'!AM11&lt;&gt;1,'positionnement modules'!AM11&lt;&gt;"V")),"A-G",IF(AND(OR('positionnement modules'!AL11=1,'positionnement modules'!AL11="V"),OR('positionnement modules'!AN11&lt;&gt;1,'positionnement modules'!AN11&lt;&gt;"V"),OR('positionnement modules'!AM11&lt;&gt;1,'positionnement modules'!AM11&lt;&gt;"V")),"A-D","")))))</f>
        <v/>
      </c>
      <c r="AN11" s="7" t="str">
        <f>IF('positionnement modules'!AN11=1,1,IF('positionnement modules'!AN11="V","V",IF(AND(OR('positionnement modules'!AM11=1,'positionnement modules'!AM11="V"),OR('positionnement modules'!AO11=1,'positionnement modules'!AO11="V"),OR('positionnement modules'!AN11&lt;&gt;1,'positionnement modules'!AN11&lt;&gt;"V")),"A-G+A-D",IF(AND(OR('positionnement modules'!AM11&lt;&gt;1,'positionnement modules'!AM11&lt;&gt;"V"),OR('positionnement modules'!AO11=1,'positionnement modules'!AO11="V"),OR('positionnement modules'!AN11&lt;&gt;1,'positionnement modules'!AN11&lt;&gt;"V")),"A-G",IF(AND(OR('positionnement modules'!AM11=1,'positionnement modules'!AM11="V"),OR('positionnement modules'!AO11&lt;&gt;1,'positionnement modules'!AO11&lt;&gt;"V"),OR('positionnement modules'!AN11&lt;&gt;1,'positionnement modules'!AN11&lt;&gt;"V")),"A-D","")))))</f>
        <v/>
      </c>
      <c r="AO11" s="7" t="str">
        <f>IF('positionnement modules'!AO11=1,1,IF('positionnement modules'!AO11="V","V",IF(AND(OR('positionnement modules'!AN11=1,'positionnement modules'!AN11="V"),OR('positionnement modules'!AP11=1,'positionnement modules'!AP11="V"),OR('positionnement modules'!AO11&lt;&gt;1,'positionnement modules'!AO11&lt;&gt;"V")),"A-G+A-D",IF(AND(OR('positionnement modules'!AN11&lt;&gt;1,'positionnement modules'!AN11&lt;&gt;"V"),OR('positionnement modules'!AP11=1,'positionnement modules'!AP11="V"),OR('positionnement modules'!AO11&lt;&gt;1,'positionnement modules'!AO11&lt;&gt;"V")),"A-G",IF(AND(OR('positionnement modules'!AN11=1,'positionnement modules'!AN11="V"),OR('positionnement modules'!AP11&lt;&gt;1,'positionnement modules'!AP11&lt;&gt;"V"),OR('positionnement modules'!AO11&lt;&gt;1,'positionnement modules'!AO11&lt;&gt;"V")),"A-D","")))))</f>
        <v/>
      </c>
      <c r="AP11" s="7" t="str">
        <f>IF('positionnement modules'!AP11=1,1,IF('positionnement modules'!AP11="V","V",IF(AND(OR('positionnement modules'!AO11=1,'positionnement modules'!AO11="V"),OR('positionnement modules'!AQ11=1,'positionnement modules'!AQ11="V"),OR('positionnement modules'!AP11&lt;&gt;1,'positionnement modules'!AP11&lt;&gt;"V")),"A-G+A-D",IF(AND(OR('positionnement modules'!AO11&lt;&gt;1,'positionnement modules'!AO11&lt;&gt;"V"),OR('positionnement modules'!AQ11=1,'positionnement modules'!AQ11="V"),OR('positionnement modules'!AP11&lt;&gt;1,'positionnement modules'!AP11&lt;&gt;"V")),"A-G",IF(AND(OR('positionnement modules'!AO11=1,'positionnement modules'!AO11="V"),OR('positionnement modules'!AQ11&lt;&gt;1,'positionnement modules'!AQ11&lt;&gt;"V"),OR('positionnement modules'!AP11&lt;&gt;1,'positionnement modules'!AP11&lt;&gt;"V")),"A-D","")))))</f>
        <v/>
      </c>
      <c r="AQ11" s="7" t="str">
        <f>IF('positionnement modules'!AQ11=1,1,IF('positionnement modules'!AQ11="V","V",IF(AND(OR('positionnement modules'!AP11=1,'positionnement modules'!AP11="V"),OR('positionnement modules'!AR11=1,'positionnement modules'!AR11="V"),OR('positionnement modules'!AQ11&lt;&gt;1,'positionnement modules'!AQ11&lt;&gt;"V")),"A-G+A-D",IF(AND(OR('positionnement modules'!AP11&lt;&gt;1,'positionnement modules'!AP11&lt;&gt;"V"),OR('positionnement modules'!AR11=1,'positionnement modules'!AR11="V"),OR('positionnement modules'!AQ11&lt;&gt;1,'positionnement modules'!AQ11&lt;&gt;"V")),"A-G",IF(AND(OR('positionnement modules'!AP11=1,'positionnement modules'!AP11="V"),OR('positionnement modules'!AR11&lt;&gt;1,'positionnement modules'!AR11&lt;&gt;"V"),OR('positionnement modules'!AQ11&lt;&gt;1,'positionnement modules'!AQ11&lt;&gt;"V")),"A-D","")))))</f>
        <v/>
      </c>
      <c r="AR11" s="7" t="str">
        <f>IF('positionnement modules'!AR11=1,1,IF('positionnement modules'!AR11="V","V",IF(AND(OR('positionnement modules'!AQ11=1,'positionnement modules'!AQ11="V"),OR('positionnement modules'!AS11=1,'positionnement modules'!AS11="V"),OR('positionnement modules'!AR11&lt;&gt;1,'positionnement modules'!AR11&lt;&gt;"V")),"A-G+A-D",IF(AND(OR('positionnement modules'!AQ11&lt;&gt;1,'positionnement modules'!AQ11&lt;&gt;"V"),OR('positionnement modules'!AS11=1,'positionnement modules'!AS11="V"),OR('positionnement modules'!AR11&lt;&gt;1,'positionnement modules'!AR11&lt;&gt;"V")),"A-G",IF(AND(OR('positionnement modules'!AQ11=1,'positionnement modules'!AQ11="V"),OR('positionnement modules'!AS11&lt;&gt;1,'positionnement modules'!AS11&lt;&gt;"V"),OR('positionnement modules'!AR11&lt;&gt;1,'positionnement modules'!AR11&lt;&gt;"V")),"A-D","")))))</f>
        <v/>
      </c>
      <c r="AS11" s="7" t="str">
        <f>IF('positionnement modules'!AS11=1,1,IF('positionnement modules'!AS11="V","V",IF(AND(OR('positionnement modules'!AR11=1,'positionnement modules'!AR11="V"),OR('positionnement modules'!AT11=1,'positionnement modules'!AT11="V"),OR('positionnement modules'!AS11&lt;&gt;1,'positionnement modules'!AS11&lt;&gt;"V")),"A-G+A-D",IF(AND(OR('positionnement modules'!AR11&lt;&gt;1,'positionnement modules'!AR11&lt;&gt;"V"),OR('positionnement modules'!AT11=1,'positionnement modules'!AT11="V"),OR('positionnement modules'!AS11&lt;&gt;1,'positionnement modules'!AS11&lt;&gt;"V")),"A-G",IF(AND(OR('positionnement modules'!AR11=1,'positionnement modules'!AR11="V"),OR('positionnement modules'!AT11&lt;&gt;1,'positionnement modules'!AT11&lt;&gt;"V"),OR('positionnement modules'!AS11&lt;&gt;1,'positionnement modules'!AS11&lt;&gt;"V")),"A-D","")))))</f>
        <v/>
      </c>
      <c r="AT11" s="7" t="str">
        <f>IF('positionnement modules'!AT11=1,1,IF('positionnement modules'!AT11="V","V",IF(AND(OR('positionnement modules'!AS11=1,'positionnement modules'!AS11="V"),OR('positionnement modules'!AU11=1,'positionnement modules'!AU11="V"),OR('positionnement modules'!AT11&lt;&gt;1,'positionnement modules'!AT11&lt;&gt;"V")),"A-G+A-D",IF(AND(OR('positionnement modules'!AS11&lt;&gt;1,'positionnement modules'!AS11&lt;&gt;"V"),OR('positionnement modules'!AU11=1,'positionnement modules'!AU11="V"),OR('positionnement modules'!AT11&lt;&gt;1,'positionnement modules'!AT11&lt;&gt;"V")),"A-G",IF(AND(OR('positionnement modules'!AS11=1,'positionnement modules'!AS11="V"),OR('positionnement modules'!AU11&lt;&gt;1,'positionnement modules'!AU11&lt;&gt;"V"),OR('positionnement modules'!AT11&lt;&gt;1,'positionnement modules'!AT11&lt;&gt;"V")),"A-D","")))))</f>
        <v/>
      </c>
      <c r="AU11" s="7" t="str">
        <f>IF('positionnement modules'!AU11=1,1,IF('positionnement modules'!AU11="V","V",IF(AND(OR('positionnement modules'!AT11=1,'positionnement modules'!AT11="V"),OR('positionnement modules'!AV11=1,'positionnement modules'!AV11="V"),OR('positionnement modules'!AU11&lt;&gt;1,'positionnement modules'!AU11&lt;&gt;"V")),"A-G+A-D",IF(AND(OR('positionnement modules'!AT11&lt;&gt;1,'positionnement modules'!AT11&lt;&gt;"V"),OR('positionnement modules'!AV11=1,'positionnement modules'!AV11="V"),OR('positionnement modules'!AU11&lt;&gt;1,'positionnement modules'!AU11&lt;&gt;"V")),"A-G",IF(AND(OR('positionnement modules'!AT11=1,'positionnement modules'!AT11="V"),OR('positionnement modules'!AV11&lt;&gt;1,'positionnement modules'!AV11&lt;&gt;"V"),OR('positionnement modules'!AU11&lt;&gt;1,'positionnement modules'!AU11&lt;&gt;"V")),"A-D","")))))</f>
        <v/>
      </c>
      <c r="AV11" s="7" t="str">
        <f>IF('positionnement modules'!AV11=1,1,IF('positionnement modules'!AV11="V","V",IF(AND(OR('positionnement modules'!AU11=1,'positionnement modules'!AU11="V"),OR('positionnement modules'!AW11=1,'positionnement modules'!AW11="V"),OR('positionnement modules'!AV11&lt;&gt;1,'positionnement modules'!AV11&lt;&gt;"V")),"A-G+A-D",IF(AND(OR('positionnement modules'!AU11&lt;&gt;1,'positionnement modules'!AU11&lt;&gt;"V"),OR('positionnement modules'!AW11=1,'positionnement modules'!AW11="V"),OR('positionnement modules'!AV11&lt;&gt;1,'positionnement modules'!AV11&lt;&gt;"V")),"A-G",IF(AND(OR('positionnement modules'!AU11=1,'positionnement modules'!AU11="V"),OR('positionnement modules'!AW11&lt;&gt;1,'positionnement modules'!AW11&lt;&gt;"V"),OR('positionnement modules'!AV11&lt;&gt;1,'positionnement modules'!AV11&lt;&gt;"V")),"A-D","")))))</f>
        <v/>
      </c>
      <c r="AW11" s="7" t="str">
        <f>IF('positionnement modules'!AW11=1,1,IF('positionnement modules'!AW11="V","V",IF(AND(OR('positionnement modules'!AV11=1,'positionnement modules'!AV11="V"),OR('positionnement modules'!AX11=1,'positionnement modules'!AX11="V"),OR('positionnement modules'!AW11&lt;&gt;1,'positionnement modules'!AW11&lt;&gt;"V")),"A-G+A-D",IF(AND(OR('positionnement modules'!AV11&lt;&gt;1,'positionnement modules'!AV11&lt;&gt;"V"),OR('positionnement modules'!AX11=1,'positionnement modules'!AX11="V"),OR('positionnement modules'!AW11&lt;&gt;1,'positionnement modules'!AW11&lt;&gt;"V")),"A-G",IF(AND(OR('positionnement modules'!AV11=1,'positionnement modules'!AV11="V"),OR('positionnement modules'!AX11&lt;&gt;1,'positionnement modules'!AX11&lt;&gt;"V"),OR('positionnement modules'!AW11&lt;&gt;1,'positionnement modules'!AW11&lt;&gt;"V")),"A-D","")))))</f>
        <v/>
      </c>
      <c r="AX11" s="7" t="str">
        <f>IF('positionnement modules'!AX11=1,1,IF('positionnement modules'!AX11="V","V",IF(AND(OR('positionnement modules'!AW11=1,'positionnement modules'!AW11="V"),OR('positionnement modules'!AY11=1,'positionnement modules'!AY11="V"),OR('positionnement modules'!AX11&lt;&gt;1,'positionnement modules'!AX11&lt;&gt;"V")),"A-G+A-D",IF(AND(OR('positionnement modules'!AW11&lt;&gt;1,'positionnement modules'!AW11&lt;&gt;"V"),OR('positionnement modules'!AY11=1,'positionnement modules'!AY11="V"),OR('positionnement modules'!AX11&lt;&gt;1,'positionnement modules'!AX11&lt;&gt;"V")),"A-G",IF(AND(OR('positionnement modules'!AW11=1,'positionnement modules'!AW11="V"),OR('positionnement modules'!AY11&lt;&gt;1,'positionnement modules'!AY11&lt;&gt;"V"),OR('positionnement modules'!AX11&lt;&gt;1,'positionnement modules'!AX11&lt;&gt;"V")),"A-D","")))))</f>
        <v/>
      </c>
      <c r="AY11" s="8" t="str">
        <f>IF('positionnement modules'!AY11=1,1,IF('positionnement modules'!AY11="V","V",IF(AND(OR('positionnement modules'!AX11=1,'positionnement modules'!AX11="V"),OR('positionnement modules'!AZ11=1,'positionnement modules'!AZ11="V"),OR('positionnement modules'!AY11&lt;&gt;1,'positionnement modules'!AY11&lt;&gt;"V")),"A-G+A-D",IF(AND(OR('positionnement modules'!AX11&lt;&gt;1,'positionnement modules'!AX11&lt;&gt;"V"),OR('positionnement modules'!AZ11=1,'positionnement modules'!AZ11="V"),OR('positionnement modules'!AY11&lt;&gt;1,'positionnement modules'!AY11&lt;&gt;"V")),"A-G",IF(AND(OR('positionnement modules'!AX11=1,'positionnement modules'!AX11="V"),OR('positionnement modules'!AZ11&lt;&gt;1,'positionnement modules'!AZ11&lt;&gt;"V"),OR('positionnement modules'!AY11&lt;&gt;1,'positionnement modules'!AY11&lt;&gt;"V")),"A-D","")))))</f>
        <v/>
      </c>
      <c r="AZ11" s="9"/>
      <c r="BA11" s="6" t="str">
        <f>IF('positionnement modules'!BA11=1,1,IF('positionnement modules'!BA11="V","V",IF(AND(OR('positionnement modules'!AZ11=1,'positionnement modules'!AZ11="V"),OR('positionnement modules'!BB11=1,'positionnement modules'!BB11="V"),OR('positionnement modules'!BA11&lt;&gt;1,'positionnement modules'!BA11&lt;&gt;"V")),"A-G+A-D",IF(AND(OR('positionnement modules'!AZ11&lt;&gt;1,'positionnement modules'!AZ11&lt;&gt;"V"),OR('positionnement modules'!BB11=1,'positionnement modules'!BB11="V"),OR('positionnement modules'!BA11&lt;&gt;1,'positionnement modules'!BA11&lt;&gt;"V")),"A-G",IF(AND(OR('positionnement modules'!AZ11=1,'positionnement modules'!AZ11="V"),OR('positionnement modules'!BB11&lt;&gt;1,'positionnement modules'!BB11&lt;&gt;"V"),OR('positionnement modules'!BA11&lt;&gt;1,'positionnement modules'!BA11&lt;&gt;"V")),"A-D","")))))</f>
        <v/>
      </c>
      <c r="BB11" s="7" t="str">
        <f>IF('positionnement modules'!BB11=1,1,IF('positionnement modules'!BB11="V","V",IF(AND(OR('positionnement modules'!BA11=1,'positionnement modules'!BA11="V"),OR('positionnement modules'!BC11=1,'positionnement modules'!BC11="V"),OR('positionnement modules'!BB11&lt;&gt;1,'positionnement modules'!BB11&lt;&gt;"V")),"A-G+A-D",IF(AND(OR('positionnement modules'!BA11&lt;&gt;1,'positionnement modules'!BA11&lt;&gt;"V"),OR('positionnement modules'!BC11=1,'positionnement modules'!BC11="V"),OR('positionnement modules'!BB11&lt;&gt;1,'positionnement modules'!BB11&lt;&gt;"V")),"A-G",IF(AND(OR('positionnement modules'!BA11=1,'positionnement modules'!BA11="V"),OR('positionnement modules'!BC11&lt;&gt;1,'positionnement modules'!BC11&lt;&gt;"V"),OR('positionnement modules'!BB11&lt;&gt;1,'positionnement modules'!BB11&lt;&gt;"V")),"A-D","")))))</f>
        <v/>
      </c>
      <c r="BC11" s="7" t="str">
        <f>IF('positionnement modules'!BC11=1,1,IF('positionnement modules'!BC11="V","V",IF(AND(OR('positionnement modules'!BB11=1,'positionnement modules'!BB11="V"),OR('positionnement modules'!BD11=1,'positionnement modules'!BD11="V"),OR('positionnement modules'!BC11&lt;&gt;1,'positionnement modules'!BC11&lt;&gt;"V")),"A-G+A-D",IF(AND(OR('positionnement modules'!BB11&lt;&gt;1,'positionnement modules'!BB11&lt;&gt;"V"),OR('positionnement modules'!BD11=1,'positionnement modules'!BD11="V"),OR('positionnement modules'!BC11&lt;&gt;1,'positionnement modules'!BC11&lt;&gt;"V")),"A-G",IF(AND(OR('positionnement modules'!BB11=1,'positionnement modules'!BB11="V"),OR('positionnement modules'!BD11&lt;&gt;1,'positionnement modules'!BD11&lt;&gt;"V"),OR('positionnement modules'!BC11&lt;&gt;1,'positionnement modules'!BC11&lt;&gt;"V")),"A-D","")))))</f>
        <v/>
      </c>
      <c r="BD11" s="7" t="str">
        <f>IF('positionnement modules'!BD11=1,1,IF('positionnement modules'!BD11="V","V",IF(AND(OR('positionnement modules'!BC11=1,'positionnement modules'!BC11="V"),OR('positionnement modules'!BE11=1,'positionnement modules'!BE11="V"),OR('positionnement modules'!BD11&lt;&gt;1,'positionnement modules'!BD11&lt;&gt;"V")),"A-G+A-D",IF(AND(OR('positionnement modules'!BC11&lt;&gt;1,'positionnement modules'!BC11&lt;&gt;"V"),OR('positionnement modules'!BE11=1,'positionnement modules'!BE11="V"),OR('positionnement modules'!BD11&lt;&gt;1,'positionnement modules'!BD11&lt;&gt;"V")),"A-G",IF(AND(OR('positionnement modules'!BC11=1,'positionnement modules'!BC11="V"),OR('positionnement modules'!BE11&lt;&gt;1,'positionnement modules'!BE11&lt;&gt;"V"),OR('positionnement modules'!BD11&lt;&gt;1,'positionnement modules'!BD11&lt;&gt;"V")),"A-D","")))))</f>
        <v/>
      </c>
      <c r="BE11" s="7" t="str">
        <f>IF('positionnement modules'!BE11=1,1,IF('positionnement modules'!BE11="V","V",IF(AND(OR('positionnement modules'!BD11=1,'positionnement modules'!BD11="V"),OR('positionnement modules'!BF11=1,'positionnement modules'!BF11="V"),OR('positionnement modules'!BE11&lt;&gt;1,'positionnement modules'!BE11&lt;&gt;"V")),"A-G+A-D",IF(AND(OR('positionnement modules'!BD11&lt;&gt;1,'positionnement modules'!BD11&lt;&gt;"V"),OR('positionnement modules'!BF11=1,'positionnement modules'!BF11="V"),OR('positionnement modules'!BE11&lt;&gt;1,'positionnement modules'!BE11&lt;&gt;"V")),"A-G",IF(AND(OR('positionnement modules'!BD11=1,'positionnement modules'!BD11="V"),OR('positionnement modules'!BF11&lt;&gt;1,'positionnement modules'!BF11&lt;&gt;"V"),OR('positionnement modules'!BE11&lt;&gt;1,'positionnement modules'!BE11&lt;&gt;"V")),"A-D","")))))</f>
        <v/>
      </c>
      <c r="BF11" s="7" t="str">
        <f>IF('positionnement modules'!BF11=1,1,IF('positionnement modules'!BF11="V","V",IF(AND(OR('positionnement modules'!BE11=1,'positionnement modules'!BE11="V"),OR('positionnement modules'!BG11=1,'positionnement modules'!BG11="V"),OR('positionnement modules'!BF11&lt;&gt;1,'positionnement modules'!BF11&lt;&gt;"V")),"A-G+A-D",IF(AND(OR('positionnement modules'!BE11&lt;&gt;1,'positionnement modules'!BE11&lt;&gt;"V"),OR('positionnement modules'!BG11=1,'positionnement modules'!BG11="V"),OR('positionnement modules'!BF11&lt;&gt;1,'positionnement modules'!BF11&lt;&gt;"V")),"A-G",IF(AND(OR('positionnement modules'!BE11=1,'positionnement modules'!BE11="V"),OR('positionnement modules'!BG11&lt;&gt;1,'positionnement modules'!BG11&lt;&gt;"V"),OR('positionnement modules'!BF11&lt;&gt;1,'positionnement modules'!BF11&lt;&gt;"V")),"A-D","")))))</f>
        <v/>
      </c>
      <c r="BG11" s="7" t="str">
        <f>IF('positionnement modules'!BG11=1,1,IF('positionnement modules'!BG11="V","V",IF(AND(OR('positionnement modules'!BF11=1,'positionnement modules'!BF11="V"),OR('positionnement modules'!BH11=1,'positionnement modules'!BH11="V"),OR('positionnement modules'!BG11&lt;&gt;1,'positionnement modules'!BG11&lt;&gt;"V")),"A-G+A-D",IF(AND(OR('positionnement modules'!BF11&lt;&gt;1,'positionnement modules'!BF11&lt;&gt;"V"),OR('positionnement modules'!BH11=1,'positionnement modules'!BH11="V"),OR('positionnement modules'!BG11&lt;&gt;1,'positionnement modules'!BG11&lt;&gt;"V")),"A-G",IF(AND(OR('positionnement modules'!BF11=1,'positionnement modules'!BF11="V"),OR('positionnement modules'!BH11&lt;&gt;1,'positionnement modules'!BH11&lt;&gt;"V"),OR('positionnement modules'!BG11&lt;&gt;1,'positionnement modules'!BG11&lt;&gt;"V")),"A-D","")))))</f>
        <v/>
      </c>
      <c r="BH11" s="7" t="str">
        <f>IF('positionnement modules'!BH11=1,1,IF('positionnement modules'!BH11="V","V",IF(AND(OR('positionnement modules'!BG11=1,'positionnement modules'!BG11="V"),OR('positionnement modules'!BI11=1,'positionnement modules'!BI11="V"),OR('positionnement modules'!BH11&lt;&gt;1,'positionnement modules'!BH11&lt;&gt;"V")),"A-G+A-D",IF(AND(OR('positionnement modules'!BG11&lt;&gt;1,'positionnement modules'!BG11&lt;&gt;"V"),OR('positionnement modules'!BI11=1,'positionnement modules'!BI11="V"),OR('positionnement modules'!BH11&lt;&gt;1,'positionnement modules'!BH11&lt;&gt;"V")),"A-G",IF(AND(OR('positionnement modules'!BG11=1,'positionnement modules'!BG11="V"),OR('positionnement modules'!BI11&lt;&gt;1,'positionnement modules'!BI11&lt;&gt;"V"),OR('positionnement modules'!BH11&lt;&gt;1,'positionnement modules'!BH11&lt;&gt;"V")),"A-D","")))))</f>
        <v/>
      </c>
      <c r="BI11" s="7" t="str">
        <f>IF('positionnement modules'!BI11=1,1,IF('positionnement modules'!BI11="V","V",IF(AND(OR('positionnement modules'!BH11=1,'positionnement modules'!BH11="V"),OR('positionnement modules'!BJ11=1,'positionnement modules'!BJ11="V"),OR('positionnement modules'!BI11&lt;&gt;1,'positionnement modules'!BI11&lt;&gt;"V")),"A-G+A-D",IF(AND(OR('positionnement modules'!BH11&lt;&gt;1,'positionnement modules'!BH11&lt;&gt;"V"),OR('positionnement modules'!BJ11=1,'positionnement modules'!BJ11="V"),OR('positionnement modules'!BI11&lt;&gt;1,'positionnement modules'!BI11&lt;&gt;"V")),"A-G",IF(AND(OR('positionnement modules'!BH11=1,'positionnement modules'!BH11="V"),OR('positionnement modules'!BJ11&lt;&gt;1,'positionnement modules'!BJ11&lt;&gt;"V"),OR('positionnement modules'!BI11&lt;&gt;1,'positionnement modules'!BI11&lt;&gt;"V")),"A-D","")))))</f>
        <v/>
      </c>
      <c r="BJ11" s="7" t="str">
        <f>IF('positionnement modules'!BJ11=1,1,IF('positionnement modules'!BJ11="V","V",IF(AND(OR('positionnement modules'!BI11=1,'positionnement modules'!BI11="V"),OR('positionnement modules'!BK11=1,'positionnement modules'!BK11="V"),OR('positionnement modules'!BJ11&lt;&gt;1,'positionnement modules'!BJ11&lt;&gt;"V")),"A-G+A-D",IF(AND(OR('positionnement modules'!BI11&lt;&gt;1,'positionnement modules'!BI11&lt;&gt;"V"),OR('positionnement modules'!BK11=1,'positionnement modules'!BK11="V"),OR('positionnement modules'!BJ11&lt;&gt;1,'positionnement modules'!BJ11&lt;&gt;"V")),"A-G",IF(AND(OR('positionnement modules'!BI11=1,'positionnement modules'!BI11="V"),OR('positionnement modules'!BK11&lt;&gt;1,'positionnement modules'!BK11&lt;&gt;"V"),OR('positionnement modules'!BJ11&lt;&gt;1,'positionnement modules'!BJ11&lt;&gt;"V")),"A-D","")))))</f>
        <v/>
      </c>
      <c r="BK11" s="7" t="str">
        <f>IF('positionnement modules'!BK11=1,1,IF('positionnement modules'!BK11="V","V",IF(AND(OR('positionnement modules'!BJ11=1,'positionnement modules'!BJ11="V"),OR('positionnement modules'!BL11=1,'positionnement modules'!BL11="V"),OR('positionnement modules'!BK11&lt;&gt;1,'positionnement modules'!BK11&lt;&gt;"V")),"A-G+A-D",IF(AND(OR('positionnement modules'!BJ11&lt;&gt;1,'positionnement modules'!BJ11&lt;&gt;"V"),OR('positionnement modules'!BL11=1,'positionnement modules'!BL11="V"),OR('positionnement modules'!BK11&lt;&gt;1,'positionnement modules'!BK11&lt;&gt;"V")),"A-G",IF(AND(OR('positionnement modules'!BJ11=1,'positionnement modules'!BJ11="V"),OR('positionnement modules'!BL11&lt;&gt;1,'positionnement modules'!BL11&lt;&gt;"V"),OR('positionnement modules'!BK11&lt;&gt;1,'positionnement modules'!BK11&lt;&gt;"V")),"A-D","")))))</f>
        <v/>
      </c>
      <c r="BL11" s="7" t="str">
        <f>IF('positionnement modules'!BL11=1,1,IF('positionnement modules'!BL11="V","V",IF(AND(OR('positionnement modules'!BK11=1,'positionnement modules'!BK11="V"),OR('positionnement modules'!BM11=1,'positionnement modules'!BM11="V"),OR('positionnement modules'!BL11&lt;&gt;1,'positionnement modules'!BL11&lt;&gt;"V")),"A-G+A-D",IF(AND(OR('positionnement modules'!BK11&lt;&gt;1,'positionnement modules'!BK11&lt;&gt;"V"),OR('positionnement modules'!BM11=1,'positionnement modules'!BM11="V"),OR('positionnement modules'!BL11&lt;&gt;1,'positionnement modules'!BL11&lt;&gt;"V")),"A-G",IF(AND(OR('positionnement modules'!BK11=1,'positionnement modules'!BK11="V"),OR('positionnement modules'!BM11&lt;&gt;1,'positionnement modules'!BM11&lt;&gt;"V"),OR('positionnement modules'!BL11&lt;&gt;1,'positionnement modules'!BL11&lt;&gt;"V")),"A-D","")))))</f>
        <v/>
      </c>
      <c r="BM11" s="7" t="str">
        <f>IF('positionnement modules'!BM11=1,1,IF('positionnement modules'!BM11="V","V",IF(AND(OR('positionnement modules'!BL11=1,'positionnement modules'!BL11="V"),OR('positionnement modules'!BN11=1,'positionnement modules'!BN11="V"),OR('positionnement modules'!BM11&lt;&gt;1,'positionnement modules'!BM11&lt;&gt;"V")),"A-G+A-D",IF(AND(OR('positionnement modules'!BL11&lt;&gt;1,'positionnement modules'!BL11&lt;&gt;"V"),OR('positionnement modules'!BN11=1,'positionnement modules'!BN11="V"),OR('positionnement modules'!BM11&lt;&gt;1,'positionnement modules'!BM11&lt;&gt;"V")),"A-G",IF(AND(OR('positionnement modules'!BL11=1,'positionnement modules'!BL11="V"),OR('positionnement modules'!BN11&lt;&gt;1,'positionnement modules'!BN11&lt;&gt;"V"),OR('positionnement modules'!BM11&lt;&gt;1,'positionnement modules'!BM11&lt;&gt;"V")),"A-D","")))))</f>
        <v/>
      </c>
      <c r="BN11" s="7" t="str">
        <f>IF('positionnement modules'!BN11=1,1,IF('positionnement modules'!BN11="V","V",IF(AND(OR('positionnement modules'!BM11=1,'positionnement modules'!BM11="V"),OR('positionnement modules'!BO11=1,'positionnement modules'!BO11="V"),OR('positionnement modules'!BN11&lt;&gt;1,'positionnement modules'!BN11&lt;&gt;"V")),"A-G+A-D",IF(AND(OR('positionnement modules'!BM11&lt;&gt;1,'positionnement modules'!BM11&lt;&gt;"V"),OR('positionnement modules'!BO11=1,'positionnement modules'!BO11="V"),OR('positionnement modules'!BN11&lt;&gt;1,'positionnement modules'!BN11&lt;&gt;"V")),"A-G",IF(AND(OR('positionnement modules'!BM11=1,'positionnement modules'!BM11="V"),OR('positionnement modules'!BO11&lt;&gt;1,'positionnement modules'!BO11&lt;&gt;"V"),OR('positionnement modules'!BN11&lt;&gt;1,'positionnement modules'!BN11&lt;&gt;"V")),"A-D","")))))</f>
        <v/>
      </c>
      <c r="BO11" s="7" t="str">
        <f>IF('positionnement modules'!BO11=1,1,IF('positionnement modules'!BO11="V","V",IF(AND(OR('positionnement modules'!BN11=1,'positionnement modules'!BN11="V"),OR('positionnement modules'!BP11=1,'positionnement modules'!BP11="V"),OR('positionnement modules'!BO11&lt;&gt;1,'positionnement modules'!BO11&lt;&gt;"V")),"A-G+A-D",IF(AND(OR('positionnement modules'!BN11&lt;&gt;1,'positionnement modules'!BN11&lt;&gt;"V"),OR('positionnement modules'!BP11=1,'positionnement modules'!BP11="V"),OR('positionnement modules'!BO11&lt;&gt;1,'positionnement modules'!BO11&lt;&gt;"V")),"A-G",IF(AND(OR('positionnement modules'!BN11=1,'positionnement modules'!BN11="V"),OR('positionnement modules'!BP11&lt;&gt;1,'positionnement modules'!BP11&lt;&gt;"V"),OR('positionnement modules'!BO11&lt;&gt;1,'positionnement modules'!BO11&lt;&gt;"V")),"A-D","")))))</f>
        <v/>
      </c>
      <c r="BP11" s="8" t="str">
        <f>IF('positionnement modules'!BP11=1,1,IF('positionnement modules'!BP11="V","V",IF(AND(OR('positionnement modules'!BO11=1,'positionnement modules'!BO11="V"),OR('positionnement modules'!BQ11=1,'positionnement modules'!BQ11="V"),OR('positionnement modules'!BP11&lt;&gt;1,'positionnement modules'!BP11&lt;&gt;"V")),"A-G+A-D",IF(AND(OR('positionnement modules'!BO11&lt;&gt;1,'positionnement modules'!BO11&lt;&gt;"V"),OR('positionnement modules'!BQ11=1,'positionnement modules'!BQ11="V"),OR('positionnement modules'!BP11&lt;&gt;1,'positionnement modules'!BP11&lt;&gt;"V")),"A-G",IF(AND(OR('positionnement modules'!BO11=1,'positionnement modules'!BO11="V"),OR('positionnement modules'!BQ11&lt;&gt;1,'positionnement modules'!BQ11&lt;&gt;"V"),OR('positionnement modules'!BP11&lt;&gt;1,'positionnement modules'!BP11&lt;&gt;"V")),"A-D","")))))</f>
        <v/>
      </c>
    </row>
    <row r="12" spans="1:68" ht="21" customHeight="1" x14ac:dyDescent="0.35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AJ12" s="9"/>
      <c r="BA12" s="9"/>
    </row>
    <row r="13" spans="1:68" ht="21" customHeight="1" x14ac:dyDescent="0.35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AJ13" s="9"/>
      <c r="BA13" s="9"/>
    </row>
    <row r="14" spans="1:68" ht="21" customHeight="1" x14ac:dyDescent="0.35">
      <c r="A14" s="10"/>
      <c r="B14" s="276" t="s">
        <v>15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9"/>
      <c r="S14" s="276" t="s">
        <v>16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61"/>
      <c r="AJ14" s="276" t="s">
        <v>17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1"/>
      <c r="BA14" s="276" t="s">
        <v>36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</row>
    <row r="15" spans="1:68" ht="21" customHeight="1" thickBot="1" x14ac:dyDescent="0.4">
      <c r="A15" s="9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9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</row>
    <row r="16" spans="1:68" ht="21" customHeight="1" thickBot="1" x14ac:dyDescent="0.4">
      <c r="A16" s="9"/>
      <c r="B16" s="1" t="str">
        <f>IF('positionnement modules'!B16=1,1,IF('positionnement modules'!B16="V","V",IF(AND(OR('positionnement modules'!A16=1,'positionnement modules'!A16="V"),OR('positionnement modules'!C16=1,'positionnement modules'!C16="V"),OR('positionnement modules'!B16&lt;&gt;1,'positionnement modules'!B16&lt;&gt;"V")),"A-G+A-D",IF(AND(OR('positionnement modules'!A16&lt;&gt;1,'positionnement modules'!A16&lt;&gt;"V"),OR('positionnement modules'!C16=1,'positionnement modules'!C16="V"),OR('positionnement modules'!B16&lt;&gt;1,'positionnement modules'!B16&lt;&gt;"V")),"A-G",IF(AND(OR('positionnement modules'!A16=1,'positionnement modules'!A16="V"),OR('positionnement modules'!C16&lt;&gt;1,'positionnement modules'!C16&lt;&gt;"V"),OR('positionnement modules'!B16&lt;&gt;1,'positionnement modules'!B16&lt;&gt;"V")),"A-D","")))))</f>
        <v/>
      </c>
      <c r="C16" s="2" t="str">
        <f>IF('positionnement modules'!C16=1,1,IF('positionnement modules'!C16="V","V",IF(AND(OR('positionnement modules'!B16=1,'positionnement modules'!B16="V"),OR('positionnement modules'!D16=1,'positionnement modules'!D16="V"),OR('positionnement modules'!C16&lt;&gt;1,'positionnement modules'!C16&lt;&gt;"V")),"A-G+A-D",IF(AND(OR('positionnement modules'!B16&lt;&gt;1,'positionnement modules'!B16&lt;&gt;"V"),OR('positionnement modules'!D16=1,'positionnement modules'!D16="V"),OR('positionnement modules'!C16&lt;&gt;1,'positionnement modules'!C16&lt;&gt;"V")),"A-G",IF(AND(OR('positionnement modules'!B16=1,'positionnement modules'!B16="V"),OR('positionnement modules'!D16&lt;&gt;1,'positionnement modules'!D16&lt;&gt;"V"),OR('positionnement modules'!C16&lt;&gt;1,'positionnement modules'!C16&lt;&gt;"V")),"A-D","")))))</f>
        <v/>
      </c>
      <c r="D16" s="2" t="str">
        <f>IF('positionnement modules'!D16=1,1,IF('positionnement modules'!D16="V","V",IF(AND(OR('positionnement modules'!C16=1,'positionnement modules'!C16="V"),OR('positionnement modules'!E16=1,'positionnement modules'!E16="V"),OR('positionnement modules'!D16&lt;&gt;1,'positionnement modules'!D16&lt;&gt;"V")),"A-G+A-D",IF(AND(OR('positionnement modules'!C16&lt;&gt;1,'positionnement modules'!C16&lt;&gt;"V"),OR('positionnement modules'!E16=1,'positionnement modules'!E16="V"),OR('positionnement modules'!D16&lt;&gt;1,'positionnement modules'!D16&lt;&gt;"V")),"A-G",IF(AND(OR('positionnement modules'!C16=1,'positionnement modules'!C16="V"),OR('positionnement modules'!E16&lt;&gt;1,'positionnement modules'!E16&lt;&gt;"V"),OR('positionnement modules'!D16&lt;&gt;1,'positionnement modules'!D16&lt;&gt;"V")),"A-D","")))))</f>
        <v/>
      </c>
      <c r="E16" s="2" t="str">
        <f>IF('positionnement modules'!E16=1,1,IF('positionnement modules'!E16="V","V",IF(AND(OR('positionnement modules'!D16=1,'positionnement modules'!D16="V"),OR('positionnement modules'!F16=1,'positionnement modules'!F16="V"),OR('positionnement modules'!E16&lt;&gt;1,'positionnement modules'!E16&lt;&gt;"V")),"A-G+A-D",IF(AND(OR('positionnement modules'!D16&lt;&gt;1,'positionnement modules'!D16&lt;&gt;"V"),OR('positionnement modules'!F16=1,'positionnement modules'!F16="V"),OR('positionnement modules'!E16&lt;&gt;1,'positionnement modules'!E16&lt;&gt;"V")),"A-G",IF(AND(OR('positionnement modules'!D16=1,'positionnement modules'!D16="V"),OR('positionnement modules'!F16&lt;&gt;1,'positionnement modules'!F16&lt;&gt;"V"),OR('positionnement modules'!E16&lt;&gt;1,'positionnement modules'!E16&lt;&gt;"V")),"A-D","")))))</f>
        <v/>
      </c>
      <c r="F16" s="2" t="str">
        <f>IF('positionnement modules'!F16=1,1,IF('positionnement modules'!F16="V","V",IF(AND(OR('positionnement modules'!E16=1,'positionnement modules'!E16="V"),OR('positionnement modules'!G16=1,'positionnement modules'!G16="V"),OR('positionnement modules'!F16&lt;&gt;1,'positionnement modules'!F16&lt;&gt;"V")),"A-G+A-D",IF(AND(OR('positionnement modules'!E16&lt;&gt;1,'positionnement modules'!E16&lt;&gt;"V"),OR('positionnement modules'!G16=1,'positionnement modules'!G16="V"),OR('positionnement modules'!F16&lt;&gt;1,'positionnement modules'!F16&lt;&gt;"V")),"A-G",IF(AND(OR('positionnement modules'!E16=1,'positionnement modules'!E16="V"),OR('positionnement modules'!G16&lt;&gt;1,'positionnement modules'!G16&lt;&gt;"V"),OR('positionnement modules'!F16&lt;&gt;1,'positionnement modules'!F16&lt;&gt;"V")),"A-D","")))))</f>
        <v/>
      </c>
      <c r="G16" s="2" t="str">
        <f>IF('positionnement modules'!G16=1,1,IF('positionnement modules'!G16="V","V",IF(AND(OR('positionnement modules'!F16=1,'positionnement modules'!F16="V"),OR('positionnement modules'!H16=1,'positionnement modules'!H16="V"),OR('positionnement modules'!G16&lt;&gt;1,'positionnement modules'!G16&lt;&gt;"V")),"A-G+A-D",IF(AND(OR('positionnement modules'!F16&lt;&gt;1,'positionnement modules'!F16&lt;&gt;"V"),OR('positionnement modules'!H16=1,'positionnement modules'!H16="V"),OR('positionnement modules'!G16&lt;&gt;1,'positionnement modules'!G16&lt;&gt;"V")),"A-G",IF(AND(OR('positionnement modules'!F16=1,'positionnement modules'!F16="V"),OR('positionnement modules'!H16&lt;&gt;1,'positionnement modules'!H16&lt;&gt;"V"),OR('positionnement modules'!G16&lt;&gt;1,'positionnement modules'!G16&lt;&gt;"V")),"A-D","")))))</f>
        <v/>
      </c>
      <c r="H16" s="2" t="str">
        <f>IF('positionnement modules'!H16=1,1,IF('positionnement modules'!H16="V","V",IF(AND(OR('positionnement modules'!G16=1,'positionnement modules'!G16="V"),OR('positionnement modules'!I16=1,'positionnement modules'!I16="V"),OR('positionnement modules'!H16&lt;&gt;1,'positionnement modules'!H16&lt;&gt;"V")),"A-G+A-D",IF(AND(OR('positionnement modules'!G16&lt;&gt;1,'positionnement modules'!G16&lt;&gt;"V"),OR('positionnement modules'!I16=1,'positionnement modules'!I16="V"),OR('positionnement modules'!H16&lt;&gt;1,'positionnement modules'!H16&lt;&gt;"V")),"A-G",IF(AND(OR('positionnement modules'!G16=1,'positionnement modules'!G16="V"),OR('positionnement modules'!I16&lt;&gt;1,'positionnement modules'!I16&lt;&gt;"V"),OR('positionnement modules'!H16&lt;&gt;1,'positionnement modules'!H16&lt;&gt;"V")),"A-D","")))))</f>
        <v/>
      </c>
      <c r="I16" s="2" t="str">
        <f>IF('positionnement modules'!I16=1,1,IF('positionnement modules'!I16="V","V",IF(AND(OR('positionnement modules'!H16=1,'positionnement modules'!H16="V"),OR('positionnement modules'!J16=1,'positionnement modules'!J16="V"),OR('positionnement modules'!I16&lt;&gt;1,'positionnement modules'!I16&lt;&gt;"V")),"A-G+A-D",IF(AND(OR('positionnement modules'!H16&lt;&gt;1,'positionnement modules'!H16&lt;&gt;"V"),OR('positionnement modules'!J16=1,'positionnement modules'!J16="V"),OR('positionnement modules'!I16&lt;&gt;1,'positionnement modules'!I16&lt;&gt;"V")),"A-G",IF(AND(OR('positionnement modules'!H16=1,'positionnement modules'!H16="V"),OR('positionnement modules'!J16&lt;&gt;1,'positionnement modules'!J16&lt;&gt;"V"),OR('positionnement modules'!I16&lt;&gt;1,'positionnement modules'!I16&lt;&gt;"V")),"A-D","")))))</f>
        <v/>
      </c>
      <c r="J16" s="2" t="str">
        <f>IF('positionnement modules'!J16=1,1,IF('positionnement modules'!J16="V","V",IF(AND(OR('positionnement modules'!I16=1,'positionnement modules'!I16="V"),OR('positionnement modules'!K16=1,'positionnement modules'!K16="V"),OR('positionnement modules'!J16&lt;&gt;1,'positionnement modules'!J16&lt;&gt;"V")),"A-G+A-D",IF(AND(OR('positionnement modules'!I16&lt;&gt;1,'positionnement modules'!I16&lt;&gt;"V"),OR('positionnement modules'!K16=1,'positionnement modules'!K16="V"),OR('positionnement modules'!J16&lt;&gt;1,'positionnement modules'!J16&lt;&gt;"V")),"A-G",IF(AND(OR('positionnement modules'!I16=1,'positionnement modules'!I16="V"),OR('positionnement modules'!K16&lt;&gt;1,'positionnement modules'!K16&lt;&gt;"V"),OR('positionnement modules'!J16&lt;&gt;1,'positionnement modules'!J16&lt;&gt;"V")),"A-D","")))))</f>
        <v/>
      </c>
      <c r="K16" s="2" t="str">
        <f>IF('positionnement modules'!K16=1,1,IF('positionnement modules'!K16="V","V",IF(AND(OR('positionnement modules'!J16=1,'positionnement modules'!J16="V"),OR('positionnement modules'!L16=1,'positionnement modules'!L16="V"),OR('positionnement modules'!K16&lt;&gt;1,'positionnement modules'!K16&lt;&gt;"V")),"A-G+A-D",IF(AND(OR('positionnement modules'!J16&lt;&gt;1,'positionnement modules'!J16&lt;&gt;"V"),OR('positionnement modules'!L16=1,'positionnement modules'!L16="V"),OR('positionnement modules'!K16&lt;&gt;1,'positionnement modules'!K16&lt;&gt;"V")),"A-G",IF(AND(OR('positionnement modules'!J16=1,'positionnement modules'!J16="V"),OR('positionnement modules'!L16&lt;&gt;1,'positionnement modules'!L16&lt;&gt;"V"),OR('positionnement modules'!K16&lt;&gt;1,'positionnement modules'!K16&lt;&gt;"V")),"A-D","")))))</f>
        <v/>
      </c>
      <c r="L16" s="2" t="str">
        <f>IF('positionnement modules'!L16=1,1,IF('positionnement modules'!L16="V","V",IF(AND(OR('positionnement modules'!K16=1,'positionnement modules'!K16="V"),OR('positionnement modules'!M16=1,'positionnement modules'!M16="V"),OR('positionnement modules'!L16&lt;&gt;1,'positionnement modules'!L16&lt;&gt;"V")),"A-G+A-D",IF(AND(OR('positionnement modules'!K16&lt;&gt;1,'positionnement modules'!K16&lt;&gt;"V"),OR('positionnement modules'!M16=1,'positionnement modules'!M16="V"),OR('positionnement modules'!L16&lt;&gt;1,'positionnement modules'!L16&lt;&gt;"V")),"A-G",IF(AND(OR('positionnement modules'!K16=1,'positionnement modules'!K16="V"),OR('positionnement modules'!M16&lt;&gt;1,'positionnement modules'!M16&lt;&gt;"V"),OR('positionnement modules'!L16&lt;&gt;1,'positionnement modules'!L16&lt;&gt;"V")),"A-D","")))))</f>
        <v/>
      </c>
      <c r="M16" s="2" t="str">
        <f>IF('positionnement modules'!M16=1,1,IF('positionnement modules'!M16="V","V",IF(AND(OR('positionnement modules'!L16=1,'positionnement modules'!L16="V"),OR('positionnement modules'!N16=1,'positionnement modules'!N16="V"),OR('positionnement modules'!M16&lt;&gt;1,'positionnement modules'!M16&lt;&gt;"V")),"A-G+A-D",IF(AND(OR('positionnement modules'!L16&lt;&gt;1,'positionnement modules'!L16&lt;&gt;"V"),OR('positionnement modules'!N16=1,'positionnement modules'!N16="V"),OR('positionnement modules'!M16&lt;&gt;1,'positionnement modules'!M16&lt;&gt;"V")),"A-G",IF(AND(OR('positionnement modules'!L16=1,'positionnement modules'!L16="V"),OR('positionnement modules'!N16&lt;&gt;1,'positionnement modules'!N16&lt;&gt;"V"),OR('positionnement modules'!M16&lt;&gt;1,'positionnement modules'!M16&lt;&gt;"V")),"A-D","")))))</f>
        <v/>
      </c>
      <c r="N16" s="2" t="str">
        <f>IF('positionnement modules'!N16=1,1,IF('positionnement modules'!N16="V","V",IF(AND(OR('positionnement modules'!M16=1,'positionnement modules'!M16="V"),OR('positionnement modules'!O16=1,'positionnement modules'!O16="V"),OR('positionnement modules'!N16&lt;&gt;1,'positionnement modules'!N16&lt;&gt;"V")),"A-G+A-D",IF(AND(OR('positionnement modules'!M16&lt;&gt;1,'positionnement modules'!M16&lt;&gt;"V"),OR('positionnement modules'!O16=1,'positionnement modules'!O16="V"),OR('positionnement modules'!N16&lt;&gt;1,'positionnement modules'!N16&lt;&gt;"V")),"A-G",IF(AND(OR('positionnement modules'!M16=1,'positionnement modules'!M16="V"),OR('positionnement modules'!O16&lt;&gt;1,'positionnement modules'!O16&lt;&gt;"V"),OR('positionnement modules'!N16&lt;&gt;1,'positionnement modules'!N16&lt;&gt;"V")),"A-D","")))))</f>
        <v/>
      </c>
      <c r="O16" s="2" t="str">
        <f>IF('positionnement modules'!O16=1,1,IF('positionnement modules'!O16="V","V",IF(AND(OR('positionnement modules'!N16=1,'positionnement modules'!N16="V"),OR('positionnement modules'!P16=1,'positionnement modules'!P16="V"),OR('positionnement modules'!O16&lt;&gt;1,'positionnement modules'!O16&lt;&gt;"V")),"A-G+A-D",IF(AND(OR('positionnement modules'!N16&lt;&gt;1,'positionnement modules'!N16&lt;&gt;"V"),OR('positionnement modules'!P16=1,'positionnement modules'!P16="V"),OR('positionnement modules'!O16&lt;&gt;1,'positionnement modules'!O16&lt;&gt;"V")),"A-G",IF(AND(OR('positionnement modules'!N16=1,'positionnement modules'!N16="V"),OR('positionnement modules'!P16&lt;&gt;1,'positionnement modules'!P16&lt;&gt;"V"),OR('positionnement modules'!O16&lt;&gt;1,'positionnement modules'!O16&lt;&gt;"V")),"A-D","")))))</f>
        <v/>
      </c>
      <c r="P16" s="2" t="str">
        <f>IF('positionnement modules'!P16=1,1,IF('positionnement modules'!P16="V","V",IF(AND(OR('positionnement modules'!O16=1,'positionnement modules'!O16="V"),OR('positionnement modules'!Q16=1,'positionnement modules'!Q16="V"),OR('positionnement modules'!P16&lt;&gt;1,'positionnement modules'!P16&lt;&gt;"V")),"A-G+A-D",IF(AND(OR('positionnement modules'!O16&lt;&gt;1,'positionnement modules'!O16&lt;&gt;"V"),OR('positionnement modules'!Q16=1,'positionnement modules'!Q16="V"),OR('positionnement modules'!P16&lt;&gt;1,'positionnement modules'!P16&lt;&gt;"V")),"A-G",IF(AND(OR('positionnement modules'!O16=1,'positionnement modules'!O16="V"),OR('positionnement modules'!Q16&lt;&gt;1,'positionnement modules'!Q16&lt;&gt;"V"),OR('positionnement modules'!P16&lt;&gt;1,'positionnement modules'!P16&lt;&gt;"V")),"A-D","")))))</f>
        <v/>
      </c>
      <c r="Q16" s="3" t="str">
        <f>IF('positionnement modules'!Q16=1,1,IF('positionnement modules'!Q16="V","V",IF(AND(OR('positionnement modules'!P16=1,'positionnement modules'!P16="V"),OR('positionnement modules'!R16=1,'positionnement modules'!R16="V"),OR('positionnement modules'!Q16&lt;&gt;1,'positionnement modules'!Q16&lt;&gt;"V")),"A-G+A-D",IF(AND(OR('positionnement modules'!P16&lt;&gt;1,'positionnement modules'!P16&lt;&gt;"V"),OR('positionnement modules'!R16=1,'positionnement modules'!R16="V"),OR('positionnement modules'!Q16&lt;&gt;1,'positionnement modules'!Q16&lt;&gt;"V")),"A-G",IF(AND(OR('positionnement modules'!P16=1,'positionnement modules'!P16="V"),OR('positionnement modules'!R16&lt;&gt;1,'positionnement modules'!R16&lt;&gt;"V"),OR('positionnement modules'!Q16&lt;&gt;1,'positionnement modules'!Q16&lt;&gt;"V")),"A-D","")))))</f>
        <v/>
      </c>
      <c r="R16" s="9"/>
      <c r="S16" s="1" t="str">
        <f>IF('positionnement modules'!S16=1,1,IF('positionnement modules'!S16="V","V",IF(AND(OR('positionnement modules'!R16=1,'positionnement modules'!R16="V"),OR('positionnement modules'!T16=1,'positionnement modules'!T16="V"),OR('positionnement modules'!S16&lt;&gt;1,'positionnement modules'!S16&lt;&gt;"V")),"A-G+A-D",IF(AND(OR('positionnement modules'!R16&lt;&gt;1,'positionnement modules'!R16&lt;&gt;"V"),OR('positionnement modules'!T16=1,'positionnement modules'!T16="V"),OR('positionnement modules'!S16&lt;&gt;1,'positionnement modules'!S16&lt;&gt;"V")),"A-G",IF(AND(OR('positionnement modules'!R16=1,'positionnement modules'!R16="V"),OR('positionnement modules'!T16&lt;&gt;1,'positionnement modules'!T16&lt;&gt;"V"),OR('positionnement modules'!S16&lt;&gt;1,'positionnement modules'!S16&lt;&gt;"V")),"A-D","")))))</f>
        <v/>
      </c>
      <c r="T16" s="2" t="str">
        <f>IF('positionnement modules'!T16=1,1,IF('positionnement modules'!T16="V","V",IF(AND(OR('positionnement modules'!S16=1,'positionnement modules'!S16="V"),OR('positionnement modules'!U16=1,'positionnement modules'!U16="V"),OR('positionnement modules'!T16&lt;&gt;1,'positionnement modules'!T16&lt;&gt;"V")),"A-G+A-D",IF(AND(OR('positionnement modules'!S16&lt;&gt;1,'positionnement modules'!S16&lt;&gt;"V"),OR('positionnement modules'!U16=1,'positionnement modules'!U16="V"),OR('positionnement modules'!T16&lt;&gt;1,'positionnement modules'!T16&lt;&gt;"V")),"A-G",IF(AND(OR('positionnement modules'!S16=1,'positionnement modules'!S16="V"),OR('positionnement modules'!U16&lt;&gt;1,'positionnement modules'!U16&lt;&gt;"V"),OR('positionnement modules'!T16&lt;&gt;1,'positionnement modules'!T16&lt;&gt;"V")),"A-D","")))))</f>
        <v/>
      </c>
      <c r="U16" s="2" t="str">
        <f>IF('positionnement modules'!U16=1,1,IF('positionnement modules'!U16="V","V",IF(AND(OR('positionnement modules'!T16=1,'positionnement modules'!T16="V"),OR('positionnement modules'!V16=1,'positionnement modules'!V16="V"),OR('positionnement modules'!U16&lt;&gt;1,'positionnement modules'!U16&lt;&gt;"V")),"A-G+A-D",IF(AND(OR('positionnement modules'!T16&lt;&gt;1,'positionnement modules'!T16&lt;&gt;"V"),OR('positionnement modules'!V16=1,'positionnement modules'!V16="V"),OR('positionnement modules'!U16&lt;&gt;1,'positionnement modules'!U16&lt;&gt;"V")),"A-G",IF(AND(OR('positionnement modules'!T16=1,'positionnement modules'!T16="V"),OR('positionnement modules'!V16&lt;&gt;1,'positionnement modules'!V16&lt;&gt;"V"),OR('positionnement modules'!U16&lt;&gt;1,'positionnement modules'!U16&lt;&gt;"V")),"A-D","")))))</f>
        <v/>
      </c>
      <c r="V16" s="2" t="str">
        <f>IF('positionnement modules'!V16=1,1,IF('positionnement modules'!V16="V","V",IF(AND(OR('positionnement modules'!U16=1,'positionnement modules'!U16="V"),OR('positionnement modules'!W16=1,'positionnement modules'!W16="V"),OR('positionnement modules'!V16&lt;&gt;1,'positionnement modules'!V16&lt;&gt;"V")),"A-G+A-D",IF(AND(OR('positionnement modules'!U16&lt;&gt;1,'positionnement modules'!U16&lt;&gt;"V"),OR('positionnement modules'!W16=1,'positionnement modules'!W16="V"),OR('positionnement modules'!V16&lt;&gt;1,'positionnement modules'!V16&lt;&gt;"V")),"A-G",IF(AND(OR('positionnement modules'!U16=1,'positionnement modules'!U16="V"),OR('positionnement modules'!W16&lt;&gt;1,'positionnement modules'!W16&lt;&gt;"V"),OR('positionnement modules'!V16&lt;&gt;1,'positionnement modules'!V16&lt;&gt;"V")),"A-D","")))))</f>
        <v/>
      </c>
      <c r="W16" s="2" t="str">
        <f>IF('positionnement modules'!W16=1,1,IF('positionnement modules'!W16="V","V",IF(AND(OR('positionnement modules'!V16=1,'positionnement modules'!V16="V"),OR('positionnement modules'!X16=1,'positionnement modules'!X16="V"),OR('positionnement modules'!W16&lt;&gt;1,'positionnement modules'!W16&lt;&gt;"V")),"A-G+A-D",IF(AND(OR('positionnement modules'!V16&lt;&gt;1,'positionnement modules'!V16&lt;&gt;"V"),OR('positionnement modules'!X16=1,'positionnement modules'!X16="V"),OR('positionnement modules'!W16&lt;&gt;1,'positionnement modules'!W16&lt;&gt;"V")),"A-G",IF(AND(OR('positionnement modules'!V16=1,'positionnement modules'!V16="V"),OR('positionnement modules'!X16&lt;&gt;1,'positionnement modules'!X16&lt;&gt;"V"),OR('positionnement modules'!W16&lt;&gt;1,'positionnement modules'!W16&lt;&gt;"V")),"A-D","")))))</f>
        <v/>
      </c>
      <c r="X16" s="2" t="str">
        <f>IF('positionnement modules'!X16=1,1,IF('positionnement modules'!X16="V","V",IF(AND(OR('positionnement modules'!W16=1,'positionnement modules'!W16="V"),OR('positionnement modules'!Y16=1,'positionnement modules'!Y16="V"),OR('positionnement modules'!X16&lt;&gt;1,'positionnement modules'!X16&lt;&gt;"V")),"A-G+A-D",IF(AND(OR('positionnement modules'!W16&lt;&gt;1,'positionnement modules'!W16&lt;&gt;"V"),OR('positionnement modules'!Y16=1,'positionnement modules'!Y16="V"),OR('positionnement modules'!X16&lt;&gt;1,'positionnement modules'!X16&lt;&gt;"V")),"A-G",IF(AND(OR('positionnement modules'!W16=1,'positionnement modules'!W16="V"),OR('positionnement modules'!Y16&lt;&gt;1,'positionnement modules'!Y16&lt;&gt;"V"),OR('positionnement modules'!X16&lt;&gt;1,'positionnement modules'!X16&lt;&gt;"V")),"A-D","")))))</f>
        <v/>
      </c>
      <c r="Y16" s="2" t="str">
        <f>IF('positionnement modules'!Y16=1,1,IF('positionnement modules'!Y16="V","V",IF(AND(OR('positionnement modules'!X16=1,'positionnement modules'!X16="V"),OR('positionnement modules'!Z16=1,'positionnement modules'!Z16="V"),OR('positionnement modules'!Y16&lt;&gt;1,'positionnement modules'!Y16&lt;&gt;"V")),"A-G+A-D",IF(AND(OR('positionnement modules'!X16&lt;&gt;1,'positionnement modules'!X16&lt;&gt;"V"),OR('positionnement modules'!Z16=1,'positionnement modules'!Z16="V"),OR('positionnement modules'!Y16&lt;&gt;1,'positionnement modules'!Y16&lt;&gt;"V")),"A-G",IF(AND(OR('positionnement modules'!X16=1,'positionnement modules'!X16="V"),OR('positionnement modules'!Z16&lt;&gt;1,'positionnement modules'!Z16&lt;&gt;"V"),OR('positionnement modules'!Y16&lt;&gt;1,'positionnement modules'!Y16&lt;&gt;"V")),"A-D","")))))</f>
        <v/>
      </c>
      <c r="Z16" s="2" t="str">
        <f>IF('positionnement modules'!Z16=1,1,IF('positionnement modules'!Z16="V","V",IF(AND(OR('positionnement modules'!Y16=1,'positionnement modules'!Y16="V"),OR('positionnement modules'!AA16=1,'positionnement modules'!AA16="V"),OR('positionnement modules'!Z16&lt;&gt;1,'positionnement modules'!Z16&lt;&gt;"V")),"A-G+A-D",IF(AND(OR('positionnement modules'!Y16&lt;&gt;1,'positionnement modules'!Y16&lt;&gt;"V"),OR('positionnement modules'!AA16=1,'positionnement modules'!AA16="V"),OR('positionnement modules'!Z16&lt;&gt;1,'positionnement modules'!Z16&lt;&gt;"V")),"A-G",IF(AND(OR('positionnement modules'!Y16=1,'positionnement modules'!Y16="V"),OR('positionnement modules'!AA16&lt;&gt;1,'positionnement modules'!AA16&lt;&gt;"V"),OR('positionnement modules'!Z16&lt;&gt;1,'positionnement modules'!Z16&lt;&gt;"V")),"A-D","")))))</f>
        <v/>
      </c>
      <c r="AA16" s="2" t="str">
        <f>IF('positionnement modules'!AA16=1,1,IF('positionnement modules'!AA16="V","V",IF(AND(OR('positionnement modules'!Z16=1,'positionnement modules'!Z16="V"),OR('positionnement modules'!AB16=1,'positionnement modules'!AB16="V"),OR('positionnement modules'!AA16&lt;&gt;1,'positionnement modules'!AA16&lt;&gt;"V")),"A-G+A-D",IF(AND(OR('positionnement modules'!Z16&lt;&gt;1,'positionnement modules'!Z16&lt;&gt;"V"),OR('positionnement modules'!AB16=1,'positionnement modules'!AB16="V"),OR('positionnement modules'!AA16&lt;&gt;1,'positionnement modules'!AA16&lt;&gt;"V")),"A-G",IF(AND(OR('positionnement modules'!Z16=1,'positionnement modules'!Z16="V"),OR('positionnement modules'!AB16&lt;&gt;1,'positionnement modules'!AB16&lt;&gt;"V"),OR('positionnement modules'!AA16&lt;&gt;1,'positionnement modules'!AA16&lt;&gt;"V")),"A-D","")))))</f>
        <v/>
      </c>
      <c r="AB16" s="2" t="str">
        <f>IF('positionnement modules'!AB16=1,1,IF('positionnement modules'!AB16="V","V",IF(AND(OR('positionnement modules'!AA16=1,'positionnement modules'!AA16="V"),OR('positionnement modules'!AC16=1,'positionnement modules'!AC16="V"),OR('positionnement modules'!AB16&lt;&gt;1,'positionnement modules'!AB16&lt;&gt;"V")),"A-G+A-D",IF(AND(OR('positionnement modules'!AA16&lt;&gt;1,'positionnement modules'!AA16&lt;&gt;"V"),OR('positionnement modules'!AC16=1,'positionnement modules'!AC16="V"),OR('positionnement modules'!AB16&lt;&gt;1,'positionnement modules'!AB16&lt;&gt;"V")),"A-G",IF(AND(OR('positionnement modules'!AA16=1,'positionnement modules'!AA16="V"),OR('positionnement modules'!AC16&lt;&gt;1,'positionnement modules'!AC16&lt;&gt;"V"),OR('positionnement modules'!AB16&lt;&gt;1,'positionnement modules'!AB16&lt;&gt;"V")),"A-D","")))))</f>
        <v/>
      </c>
      <c r="AC16" s="2" t="str">
        <f>IF('positionnement modules'!AC16=1,1,IF('positionnement modules'!AC16="V","V",IF(AND(OR('positionnement modules'!AB16=1,'positionnement modules'!AB16="V"),OR('positionnement modules'!AD16=1,'positionnement modules'!AD16="V"),OR('positionnement modules'!AC16&lt;&gt;1,'positionnement modules'!AC16&lt;&gt;"V")),"A-G+A-D",IF(AND(OR('positionnement modules'!AB16&lt;&gt;1,'positionnement modules'!AB16&lt;&gt;"V"),OR('positionnement modules'!AD16=1,'positionnement modules'!AD16="V"),OR('positionnement modules'!AC16&lt;&gt;1,'positionnement modules'!AC16&lt;&gt;"V")),"A-G",IF(AND(OR('positionnement modules'!AB16=1,'positionnement modules'!AB16="V"),OR('positionnement modules'!AD16&lt;&gt;1,'positionnement modules'!AD16&lt;&gt;"V"),OR('positionnement modules'!AC16&lt;&gt;1,'positionnement modules'!AC16&lt;&gt;"V")),"A-D","")))))</f>
        <v/>
      </c>
      <c r="AD16" s="2" t="str">
        <f>IF('positionnement modules'!AD16=1,1,IF('positionnement modules'!AD16="V","V",IF(AND(OR('positionnement modules'!AC16=1,'positionnement modules'!AC16="V"),OR('positionnement modules'!AE16=1,'positionnement modules'!AE16="V"),OR('positionnement modules'!AD16&lt;&gt;1,'positionnement modules'!AD16&lt;&gt;"V")),"A-G+A-D",IF(AND(OR('positionnement modules'!AC16&lt;&gt;1,'positionnement modules'!AC16&lt;&gt;"V"),OR('positionnement modules'!AE16=1,'positionnement modules'!AE16="V"),OR('positionnement modules'!AD16&lt;&gt;1,'positionnement modules'!AD16&lt;&gt;"V")),"A-G",IF(AND(OR('positionnement modules'!AC16=1,'positionnement modules'!AC16="V"),OR('positionnement modules'!AE16&lt;&gt;1,'positionnement modules'!AE16&lt;&gt;"V"),OR('positionnement modules'!AD16&lt;&gt;1,'positionnement modules'!AD16&lt;&gt;"V")),"A-D","")))))</f>
        <v/>
      </c>
      <c r="AE16" s="2" t="str">
        <f>IF('positionnement modules'!AE16=1,1,IF('positionnement modules'!AE16="V","V",IF(AND(OR('positionnement modules'!AD16=1,'positionnement modules'!AD16="V"),OR('positionnement modules'!AF16=1,'positionnement modules'!AF16="V"),OR('positionnement modules'!AE16&lt;&gt;1,'positionnement modules'!AE16&lt;&gt;"V")),"A-G+A-D",IF(AND(OR('positionnement modules'!AD16&lt;&gt;1,'positionnement modules'!AD16&lt;&gt;"V"),OR('positionnement modules'!AF16=1,'positionnement modules'!AF16="V"),OR('positionnement modules'!AE16&lt;&gt;1,'positionnement modules'!AE16&lt;&gt;"V")),"A-G",IF(AND(OR('positionnement modules'!AD16=1,'positionnement modules'!AD16="V"),OR('positionnement modules'!AF16&lt;&gt;1,'positionnement modules'!AF16&lt;&gt;"V"),OR('positionnement modules'!AE16&lt;&gt;1,'positionnement modules'!AE16&lt;&gt;"V")),"A-D","")))))</f>
        <v/>
      </c>
      <c r="AF16" s="2" t="str">
        <f>IF('positionnement modules'!AF16=1,1,IF('positionnement modules'!AF16="V","V",IF(AND(OR('positionnement modules'!AE16=1,'positionnement modules'!AE16="V"),OR('positionnement modules'!AG16=1,'positionnement modules'!AG16="V"),OR('positionnement modules'!AF16&lt;&gt;1,'positionnement modules'!AF16&lt;&gt;"V")),"A-G+A-D",IF(AND(OR('positionnement modules'!AE16&lt;&gt;1,'positionnement modules'!AE16&lt;&gt;"V"),OR('positionnement modules'!AG16=1,'positionnement modules'!AG16="V"),OR('positionnement modules'!AF16&lt;&gt;1,'positionnement modules'!AF16&lt;&gt;"V")),"A-G",IF(AND(OR('positionnement modules'!AE16=1,'positionnement modules'!AE16="V"),OR('positionnement modules'!AG16&lt;&gt;1,'positionnement modules'!AG16&lt;&gt;"V"),OR('positionnement modules'!AF16&lt;&gt;1,'positionnement modules'!AF16&lt;&gt;"V")),"A-D","")))))</f>
        <v/>
      </c>
      <c r="AG16" s="2" t="str">
        <f>IF('positionnement modules'!AG16=1,1,IF('positionnement modules'!AG16="V","V",IF(AND(OR('positionnement modules'!AF16=1,'positionnement modules'!AF16="V"),OR('positionnement modules'!AH16=1,'positionnement modules'!AH16="V"),OR('positionnement modules'!AG16&lt;&gt;1,'positionnement modules'!AG16&lt;&gt;"V")),"A-G+A-D",IF(AND(OR('positionnement modules'!AF16&lt;&gt;1,'positionnement modules'!AF16&lt;&gt;"V"),OR('positionnement modules'!AH16=1,'positionnement modules'!AH16="V"),OR('positionnement modules'!AG16&lt;&gt;1,'positionnement modules'!AG16&lt;&gt;"V")),"A-G",IF(AND(OR('positionnement modules'!AF16=1,'positionnement modules'!AF16="V"),OR('positionnement modules'!AH16&lt;&gt;1,'positionnement modules'!AH16&lt;&gt;"V"),OR('positionnement modules'!AG16&lt;&gt;1,'positionnement modules'!AG16&lt;&gt;"V")),"A-D","")))))</f>
        <v/>
      </c>
      <c r="AH16" s="3" t="str">
        <f>IF('positionnement modules'!AH16=1,1,IF('positionnement modules'!AH16="V","V",IF(AND(OR('positionnement modules'!AG16=1,'positionnement modules'!AG16="V"),OR('positionnement modules'!AI16=1,'positionnement modules'!AI16="V"),OR('positionnement modules'!AH16&lt;&gt;1,'positionnement modules'!AH16&lt;&gt;"V")),"A-G+A-D",IF(AND(OR('positionnement modules'!AG16&lt;&gt;1,'positionnement modules'!AG16&lt;&gt;"V"),OR('positionnement modules'!AI16=1,'positionnement modules'!AI16="V"),OR('positionnement modules'!AH16&lt;&gt;1,'positionnement modules'!AH16&lt;&gt;"V")),"A-G",IF(AND(OR('positionnement modules'!AG16=1,'positionnement modules'!AG16="V"),OR('positionnement modules'!AI16&lt;&gt;1,'positionnement modules'!AI16&lt;&gt;"V"),OR('positionnement modules'!AH16&lt;&gt;1,'positionnement modules'!AH16&lt;&gt;"V")),"A-D","")))))</f>
        <v/>
      </c>
      <c r="AI16" s="9"/>
      <c r="AJ16" s="1" t="str">
        <f>IF('positionnement modules'!AJ16=1,1,IF('positionnement modules'!AJ16="V","V",IF(AND(OR('positionnement modules'!AI16=1,'positionnement modules'!AI16="V"),OR('positionnement modules'!AK16=1,'positionnement modules'!AK16="V"),OR('positionnement modules'!AJ16&lt;&gt;1,'positionnement modules'!AJ16&lt;&gt;"V")),"A-G+A-D",IF(AND(OR('positionnement modules'!AI16&lt;&gt;1,'positionnement modules'!AI16&lt;&gt;"V"),OR('positionnement modules'!AK16=1,'positionnement modules'!AK16="V"),OR('positionnement modules'!AJ16&lt;&gt;1,'positionnement modules'!AJ16&lt;&gt;"V")),"A-G",IF(AND(OR('positionnement modules'!AI16=1,'positionnement modules'!AI16="V"),OR('positionnement modules'!AK16&lt;&gt;1,'positionnement modules'!AK16&lt;&gt;"V"),OR('positionnement modules'!AJ16&lt;&gt;1,'positionnement modules'!AJ16&lt;&gt;"V")),"A-D","")))))</f>
        <v/>
      </c>
      <c r="AK16" s="2" t="str">
        <f>IF('positionnement modules'!AK16=1,1,IF('positionnement modules'!AK16="V","V",IF(AND(OR('positionnement modules'!AJ16=1,'positionnement modules'!AJ16="V"),OR('positionnement modules'!AL16=1,'positionnement modules'!AL16="V"),OR('positionnement modules'!AK16&lt;&gt;1,'positionnement modules'!AK16&lt;&gt;"V")),"A-G+A-D",IF(AND(OR('positionnement modules'!AJ16&lt;&gt;1,'positionnement modules'!AJ16&lt;&gt;"V"),OR('positionnement modules'!AL16=1,'positionnement modules'!AL16="V"),OR('positionnement modules'!AK16&lt;&gt;1,'positionnement modules'!AK16&lt;&gt;"V")),"A-G",IF(AND(OR('positionnement modules'!AJ16=1,'positionnement modules'!AJ16="V"),OR('positionnement modules'!AL16&lt;&gt;1,'positionnement modules'!AL16&lt;&gt;"V"),OR('positionnement modules'!AK16&lt;&gt;1,'positionnement modules'!AK16&lt;&gt;"V")),"A-D","")))))</f>
        <v/>
      </c>
      <c r="AL16" s="2" t="str">
        <f>IF('positionnement modules'!AL16=1,1,IF('positionnement modules'!AL16="V","V",IF(AND(OR('positionnement modules'!AK16=1,'positionnement modules'!AK16="V"),OR('positionnement modules'!AM16=1,'positionnement modules'!AM16="V"),OR('positionnement modules'!AL16&lt;&gt;1,'positionnement modules'!AL16&lt;&gt;"V")),"A-G+A-D",IF(AND(OR('positionnement modules'!AK16&lt;&gt;1,'positionnement modules'!AK16&lt;&gt;"V"),OR('positionnement modules'!AM16=1,'positionnement modules'!AM16="V"),OR('positionnement modules'!AL16&lt;&gt;1,'positionnement modules'!AL16&lt;&gt;"V")),"A-G",IF(AND(OR('positionnement modules'!AK16=1,'positionnement modules'!AK16="V"),OR('positionnement modules'!AM16&lt;&gt;1,'positionnement modules'!AM16&lt;&gt;"V"),OR('positionnement modules'!AL16&lt;&gt;1,'positionnement modules'!AL16&lt;&gt;"V")),"A-D","")))))</f>
        <v/>
      </c>
      <c r="AM16" s="2" t="str">
        <f>IF('positionnement modules'!AM16=1,1,IF('positionnement modules'!AM16="V","V",IF(AND(OR('positionnement modules'!AL16=1,'positionnement modules'!AL16="V"),OR('positionnement modules'!AN16=1,'positionnement modules'!AN16="V"),OR('positionnement modules'!AM16&lt;&gt;1,'positionnement modules'!AM16&lt;&gt;"V")),"A-G+A-D",IF(AND(OR('positionnement modules'!AL16&lt;&gt;1,'positionnement modules'!AL16&lt;&gt;"V"),OR('positionnement modules'!AN16=1,'positionnement modules'!AN16="V"),OR('positionnement modules'!AM16&lt;&gt;1,'positionnement modules'!AM16&lt;&gt;"V")),"A-G",IF(AND(OR('positionnement modules'!AL16=1,'positionnement modules'!AL16="V"),OR('positionnement modules'!AN16&lt;&gt;1,'positionnement modules'!AN16&lt;&gt;"V"),OR('positionnement modules'!AM16&lt;&gt;1,'positionnement modules'!AM16&lt;&gt;"V")),"A-D","")))))</f>
        <v/>
      </c>
      <c r="AN16" s="2" t="str">
        <f>IF('positionnement modules'!AN16=1,1,IF('positionnement modules'!AN16="V","V",IF(AND(OR('positionnement modules'!AM16=1,'positionnement modules'!AM16="V"),OR('positionnement modules'!AO16=1,'positionnement modules'!AO16="V"),OR('positionnement modules'!AN16&lt;&gt;1,'positionnement modules'!AN16&lt;&gt;"V")),"A-G+A-D",IF(AND(OR('positionnement modules'!AM16&lt;&gt;1,'positionnement modules'!AM16&lt;&gt;"V"),OR('positionnement modules'!AO16=1,'positionnement modules'!AO16="V"),OR('positionnement modules'!AN16&lt;&gt;1,'positionnement modules'!AN16&lt;&gt;"V")),"A-G",IF(AND(OR('positionnement modules'!AM16=1,'positionnement modules'!AM16="V"),OR('positionnement modules'!AO16&lt;&gt;1,'positionnement modules'!AO16&lt;&gt;"V"),OR('positionnement modules'!AN16&lt;&gt;1,'positionnement modules'!AN16&lt;&gt;"V")),"A-D","")))))</f>
        <v/>
      </c>
      <c r="AO16" s="2" t="str">
        <f>IF('positionnement modules'!AO16=1,1,IF('positionnement modules'!AO16="V","V",IF(AND(OR('positionnement modules'!AN16=1,'positionnement modules'!AN16="V"),OR('positionnement modules'!AP16=1,'positionnement modules'!AP16="V"),OR('positionnement modules'!AO16&lt;&gt;1,'positionnement modules'!AO16&lt;&gt;"V")),"A-G+A-D",IF(AND(OR('positionnement modules'!AN16&lt;&gt;1,'positionnement modules'!AN16&lt;&gt;"V"),OR('positionnement modules'!AP16=1,'positionnement modules'!AP16="V"),OR('positionnement modules'!AO16&lt;&gt;1,'positionnement modules'!AO16&lt;&gt;"V")),"A-G",IF(AND(OR('positionnement modules'!AN16=1,'positionnement modules'!AN16="V"),OR('positionnement modules'!AP16&lt;&gt;1,'positionnement modules'!AP16&lt;&gt;"V"),OR('positionnement modules'!AO16&lt;&gt;1,'positionnement modules'!AO16&lt;&gt;"V")),"A-D","")))))</f>
        <v/>
      </c>
      <c r="AP16" s="2" t="str">
        <f>IF('positionnement modules'!AP16=1,1,IF('positionnement modules'!AP16="V","V",IF(AND(OR('positionnement modules'!AO16=1,'positionnement modules'!AO16="V"),OR('positionnement modules'!AQ16=1,'positionnement modules'!AQ16="V"),OR('positionnement modules'!AP16&lt;&gt;1,'positionnement modules'!AP16&lt;&gt;"V")),"A-G+A-D",IF(AND(OR('positionnement modules'!AO16&lt;&gt;1,'positionnement modules'!AO16&lt;&gt;"V"),OR('positionnement modules'!AQ16=1,'positionnement modules'!AQ16="V"),OR('positionnement modules'!AP16&lt;&gt;1,'positionnement modules'!AP16&lt;&gt;"V")),"A-G",IF(AND(OR('positionnement modules'!AO16=1,'positionnement modules'!AO16="V"),OR('positionnement modules'!AQ16&lt;&gt;1,'positionnement modules'!AQ16&lt;&gt;"V"),OR('positionnement modules'!AP16&lt;&gt;1,'positionnement modules'!AP16&lt;&gt;"V")),"A-D","")))))</f>
        <v/>
      </c>
      <c r="AQ16" s="2" t="str">
        <f>IF('positionnement modules'!AQ16=1,1,IF('positionnement modules'!AQ16="V","V",IF(AND(OR('positionnement modules'!AP16=1,'positionnement modules'!AP16="V"),OR('positionnement modules'!AR16=1,'positionnement modules'!AR16="V"),OR('positionnement modules'!AQ16&lt;&gt;1,'positionnement modules'!AQ16&lt;&gt;"V")),"A-G+A-D",IF(AND(OR('positionnement modules'!AP16&lt;&gt;1,'positionnement modules'!AP16&lt;&gt;"V"),OR('positionnement modules'!AR16=1,'positionnement modules'!AR16="V"),OR('positionnement modules'!AQ16&lt;&gt;1,'positionnement modules'!AQ16&lt;&gt;"V")),"A-G",IF(AND(OR('positionnement modules'!AP16=1,'positionnement modules'!AP16="V"),OR('positionnement modules'!AR16&lt;&gt;1,'positionnement modules'!AR16&lt;&gt;"V"),OR('positionnement modules'!AQ16&lt;&gt;1,'positionnement modules'!AQ16&lt;&gt;"V")),"A-D","")))))</f>
        <v/>
      </c>
      <c r="AR16" s="2" t="str">
        <f>IF('positionnement modules'!AR16=1,1,IF('positionnement modules'!AR16="V","V",IF(AND(OR('positionnement modules'!AQ16=1,'positionnement modules'!AQ16="V"),OR('positionnement modules'!AS16=1,'positionnement modules'!AS16="V"),OR('positionnement modules'!AR16&lt;&gt;1,'positionnement modules'!AR16&lt;&gt;"V")),"A-G+A-D",IF(AND(OR('positionnement modules'!AQ16&lt;&gt;1,'positionnement modules'!AQ16&lt;&gt;"V"),OR('positionnement modules'!AS16=1,'positionnement modules'!AS16="V"),OR('positionnement modules'!AR16&lt;&gt;1,'positionnement modules'!AR16&lt;&gt;"V")),"A-G",IF(AND(OR('positionnement modules'!AQ16=1,'positionnement modules'!AQ16="V"),OR('positionnement modules'!AS16&lt;&gt;1,'positionnement modules'!AS16&lt;&gt;"V"),OR('positionnement modules'!AR16&lt;&gt;1,'positionnement modules'!AR16&lt;&gt;"V")),"A-D","")))))</f>
        <v/>
      </c>
      <c r="AS16" s="2" t="str">
        <f>IF('positionnement modules'!AS16=1,1,IF('positionnement modules'!AS16="V","V",IF(AND(OR('positionnement modules'!AR16=1,'positionnement modules'!AR16="V"),OR('positionnement modules'!AT16=1,'positionnement modules'!AT16="V"),OR('positionnement modules'!AS16&lt;&gt;1,'positionnement modules'!AS16&lt;&gt;"V")),"A-G+A-D",IF(AND(OR('positionnement modules'!AR16&lt;&gt;1,'positionnement modules'!AR16&lt;&gt;"V"),OR('positionnement modules'!AT16=1,'positionnement modules'!AT16="V"),OR('positionnement modules'!AS16&lt;&gt;1,'positionnement modules'!AS16&lt;&gt;"V")),"A-G",IF(AND(OR('positionnement modules'!AR16=1,'positionnement modules'!AR16="V"),OR('positionnement modules'!AT16&lt;&gt;1,'positionnement modules'!AT16&lt;&gt;"V"),OR('positionnement modules'!AS16&lt;&gt;1,'positionnement modules'!AS16&lt;&gt;"V")),"A-D","")))))</f>
        <v/>
      </c>
      <c r="AT16" s="2" t="str">
        <f>IF('positionnement modules'!AT16=1,1,IF('positionnement modules'!AT16="V","V",IF(AND(OR('positionnement modules'!AS16=1,'positionnement modules'!AS16="V"),OR('positionnement modules'!AU16=1,'positionnement modules'!AU16="V"),OR('positionnement modules'!AT16&lt;&gt;1,'positionnement modules'!AT16&lt;&gt;"V")),"A-G+A-D",IF(AND(OR('positionnement modules'!AS16&lt;&gt;1,'positionnement modules'!AS16&lt;&gt;"V"),OR('positionnement modules'!AU16=1,'positionnement modules'!AU16="V"),OR('positionnement modules'!AT16&lt;&gt;1,'positionnement modules'!AT16&lt;&gt;"V")),"A-G",IF(AND(OR('positionnement modules'!AS16=1,'positionnement modules'!AS16="V"),OR('positionnement modules'!AU16&lt;&gt;1,'positionnement modules'!AU16&lt;&gt;"V"),OR('positionnement modules'!AT16&lt;&gt;1,'positionnement modules'!AT16&lt;&gt;"V")),"A-D","")))))</f>
        <v/>
      </c>
      <c r="AU16" s="2" t="str">
        <f>IF('positionnement modules'!AU16=1,1,IF('positionnement modules'!AU16="V","V",IF(AND(OR('positionnement modules'!AT16=1,'positionnement modules'!AT16="V"),OR('positionnement modules'!AV16=1,'positionnement modules'!AV16="V"),OR('positionnement modules'!AU16&lt;&gt;1,'positionnement modules'!AU16&lt;&gt;"V")),"A-G+A-D",IF(AND(OR('positionnement modules'!AT16&lt;&gt;1,'positionnement modules'!AT16&lt;&gt;"V"),OR('positionnement modules'!AV16=1,'positionnement modules'!AV16="V"),OR('positionnement modules'!AU16&lt;&gt;1,'positionnement modules'!AU16&lt;&gt;"V")),"A-G",IF(AND(OR('positionnement modules'!AT16=1,'positionnement modules'!AT16="V"),OR('positionnement modules'!AV16&lt;&gt;1,'positionnement modules'!AV16&lt;&gt;"V"),OR('positionnement modules'!AU16&lt;&gt;1,'positionnement modules'!AU16&lt;&gt;"V")),"A-D","")))))</f>
        <v/>
      </c>
      <c r="AV16" s="2" t="str">
        <f>IF('positionnement modules'!AV16=1,1,IF('positionnement modules'!AV16="V","V",IF(AND(OR('positionnement modules'!AU16=1,'positionnement modules'!AU16="V"),OR('positionnement modules'!AW16=1,'positionnement modules'!AW16="V"),OR('positionnement modules'!AV16&lt;&gt;1,'positionnement modules'!AV16&lt;&gt;"V")),"A-G+A-D",IF(AND(OR('positionnement modules'!AU16&lt;&gt;1,'positionnement modules'!AU16&lt;&gt;"V"),OR('positionnement modules'!AW16=1,'positionnement modules'!AW16="V"),OR('positionnement modules'!AV16&lt;&gt;1,'positionnement modules'!AV16&lt;&gt;"V")),"A-G",IF(AND(OR('positionnement modules'!AU16=1,'positionnement modules'!AU16="V"),OR('positionnement modules'!AW16&lt;&gt;1,'positionnement modules'!AW16&lt;&gt;"V"),OR('positionnement modules'!AV16&lt;&gt;1,'positionnement modules'!AV16&lt;&gt;"V")),"A-D","")))))</f>
        <v/>
      </c>
      <c r="AW16" s="2" t="str">
        <f>IF('positionnement modules'!AW16=1,1,IF('positionnement modules'!AW16="V","V",IF(AND(OR('positionnement modules'!AV16=1,'positionnement modules'!AV16="V"),OR('positionnement modules'!AX16=1,'positionnement modules'!AX16="V"),OR('positionnement modules'!AW16&lt;&gt;1,'positionnement modules'!AW16&lt;&gt;"V")),"A-G+A-D",IF(AND(OR('positionnement modules'!AV16&lt;&gt;1,'positionnement modules'!AV16&lt;&gt;"V"),OR('positionnement modules'!AX16=1,'positionnement modules'!AX16="V"),OR('positionnement modules'!AW16&lt;&gt;1,'positionnement modules'!AW16&lt;&gt;"V")),"A-G",IF(AND(OR('positionnement modules'!AV16=1,'positionnement modules'!AV16="V"),OR('positionnement modules'!AX16&lt;&gt;1,'positionnement modules'!AX16&lt;&gt;"V"),OR('positionnement modules'!AW16&lt;&gt;1,'positionnement modules'!AW16&lt;&gt;"V")),"A-D","")))))</f>
        <v/>
      </c>
      <c r="AX16" s="2" t="str">
        <f>IF('positionnement modules'!AX16=1,1,IF('positionnement modules'!AX16="V","V",IF(AND(OR('positionnement modules'!AW16=1,'positionnement modules'!AW16="V"),OR('positionnement modules'!AY16=1,'positionnement modules'!AY16="V"),OR('positionnement modules'!AX16&lt;&gt;1,'positionnement modules'!AX16&lt;&gt;"V")),"A-G+A-D",IF(AND(OR('positionnement modules'!AW16&lt;&gt;1,'positionnement modules'!AW16&lt;&gt;"V"),OR('positionnement modules'!AY16=1,'positionnement modules'!AY16="V"),OR('positionnement modules'!AX16&lt;&gt;1,'positionnement modules'!AX16&lt;&gt;"V")),"A-G",IF(AND(OR('positionnement modules'!AW16=1,'positionnement modules'!AW16="V"),OR('positionnement modules'!AY16&lt;&gt;1,'positionnement modules'!AY16&lt;&gt;"V"),OR('positionnement modules'!AX16&lt;&gt;1,'positionnement modules'!AX16&lt;&gt;"V")),"A-D","")))))</f>
        <v/>
      </c>
      <c r="AY16" s="3" t="str">
        <f>IF('positionnement modules'!AY16=1,1,IF('positionnement modules'!AY16="V","V",IF(AND(OR('positionnement modules'!AX16=1,'positionnement modules'!AX16="V"),OR('positionnement modules'!AZ16=1,'positionnement modules'!AZ16="V"),OR('positionnement modules'!AY16&lt;&gt;1,'positionnement modules'!AY16&lt;&gt;"V")),"A-G+A-D",IF(AND(OR('positionnement modules'!AX16&lt;&gt;1,'positionnement modules'!AX16&lt;&gt;"V"),OR('positionnement modules'!AZ16=1,'positionnement modules'!AZ16="V"),OR('positionnement modules'!AY16&lt;&gt;1,'positionnement modules'!AY16&lt;&gt;"V")),"A-G",IF(AND(OR('positionnement modules'!AX16=1,'positionnement modules'!AX16="V"),OR('positionnement modules'!AZ16&lt;&gt;1,'positionnement modules'!AZ16&lt;&gt;"V"),OR('positionnement modules'!AY16&lt;&gt;1,'positionnement modules'!AY16&lt;&gt;"V")),"A-D","")))))</f>
        <v/>
      </c>
      <c r="AZ16" s="9"/>
      <c r="BA16" s="1" t="str">
        <f>IF('positionnement modules'!BA16=1,1,IF('positionnement modules'!BA16="V","V",IF(AND(OR('positionnement modules'!AZ16=1,'positionnement modules'!AZ16="V"),OR('positionnement modules'!BB16=1,'positionnement modules'!BB16="V"),OR('positionnement modules'!BA16&lt;&gt;1,'positionnement modules'!BA16&lt;&gt;"V")),"A-G+A-D",IF(AND(OR('positionnement modules'!AZ16&lt;&gt;1,'positionnement modules'!AZ16&lt;&gt;"V"),OR('positionnement modules'!BB16=1,'positionnement modules'!BB16="V"),OR('positionnement modules'!BA16&lt;&gt;1,'positionnement modules'!BA16&lt;&gt;"V")),"A-G",IF(AND(OR('positionnement modules'!AZ16=1,'positionnement modules'!AZ16="V"),OR('positionnement modules'!BB16&lt;&gt;1,'positionnement modules'!BB16&lt;&gt;"V"),OR('positionnement modules'!BA16&lt;&gt;1,'positionnement modules'!BA16&lt;&gt;"V")),"A-D","")))))</f>
        <v/>
      </c>
      <c r="BB16" s="2" t="str">
        <f>IF('positionnement modules'!BB16=1,1,IF('positionnement modules'!BB16="V","V",IF(AND(OR('positionnement modules'!BA16=1,'positionnement modules'!BA16="V"),OR('positionnement modules'!BC16=1,'positionnement modules'!BC16="V"),OR('positionnement modules'!BB16&lt;&gt;1,'positionnement modules'!BB16&lt;&gt;"V")),"A-G+A-D",IF(AND(OR('positionnement modules'!BA16&lt;&gt;1,'positionnement modules'!BA16&lt;&gt;"V"),OR('positionnement modules'!BC16=1,'positionnement modules'!BC16="V"),OR('positionnement modules'!BB16&lt;&gt;1,'positionnement modules'!BB16&lt;&gt;"V")),"A-G",IF(AND(OR('positionnement modules'!BA16=1,'positionnement modules'!BA16="V"),OR('positionnement modules'!BC16&lt;&gt;1,'positionnement modules'!BC16&lt;&gt;"V"),OR('positionnement modules'!BB16&lt;&gt;1,'positionnement modules'!BB16&lt;&gt;"V")),"A-D","")))))</f>
        <v/>
      </c>
      <c r="BC16" s="2" t="str">
        <f>IF('positionnement modules'!BC16=1,1,IF('positionnement modules'!BC16="V","V",IF(AND(OR('positionnement modules'!BB16=1,'positionnement modules'!BB16="V"),OR('positionnement modules'!BD16=1,'positionnement modules'!BD16="V"),OR('positionnement modules'!BC16&lt;&gt;1,'positionnement modules'!BC16&lt;&gt;"V")),"A-G+A-D",IF(AND(OR('positionnement modules'!BB16&lt;&gt;1,'positionnement modules'!BB16&lt;&gt;"V"),OR('positionnement modules'!BD16=1,'positionnement modules'!BD16="V"),OR('positionnement modules'!BC16&lt;&gt;1,'positionnement modules'!BC16&lt;&gt;"V")),"A-G",IF(AND(OR('positionnement modules'!BB16=1,'positionnement modules'!BB16="V"),OR('positionnement modules'!BD16&lt;&gt;1,'positionnement modules'!BD16&lt;&gt;"V"),OR('positionnement modules'!BC16&lt;&gt;1,'positionnement modules'!BC16&lt;&gt;"V")),"A-D","")))))</f>
        <v/>
      </c>
      <c r="BD16" s="2" t="str">
        <f>IF('positionnement modules'!BD16=1,1,IF('positionnement modules'!BD16="V","V",IF(AND(OR('positionnement modules'!BC16=1,'positionnement modules'!BC16="V"),OR('positionnement modules'!BE16=1,'positionnement modules'!BE16="V"),OR('positionnement modules'!BD16&lt;&gt;1,'positionnement modules'!BD16&lt;&gt;"V")),"A-G+A-D",IF(AND(OR('positionnement modules'!BC16&lt;&gt;1,'positionnement modules'!BC16&lt;&gt;"V"),OR('positionnement modules'!BE16=1,'positionnement modules'!BE16="V"),OR('positionnement modules'!BD16&lt;&gt;1,'positionnement modules'!BD16&lt;&gt;"V")),"A-G",IF(AND(OR('positionnement modules'!BC16=1,'positionnement modules'!BC16="V"),OR('positionnement modules'!BE16&lt;&gt;1,'positionnement modules'!BE16&lt;&gt;"V"),OR('positionnement modules'!BD16&lt;&gt;1,'positionnement modules'!BD16&lt;&gt;"V")),"A-D","")))))</f>
        <v/>
      </c>
      <c r="BE16" s="2" t="str">
        <f>IF('positionnement modules'!BE16=1,1,IF('positionnement modules'!BE16="V","V",IF(AND(OR('positionnement modules'!BD16=1,'positionnement modules'!BD16="V"),OR('positionnement modules'!BF16=1,'positionnement modules'!BF16="V"),OR('positionnement modules'!BE16&lt;&gt;1,'positionnement modules'!BE16&lt;&gt;"V")),"A-G+A-D",IF(AND(OR('positionnement modules'!BD16&lt;&gt;1,'positionnement modules'!BD16&lt;&gt;"V"),OR('positionnement modules'!BF16=1,'positionnement modules'!BF16="V"),OR('positionnement modules'!BE16&lt;&gt;1,'positionnement modules'!BE16&lt;&gt;"V")),"A-G",IF(AND(OR('positionnement modules'!BD16=1,'positionnement modules'!BD16="V"),OR('positionnement modules'!BF16&lt;&gt;1,'positionnement modules'!BF16&lt;&gt;"V"),OR('positionnement modules'!BE16&lt;&gt;1,'positionnement modules'!BE16&lt;&gt;"V")),"A-D","")))))</f>
        <v/>
      </c>
      <c r="BF16" s="2" t="str">
        <f>IF('positionnement modules'!BF16=1,1,IF('positionnement modules'!BF16="V","V",IF(AND(OR('positionnement modules'!BE16=1,'positionnement modules'!BE16="V"),OR('positionnement modules'!BG16=1,'positionnement modules'!BG16="V"),OR('positionnement modules'!BF16&lt;&gt;1,'positionnement modules'!BF16&lt;&gt;"V")),"A-G+A-D",IF(AND(OR('positionnement modules'!BE16&lt;&gt;1,'positionnement modules'!BE16&lt;&gt;"V"),OR('positionnement modules'!BG16=1,'positionnement modules'!BG16="V"),OR('positionnement modules'!BF16&lt;&gt;1,'positionnement modules'!BF16&lt;&gt;"V")),"A-G",IF(AND(OR('positionnement modules'!BE16=1,'positionnement modules'!BE16="V"),OR('positionnement modules'!BG16&lt;&gt;1,'positionnement modules'!BG16&lt;&gt;"V"),OR('positionnement modules'!BF16&lt;&gt;1,'positionnement modules'!BF16&lt;&gt;"V")),"A-D","")))))</f>
        <v/>
      </c>
      <c r="BG16" s="2" t="str">
        <f>IF('positionnement modules'!BG16=1,1,IF('positionnement modules'!BG16="V","V",IF(AND(OR('positionnement modules'!BF16=1,'positionnement modules'!BF16="V"),OR('positionnement modules'!BH16=1,'positionnement modules'!BH16="V"),OR('positionnement modules'!BG16&lt;&gt;1,'positionnement modules'!BG16&lt;&gt;"V")),"A-G+A-D",IF(AND(OR('positionnement modules'!BF16&lt;&gt;1,'positionnement modules'!BF16&lt;&gt;"V"),OR('positionnement modules'!BH16=1,'positionnement modules'!BH16="V"),OR('positionnement modules'!BG16&lt;&gt;1,'positionnement modules'!BG16&lt;&gt;"V")),"A-G",IF(AND(OR('positionnement modules'!BF16=1,'positionnement modules'!BF16="V"),OR('positionnement modules'!BH16&lt;&gt;1,'positionnement modules'!BH16&lt;&gt;"V"),OR('positionnement modules'!BG16&lt;&gt;1,'positionnement modules'!BG16&lt;&gt;"V")),"A-D","")))))</f>
        <v/>
      </c>
      <c r="BH16" s="2" t="str">
        <f>IF('positionnement modules'!BH16=1,1,IF('positionnement modules'!BH16="V","V",IF(AND(OR('positionnement modules'!BG16=1,'positionnement modules'!BG16="V"),OR('positionnement modules'!BI16=1,'positionnement modules'!BI16="V"),OR('positionnement modules'!BH16&lt;&gt;1,'positionnement modules'!BH16&lt;&gt;"V")),"A-G+A-D",IF(AND(OR('positionnement modules'!BG16&lt;&gt;1,'positionnement modules'!BG16&lt;&gt;"V"),OR('positionnement modules'!BI16=1,'positionnement modules'!BI16="V"),OR('positionnement modules'!BH16&lt;&gt;1,'positionnement modules'!BH16&lt;&gt;"V")),"A-G",IF(AND(OR('positionnement modules'!BG16=1,'positionnement modules'!BG16="V"),OR('positionnement modules'!BI16&lt;&gt;1,'positionnement modules'!BI16&lt;&gt;"V"),OR('positionnement modules'!BH16&lt;&gt;1,'positionnement modules'!BH16&lt;&gt;"V")),"A-D","")))))</f>
        <v/>
      </c>
      <c r="BI16" s="2" t="str">
        <f>IF('positionnement modules'!BI16=1,1,IF('positionnement modules'!BI16="V","V",IF(AND(OR('positionnement modules'!BH16=1,'positionnement modules'!BH16="V"),OR('positionnement modules'!BJ16=1,'positionnement modules'!BJ16="V"),OR('positionnement modules'!BI16&lt;&gt;1,'positionnement modules'!BI16&lt;&gt;"V")),"A-G+A-D",IF(AND(OR('positionnement modules'!BH16&lt;&gt;1,'positionnement modules'!BH16&lt;&gt;"V"),OR('positionnement modules'!BJ16=1,'positionnement modules'!BJ16="V"),OR('positionnement modules'!BI16&lt;&gt;1,'positionnement modules'!BI16&lt;&gt;"V")),"A-G",IF(AND(OR('positionnement modules'!BH16=1,'positionnement modules'!BH16="V"),OR('positionnement modules'!BJ16&lt;&gt;1,'positionnement modules'!BJ16&lt;&gt;"V"),OR('positionnement modules'!BI16&lt;&gt;1,'positionnement modules'!BI16&lt;&gt;"V")),"A-D","")))))</f>
        <v/>
      </c>
      <c r="BJ16" s="2" t="str">
        <f>IF('positionnement modules'!BJ16=1,1,IF('positionnement modules'!BJ16="V","V",IF(AND(OR('positionnement modules'!BI16=1,'positionnement modules'!BI16="V"),OR('positionnement modules'!BK16=1,'positionnement modules'!BK16="V"),OR('positionnement modules'!BJ16&lt;&gt;1,'positionnement modules'!BJ16&lt;&gt;"V")),"A-G+A-D",IF(AND(OR('positionnement modules'!BI16&lt;&gt;1,'positionnement modules'!BI16&lt;&gt;"V"),OR('positionnement modules'!BK16=1,'positionnement modules'!BK16="V"),OR('positionnement modules'!BJ16&lt;&gt;1,'positionnement modules'!BJ16&lt;&gt;"V")),"A-G",IF(AND(OR('positionnement modules'!BI16=1,'positionnement modules'!BI16="V"),OR('positionnement modules'!BK16&lt;&gt;1,'positionnement modules'!BK16&lt;&gt;"V"),OR('positionnement modules'!BJ16&lt;&gt;1,'positionnement modules'!BJ16&lt;&gt;"V")),"A-D","")))))</f>
        <v/>
      </c>
      <c r="BK16" s="2" t="str">
        <f>IF('positionnement modules'!BK16=1,1,IF('positionnement modules'!BK16="V","V",IF(AND(OR('positionnement modules'!BJ16=1,'positionnement modules'!BJ16="V"),OR('positionnement modules'!BL16=1,'positionnement modules'!BL16="V"),OR('positionnement modules'!BK16&lt;&gt;1,'positionnement modules'!BK16&lt;&gt;"V")),"A-G+A-D",IF(AND(OR('positionnement modules'!BJ16&lt;&gt;1,'positionnement modules'!BJ16&lt;&gt;"V"),OR('positionnement modules'!BL16=1,'positionnement modules'!BL16="V"),OR('positionnement modules'!BK16&lt;&gt;1,'positionnement modules'!BK16&lt;&gt;"V")),"A-G",IF(AND(OR('positionnement modules'!BJ16=1,'positionnement modules'!BJ16="V"),OR('positionnement modules'!BL16&lt;&gt;1,'positionnement modules'!BL16&lt;&gt;"V"),OR('positionnement modules'!BK16&lt;&gt;1,'positionnement modules'!BK16&lt;&gt;"V")),"A-D","")))))</f>
        <v/>
      </c>
      <c r="BL16" s="2" t="str">
        <f>IF('positionnement modules'!BL16=1,1,IF('positionnement modules'!BL16="V","V",IF(AND(OR('positionnement modules'!BK16=1,'positionnement modules'!BK16="V"),OR('positionnement modules'!BM16=1,'positionnement modules'!BM16="V"),OR('positionnement modules'!BL16&lt;&gt;1,'positionnement modules'!BL16&lt;&gt;"V")),"A-G+A-D",IF(AND(OR('positionnement modules'!BK16&lt;&gt;1,'positionnement modules'!BK16&lt;&gt;"V"),OR('positionnement modules'!BM16=1,'positionnement modules'!BM16="V"),OR('positionnement modules'!BL16&lt;&gt;1,'positionnement modules'!BL16&lt;&gt;"V")),"A-G",IF(AND(OR('positionnement modules'!BK16=1,'positionnement modules'!BK16="V"),OR('positionnement modules'!BM16&lt;&gt;1,'positionnement modules'!BM16&lt;&gt;"V"),OR('positionnement modules'!BL16&lt;&gt;1,'positionnement modules'!BL16&lt;&gt;"V")),"A-D","")))))</f>
        <v/>
      </c>
      <c r="BM16" s="2" t="str">
        <f>IF('positionnement modules'!BM16=1,1,IF('positionnement modules'!BM16="V","V",IF(AND(OR('positionnement modules'!BL16=1,'positionnement modules'!BL16="V"),OR('positionnement modules'!BN16=1,'positionnement modules'!BN16="V"),OR('positionnement modules'!BM16&lt;&gt;1,'positionnement modules'!BM16&lt;&gt;"V")),"A-G+A-D",IF(AND(OR('positionnement modules'!BL16&lt;&gt;1,'positionnement modules'!BL16&lt;&gt;"V"),OR('positionnement modules'!BN16=1,'positionnement modules'!BN16="V"),OR('positionnement modules'!BM16&lt;&gt;1,'positionnement modules'!BM16&lt;&gt;"V")),"A-G",IF(AND(OR('positionnement modules'!BL16=1,'positionnement modules'!BL16="V"),OR('positionnement modules'!BN16&lt;&gt;1,'positionnement modules'!BN16&lt;&gt;"V"),OR('positionnement modules'!BM16&lt;&gt;1,'positionnement modules'!BM16&lt;&gt;"V")),"A-D","")))))</f>
        <v/>
      </c>
      <c r="BN16" s="2" t="str">
        <f>IF('positionnement modules'!BN16=1,1,IF('positionnement modules'!BN16="V","V",IF(AND(OR('positionnement modules'!BM16=1,'positionnement modules'!BM16="V"),OR('positionnement modules'!BO16=1,'positionnement modules'!BO16="V"),OR('positionnement modules'!BN16&lt;&gt;1,'positionnement modules'!BN16&lt;&gt;"V")),"A-G+A-D",IF(AND(OR('positionnement modules'!BM16&lt;&gt;1,'positionnement modules'!BM16&lt;&gt;"V"),OR('positionnement modules'!BO16=1,'positionnement modules'!BO16="V"),OR('positionnement modules'!BN16&lt;&gt;1,'positionnement modules'!BN16&lt;&gt;"V")),"A-G",IF(AND(OR('positionnement modules'!BM16=1,'positionnement modules'!BM16="V"),OR('positionnement modules'!BO16&lt;&gt;1,'positionnement modules'!BO16&lt;&gt;"V"),OR('positionnement modules'!BN16&lt;&gt;1,'positionnement modules'!BN16&lt;&gt;"V")),"A-D","")))))</f>
        <v/>
      </c>
      <c r="BO16" s="2" t="str">
        <f>IF('positionnement modules'!BO16=1,1,IF('positionnement modules'!BO16="V","V",IF(AND(OR('positionnement modules'!BN16=1,'positionnement modules'!BN16="V"),OR('positionnement modules'!BP16=1,'positionnement modules'!BP16="V"),OR('positionnement modules'!BO16&lt;&gt;1,'positionnement modules'!BO16&lt;&gt;"V")),"A-G+A-D",IF(AND(OR('positionnement modules'!BN16&lt;&gt;1,'positionnement modules'!BN16&lt;&gt;"V"),OR('positionnement modules'!BP16=1,'positionnement modules'!BP16="V"),OR('positionnement modules'!BO16&lt;&gt;1,'positionnement modules'!BO16&lt;&gt;"V")),"A-G",IF(AND(OR('positionnement modules'!BN16=1,'positionnement modules'!BN16="V"),OR('positionnement modules'!BP16&lt;&gt;1,'positionnement modules'!BP16&lt;&gt;"V"),OR('positionnement modules'!BO16&lt;&gt;1,'positionnement modules'!BO16&lt;&gt;"V")),"A-D","")))))</f>
        <v/>
      </c>
      <c r="BP16" s="3" t="str">
        <f>IF('positionnement modules'!BP16=1,1,IF('positionnement modules'!BP16="V","V",IF(AND(OR('positionnement modules'!BO16=1,'positionnement modules'!BO16="V"),OR('positionnement modules'!BQ16=1,'positionnement modules'!BQ16="V"),OR('positionnement modules'!BP16&lt;&gt;1,'positionnement modules'!BP16&lt;&gt;"V")),"A-G+A-D",IF(AND(OR('positionnement modules'!BO16&lt;&gt;1,'positionnement modules'!BO16&lt;&gt;"V"),OR('positionnement modules'!BQ16=1,'positionnement modules'!BQ16="V"),OR('positionnement modules'!BP16&lt;&gt;1,'positionnement modules'!BP16&lt;&gt;"V")),"A-G",IF(AND(OR('positionnement modules'!BO16=1,'positionnement modules'!BO16="V"),OR('positionnement modules'!BQ16&lt;&gt;1,'positionnement modules'!BQ16&lt;&gt;"V"),OR('positionnement modules'!BP16&lt;&gt;1,'positionnement modules'!BP16&lt;&gt;"V")),"A-D","")))))</f>
        <v/>
      </c>
    </row>
    <row r="17" spans="1:103" ht="21" customHeight="1" x14ac:dyDescent="0.35">
      <c r="A17" s="9"/>
      <c r="B17" s="4" t="str">
        <f>IF('positionnement modules'!B17=1,1,IF('positionnement modules'!B17="V","V",IF(AND(OR('positionnement modules'!A17=1,'positionnement modules'!A17="V"),OR('positionnement modules'!C17=1,'positionnement modules'!C17="V"),OR('positionnement modules'!B17&lt;&gt;1,'positionnement modules'!B17&lt;&gt;"V")),"A-G+A-D",IF(AND(OR('positionnement modules'!A17&lt;&gt;1,'positionnement modules'!A17&lt;&gt;"V"),OR('positionnement modules'!C17=1,'positionnement modules'!C17="V"),OR('positionnement modules'!B17&lt;&gt;1,'positionnement modules'!B17&lt;&gt;"V")),"A-G",IF(AND(OR('positionnement modules'!A17=1,'positionnement modules'!A17="V"),OR('positionnement modules'!C17&lt;&gt;1,'positionnement modules'!C17&lt;&gt;"V"),OR('positionnement modules'!B17&lt;&gt;1,'positionnement modules'!B17&lt;&gt;"V")),"A-D","")))))</f>
        <v/>
      </c>
      <c r="C17" s="47" t="str">
        <f>IF('positionnement modules'!C17=1,1,IF('positionnement modules'!C17="V","V",IF(AND(OR('positionnement modules'!B17=1,'positionnement modules'!B17="V"),OR('positionnement modules'!D17=1,'positionnement modules'!D17="V"),OR('positionnement modules'!C17&lt;&gt;1,'positionnement modules'!C17&lt;&gt;"V")),"A-G+A-D",IF(AND(OR('positionnement modules'!B17&lt;&gt;1,'positionnement modules'!B17&lt;&gt;"V"),OR('positionnement modules'!D17=1,'positionnement modules'!D17="V"),OR('positionnement modules'!C17&lt;&gt;1,'positionnement modules'!C17&lt;&gt;"V")),"A-G",IF(AND(OR('positionnement modules'!B17=1,'positionnement modules'!B17="V"),OR('positionnement modules'!D17&lt;&gt;1,'positionnement modules'!D17&lt;&gt;"V"),OR('positionnement modules'!C17&lt;&gt;1,'positionnement modules'!C17&lt;&gt;"V")),"A-D","")))))</f>
        <v/>
      </c>
      <c r="D17" s="48" t="str">
        <f>IF('positionnement modules'!D17=1,1,IF('positionnement modules'!D17="V","V",IF(AND(OR('positionnement modules'!C17=1,'positionnement modules'!C17="V"),OR('positionnement modules'!E17=1,'positionnement modules'!E17="V"),OR('positionnement modules'!D17&lt;&gt;1,'positionnement modules'!D17&lt;&gt;"V")),"A-G+A-D",IF(AND(OR('positionnement modules'!C17&lt;&gt;1,'positionnement modules'!C17&lt;&gt;"V"),OR('positionnement modules'!E17=1,'positionnement modules'!E17="V"),OR('positionnement modules'!D17&lt;&gt;1,'positionnement modules'!D17&lt;&gt;"V")),"A-G",IF(AND(OR('positionnement modules'!C17=1,'positionnement modules'!C17="V"),OR('positionnement modules'!E17&lt;&gt;1,'positionnement modules'!E17&lt;&gt;"V"),OR('positionnement modules'!D17&lt;&gt;1,'positionnement modules'!D17&lt;&gt;"V")),"A-D","")))))</f>
        <v/>
      </c>
      <c r="E17" s="48" t="str">
        <f>IF('positionnement modules'!E17=1,1,IF('positionnement modules'!E17="V","V",IF(AND(OR('positionnement modules'!D17=1,'positionnement modules'!D17="V"),OR('positionnement modules'!F17=1,'positionnement modules'!F17="V"),OR('positionnement modules'!E17&lt;&gt;1,'positionnement modules'!E17&lt;&gt;"V")),"A-G+A-D",IF(AND(OR('positionnement modules'!D17&lt;&gt;1,'positionnement modules'!D17&lt;&gt;"V"),OR('positionnement modules'!F17=1,'positionnement modules'!F17="V"),OR('positionnement modules'!E17&lt;&gt;1,'positionnement modules'!E17&lt;&gt;"V")),"A-G",IF(AND(OR('positionnement modules'!D17=1,'positionnement modules'!D17="V"),OR('positionnement modules'!F17&lt;&gt;1,'positionnement modules'!F17&lt;&gt;"V"),OR('positionnement modules'!E17&lt;&gt;1,'positionnement modules'!E17&lt;&gt;"V")),"A-D","")))))</f>
        <v/>
      </c>
      <c r="F17" s="48" t="str">
        <f>IF('positionnement modules'!F17=1,1,IF('positionnement modules'!F17="V","V",IF(AND(OR('positionnement modules'!E17=1,'positionnement modules'!E17="V"),OR('positionnement modules'!G17=1,'positionnement modules'!G17="V"),OR('positionnement modules'!F17&lt;&gt;1,'positionnement modules'!F17&lt;&gt;"V")),"A-G+A-D",IF(AND(OR('positionnement modules'!E17&lt;&gt;1,'positionnement modules'!E17&lt;&gt;"V"),OR('positionnement modules'!G17=1,'positionnement modules'!G17="V"),OR('positionnement modules'!F17&lt;&gt;1,'positionnement modules'!F17&lt;&gt;"V")),"A-G",IF(AND(OR('positionnement modules'!E17=1,'positionnement modules'!E17="V"),OR('positionnement modules'!G17&lt;&gt;1,'positionnement modules'!G17&lt;&gt;"V"),OR('positionnement modules'!F17&lt;&gt;1,'positionnement modules'!F17&lt;&gt;"V")),"A-D","")))))</f>
        <v/>
      </c>
      <c r="G17" s="48" t="str">
        <f>IF('positionnement modules'!G17=1,1,IF('positionnement modules'!G17="V","V",IF(AND(OR('positionnement modules'!F17=1,'positionnement modules'!F17="V"),OR('positionnement modules'!H17=1,'positionnement modules'!H17="V"),OR('positionnement modules'!G17&lt;&gt;1,'positionnement modules'!G17&lt;&gt;"V")),"A-G+A-D",IF(AND(OR('positionnement modules'!F17&lt;&gt;1,'positionnement modules'!F17&lt;&gt;"V"),OR('positionnement modules'!H17=1,'positionnement modules'!H17="V"),OR('positionnement modules'!G17&lt;&gt;1,'positionnement modules'!G17&lt;&gt;"V")),"A-G",IF(AND(OR('positionnement modules'!F17=1,'positionnement modules'!F17="V"),OR('positionnement modules'!H17&lt;&gt;1,'positionnement modules'!H17&lt;&gt;"V"),OR('positionnement modules'!G17&lt;&gt;1,'positionnement modules'!G17&lt;&gt;"V")),"A-D","")))))</f>
        <v/>
      </c>
      <c r="H17" s="48" t="str">
        <f>IF('positionnement modules'!H17=1,1,IF('positionnement modules'!H17="V","V",IF(AND(OR('positionnement modules'!G17=1,'positionnement modules'!G17="V"),OR('positionnement modules'!I17=1,'positionnement modules'!I17="V"),OR('positionnement modules'!H17&lt;&gt;1,'positionnement modules'!H17&lt;&gt;"V")),"A-G+A-D",IF(AND(OR('positionnement modules'!G17&lt;&gt;1,'positionnement modules'!G17&lt;&gt;"V"),OR('positionnement modules'!I17=1,'positionnement modules'!I17="V"),OR('positionnement modules'!H17&lt;&gt;1,'positionnement modules'!H17&lt;&gt;"V")),"A-G",IF(AND(OR('positionnement modules'!G17=1,'positionnement modules'!G17="V"),OR('positionnement modules'!I17&lt;&gt;1,'positionnement modules'!I17&lt;&gt;"V"),OR('positionnement modules'!H17&lt;&gt;1,'positionnement modules'!H17&lt;&gt;"V")),"A-D","")))))</f>
        <v/>
      </c>
      <c r="I17" s="48" t="str">
        <f>IF('positionnement modules'!I17=1,1,IF('positionnement modules'!I17="V","V",IF(AND(OR('positionnement modules'!H17=1,'positionnement modules'!H17="V"),OR('positionnement modules'!J17=1,'positionnement modules'!J17="V"),OR('positionnement modules'!I17&lt;&gt;1,'positionnement modules'!I17&lt;&gt;"V")),"A-G+A-D",IF(AND(OR('positionnement modules'!H17&lt;&gt;1,'positionnement modules'!H17&lt;&gt;"V"),OR('positionnement modules'!J17=1,'positionnement modules'!J17="V"),OR('positionnement modules'!I17&lt;&gt;1,'positionnement modules'!I17&lt;&gt;"V")),"A-G",IF(AND(OR('positionnement modules'!H17=1,'positionnement modules'!H17="V"),OR('positionnement modules'!J17&lt;&gt;1,'positionnement modules'!J17&lt;&gt;"V"),OR('positionnement modules'!I17&lt;&gt;1,'positionnement modules'!I17&lt;&gt;"V")),"A-D","")))))</f>
        <v/>
      </c>
      <c r="J17" s="48" t="str">
        <f>IF('positionnement modules'!J17=1,1,IF('positionnement modules'!J17="V","V",IF(AND(OR('positionnement modules'!I17=1,'positionnement modules'!I17="V"),OR('positionnement modules'!K17=1,'positionnement modules'!K17="V"),OR('positionnement modules'!J17&lt;&gt;1,'positionnement modules'!J17&lt;&gt;"V")),"A-G+A-D",IF(AND(OR('positionnement modules'!I17&lt;&gt;1,'positionnement modules'!I17&lt;&gt;"V"),OR('positionnement modules'!K17=1,'positionnement modules'!K17="V"),OR('positionnement modules'!J17&lt;&gt;1,'positionnement modules'!J17&lt;&gt;"V")),"A-G",IF(AND(OR('positionnement modules'!I17=1,'positionnement modules'!I17="V"),OR('positionnement modules'!K17&lt;&gt;1,'positionnement modules'!K17&lt;&gt;"V"),OR('positionnement modules'!J17&lt;&gt;1,'positionnement modules'!J17&lt;&gt;"V")),"A-D","")))))</f>
        <v/>
      </c>
      <c r="K17" s="48" t="str">
        <f>IF('positionnement modules'!K17=1,1,IF('positionnement modules'!K17="V","V",IF(AND(OR('positionnement modules'!J17=1,'positionnement modules'!J17="V"),OR('positionnement modules'!L17=1,'positionnement modules'!L17="V"),OR('positionnement modules'!K17&lt;&gt;1,'positionnement modules'!K17&lt;&gt;"V")),"A-G+A-D",IF(AND(OR('positionnement modules'!J17&lt;&gt;1,'positionnement modules'!J17&lt;&gt;"V"),OR('positionnement modules'!L17=1,'positionnement modules'!L17="V"),OR('positionnement modules'!K17&lt;&gt;1,'positionnement modules'!K17&lt;&gt;"V")),"A-G",IF(AND(OR('positionnement modules'!J17=1,'positionnement modules'!J17="V"),OR('positionnement modules'!L17&lt;&gt;1,'positionnement modules'!L17&lt;&gt;"V"),OR('positionnement modules'!K17&lt;&gt;1,'positionnement modules'!K17&lt;&gt;"V")),"A-D","")))))</f>
        <v/>
      </c>
      <c r="L17" s="48" t="str">
        <f>IF('positionnement modules'!L17=1,1,IF('positionnement modules'!L17="V","V",IF(AND(OR('positionnement modules'!K17=1,'positionnement modules'!K17="V"),OR('positionnement modules'!M17=1,'positionnement modules'!M17="V"),OR('positionnement modules'!L17&lt;&gt;1,'positionnement modules'!L17&lt;&gt;"V")),"A-G+A-D",IF(AND(OR('positionnement modules'!K17&lt;&gt;1,'positionnement modules'!K17&lt;&gt;"V"),OR('positionnement modules'!M17=1,'positionnement modules'!M17="V"),OR('positionnement modules'!L17&lt;&gt;1,'positionnement modules'!L17&lt;&gt;"V")),"A-G",IF(AND(OR('positionnement modules'!K17=1,'positionnement modules'!K17="V"),OR('positionnement modules'!M17&lt;&gt;1,'positionnement modules'!M17&lt;&gt;"V"),OR('positionnement modules'!L17&lt;&gt;1,'positionnement modules'!L17&lt;&gt;"V")),"A-D","")))))</f>
        <v/>
      </c>
      <c r="M17" s="48" t="str">
        <f>IF('positionnement modules'!M17=1,1,IF('positionnement modules'!M17="V","V",IF(AND(OR('positionnement modules'!L17=1,'positionnement modules'!L17="V"),OR('positionnement modules'!N17=1,'positionnement modules'!N17="V"),OR('positionnement modules'!M17&lt;&gt;1,'positionnement modules'!M17&lt;&gt;"V")),"A-G+A-D",IF(AND(OR('positionnement modules'!L17&lt;&gt;1,'positionnement modules'!L17&lt;&gt;"V"),OR('positionnement modules'!N17=1,'positionnement modules'!N17="V"),OR('positionnement modules'!M17&lt;&gt;1,'positionnement modules'!M17&lt;&gt;"V")),"A-G",IF(AND(OR('positionnement modules'!L17=1,'positionnement modules'!L17="V"),OR('positionnement modules'!N17&lt;&gt;1,'positionnement modules'!N17&lt;&gt;"V"),OR('positionnement modules'!M17&lt;&gt;1,'positionnement modules'!M17&lt;&gt;"V")),"A-D","")))))</f>
        <v/>
      </c>
      <c r="N17" s="48" t="str">
        <f>IF('positionnement modules'!N17=1,1,IF('positionnement modules'!N17="V","V",IF(AND(OR('positionnement modules'!M17=1,'positionnement modules'!M17="V"),OR('positionnement modules'!O17=1,'positionnement modules'!O17="V"),OR('positionnement modules'!N17&lt;&gt;1,'positionnement modules'!N17&lt;&gt;"V")),"A-G+A-D",IF(AND(OR('positionnement modules'!M17&lt;&gt;1,'positionnement modules'!M17&lt;&gt;"V"),OR('positionnement modules'!O17=1,'positionnement modules'!O17="V"),OR('positionnement modules'!N17&lt;&gt;1,'positionnement modules'!N17&lt;&gt;"V")),"A-G",IF(AND(OR('positionnement modules'!M17=1,'positionnement modules'!M17="V"),OR('positionnement modules'!O17&lt;&gt;1,'positionnement modules'!O17&lt;&gt;"V"),OR('positionnement modules'!N17&lt;&gt;1,'positionnement modules'!N17&lt;&gt;"V")),"A-D","")))))</f>
        <v/>
      </c>
      <c r="O17" s="48" t="str">
        <f>IF('positionnement modules'!O17=1,1,IF('positionnement modules'!O17="V","V",IF(AND(OR('positionnement modules'!N17=1,'positionnement modules'!N17="V"),OR('positionnement modules'!P17=1,'positionnement modules'!P17="V"),OR('positionnement modules'!O17&lt;&gt;1,'positionnement modules'!O17&lt;&gt;"V")),"A-G+A-D",IF(AND(OR('positionnement modules'!N17&lt;&gt;1,'positionnement modules'!N17&lt;&gt;"V"),OR('positionnement modules'!P17=1,'positionnement modules'!P17="V"),OR('positionnement modules'!O17&lt;&gt;1,'positionnement modules'!O17&lt;&gt;"V")),"A-G",IF(AND(OR('positionnement modules'!N17=1,'positionnement modules'!N17="V"),OR('positionnement modules'!P17&lt;&gt;1,'positionnement modules'!P17&lt;&gt;"V"),OR('positionnement modules'!O17&lt;&gt;1,'positionnement modules'!O17&lt;&gt;"V")),"A-D","")))))</f>
        <v/>
      </c>
      <c r="P17" s="49" t="str">
        <f>IF('positionnement modules'!P17=1,1,IF('positionnement modules'!P17="V","V",IF(AND(OR('positionnement modules'!O17=1,'positionnement modules'!O17="V"),OR('positionnement modules'!Q17=1,'positionnement modules'!Q17="V"),OR('positionnement modules'!P17&lt;&gt;1,'positionnement modules'!P17&lt;&gt;"V")),"A-G+A-D",IF(AND(OR('positionnement modules'!O17&lt;&gt;1,'positionnement modules'!O17&lt;&gt;"V"),OR('positionnement modules'!Q17=1,'positionnement modules'!Q17="V"),OR('positionnement modules'!P17&lt;&gt;1,'positionnement modules'!P17&lt;&gt;"V")),"A-G",IF(AND(OR('positionnement modules'!O17=1,'positionnement modules'!O17="V"),OR('positionnement modules'!Q17&lt;&gt;1,'positionnement modules'!Q17&lt;&gt;"V"),OR('positionnement modules'!P17&lt;&gt;1,'positionnement modules'!P17&lt;&gt;"V")),"A-D","")))))</f>
        <v/>
      </c>
      <c r="Q17" s="5" t="str">
        <f>IF('positionnement modules'!Q17=1,1,IF('positionnement modules'!Q17="V","V",IF(AND(OR('positionnement modules'!P17=1,'positionnement modules'!P17="V"),OR('positionnement modules'!R17=1,'positionnement modules'!R17="V"),OR('positionnement modules'!Q17&lt;&gt;1,'positionnement modules'!Q17&lt;&gt;"V")),"A-G+A-D",IF(AND(OR('positionnement modules'!P17&lt;&gt;1,'positionnement modules'!P17&lt;&gt;"V"),OR('positionnement modules'!R17=1,'positionnement modules'!R17="V"),OR('positionnement modules'!Q17&lt;&gt;1,'positionnement modules'!Q17&lt;&gt;"V")),"A-G",IF(AND(OR('positionnement modules'!P17=1,'positionnement modules'!P17="V"),OR('positionnement modules'!R17&lt;&gt;1,'positionnement modules'!R17&lt;&gt;"V"),OR('positionnement modules'!Q17&lt;&gt;1,'positionnement modules'!Q17&lt;&gt;"V")),"A-D","")))))</f>
        <v/>
      </c>
      <c r="R17" s="9"/>
      <c r="S17" s="4" t="str">
        <f>IF('positionnement modules'!S17=1,1,IF('positionnement modules'!S17="V","V",IF(AND(OR('positionnement modules'!R17=1,'positionnement modules'!R17="V"),OR('positionnement modules'!T17=1,'positionnement modules'!T17="V"),OR('positionnement modules'!S17&lt;&gt;1,'positionnement modules'!S17&lt;&gt;"V")),"A-G+A-D",IF(AND(OR('positionnement modules'!R17&lt;&gt;1,'positionnement modules'!R17&lt;&gt;"V"),OR('positionnement modules'!T17=1,'positionnement modules'!T17="V"),OR('positionnement modules'!S17&lt;&gt;1,'positionnement modules'!S17&lt;&gt;"V")),"A-G",IF(AND(OR('positionnement modules'!R17=1,'positionnement modules'!R17="V"),OR('positionnement modules'!T17&lt;&gt;1,'positionnement modules'!T17&lt;&gt;"V"),OR('positionnement modules'!S17&lt;&gt;1,'positionnement modules'!S17&lt;&gt;"V")),"A-D","")))))</f>
        <v/>
      </c>
      <c r="T17" s="47" t="str">
        <f>IF('positionnement modules'!T17=1,1,IF('positionnement modules'!T17="V","V",IF(AND(OR('positionnement modules'!S17=1,'positionnement modules'!S17="V"),OR('positionnement modules'!U17=1,'positionnement modules'!U17="V"),OR('positionnement modules'!T17&lt;&gt;1,'positionnement modules'!T17&lt;&gt;"V")),"A-G+A-D",IF(AND(OR('positionnement modules'!S17&lt;&gt;1,'positionnement modules'!S17&lt;&gt;"V"),OR('positionnement modules'!U17=1,'positionnement modules'!U17="V"),OR('positionnement modules'!T17&lt;&gt;1,'positionnement modules'!T17&lt;&gt;"V")),"A-G",IF(AND(OR('positionnement modules'!S17=1,'positionnement modules'!S17="V"),OR('positionnement modules'!U17&lt;&gt;1,'positionnement modules'!U17&lt;&gt;"V"),OR('positionnement modules'!T17&lt;&gt;1,'positionnement modules'!T17&lt;&gt;"V")),"A-D","")))))</f>
        <v/>
      </c>
      <c r="U17" s="48" t="str">
        <f>IF('positionnement modules'!U17=1,1,IF('positionnement modules'!U17="V","V",IF(AND(OR('positionnement modules'!T17=1,'positionnement modules'!T17="V"),OR('positionnement modules'!V17=1,'positionnement modules'!V17="V"),OR('positionnement modules'!U17&lt;&gt;1,'positionnement modules'!U17&lt;&gt;"V")),"A-G+A-D",IF(AND(OR('positionnement modules'!T17&lt;&gt;1,'positionnement modules'!T17&lt;&gt;"V"),OR('positionnement modules'!V17=1,'positionnement modules'!V17="V"),OR('positionnement modules'!U17&lt;&gt;1,'positionnement modules'!U17&lt;&gt;"V")),"A-G",IF(AND(OR('positionnement modules'!T17=1,'positionnement modules'!T17="V"),OR('positionnement modules'!V17&lt;&gt;1,'positionnement modules'!V17&lt;&gt;"V"),OR('positionnement modules'!U17&lt;&gt;1,'positionnement modules'!U17&lt;&gt;"V")),"A-D","")))))</f>
        <v/>
      </c>
      <c r="V17" s="48" t="str">
        <f>IF('positionnement modules'!V17=1,1,IF('positionnement modules'!V17="V","V",IF(AND(OR('positionnement modules'!U17=1,'positionnement modules'!U17="V"),OR('positionnement modules'!W17=1,'positionnement modules'!W17="V"),OR('positionnement modules'!V17&lt;&gt;1,'positionnement modules'!V17&lt;&gt;"V")),"A-G+A-D",IF(AND(OR('positionnement modules'!U17&lt;&gt;1,'positionnement modules'!U17&lt;&gt;"V"),OR('positionnement modules'!W17=1,'positionnement modules'!W17="V"),OR('positionnement modules'!V17&lt;&gt;1,'positionnement modules'!V17&lt;&gt;"V")),"A-G",IF(AND(OR('positionnement modules'!U17=1,'positionnement modules'!U17="V"),OR('positionnement modules'!W17&lt;&gt;1,'positionnement modules'!W17&lt;&gt;"V"),OR('positionnement modules'!V17&lt;&gt;1,'positionnement modules'!V17&lt;&gt;"V")),"A-D","")))))</f>
        <v/>
      </c>
      <c r="W17" s="48" t="str">
        <f>IF('positionnement modules'!W17=1,1,IF('positionnement modules'!W17="V","V",IF(AND(OR('positionnement modules'!V17=1,'positionnement modules'!V17="V"),OR('positionnement modules'!X17=1,'positionnement modules'!X17="V"),OR('positionnement modules'!W17&lt;&gt;1,'positionnement modules'!W17&lt;&gt;"V")),"A-G+A-D",IF(AND(OR('positionnement modules'!V17&lt;&gt;1,'positionnement modules'!V17&lt;&gt;"V"),OR('positionnement modules'!X17=1,'positionnement modules'!X17="V"),OR('positionnement modules'!W17&lt;&gt;1,'positionnement modules'!W17&lt;&gt;"V")),"A-G",IF(AND(OR('positionnement modules'!V17=1,'positionnement modules'!V17="V"),OR('positionnement modules'!X17&lt;&gt;1,'positionnement modules'!X17&lt;&gt;"V"),OR('positionnement modules'!W17&lt;&gt;1,'positionnement modules'!W17&lt;&gt;"V")),"A-D","")))))</f>
        <v/>
      </c>
      <c r="X17" s="48" t="str">
        <f>IF('positionnement modules'!X17=1,1,IF('positionnement modules'!X17="V","V",IF(AND(OR('positionnement modules'!W17=1,'positionnement modules'!W17="V"),OR('positionnement modules'!Y17=1,'positionnement modules'!Y17="V"),OR('positionnement modules'!X17&lt;&gt;1,'positionnement modules'!X17&lt;&gt;"V")),"A-G+A-D",IF(AND(OR('positionnement modules'!W17&lt;&gt;1,'positionnement modules'!W17&lt;&gt;"V"),OR('positionnement modules'!Y17=1,'positionnement modules'!Y17="V"),OR('positionnement modules'!X17&lt;&gt;1,'positionnement modules'!X17&lt;&gt;"V")),"A-G",IF(AND(OR('positionnement modules'!W17=1,'positionnement modules'!W17="V"),OR('positionnement modules'!Y17&lt;&gt;1,'positionnement modules'!Y17&lt;&gt;"V"),OR('positionnement modules'!X17&lt;&gt;1,'positionnement modules'!X17&lt;&gt;"V")),"A-D","")))))</f>
        <v/>
      </c>
      <c r="Y17" s="48" t="str">
        <f>IF('positionnement modules'!Y17=1,1,IF('positionnement modules'!Y17="V","V",IF(AND(OR('positionnement modules'!X17=1,'positionnement modules'!X17="V"),OR('positionnement modules'!Z17=1,'positionnement modules'!Z17="V"),OR('positionnement modules'!Y17&lt;&gt;1,'positionnement modules'!Y17&lt;&gt;"V")),"A-G+A-D",IF(AND(OR('positionnement modules'!X17&lt;&gt;1,'positionnement modules'!X17&lt;&gt;"V"),OR('positionnement modules'!Z17=1,'positionnement modules'!Z17="V"),OR('positionnement modules'!Y17&lt;&gt;1,'positionnement modules'!Y17&lt;&gt;"V")),"A-G",IF(AND(OR('positionnement modules'!X17=1,'positionnement modules'!X17="V"),OR('positionnement modules'!Z17&lt;&gt;1,'positionnement modules'!Z17&lt;&gt;"V"),OR('positionnement modules'!Y17&lt;&gt;1,'positionnement modules'!Y17&lt;&gt;"V")),"A-D","")))))</f>
        <v/>
      </c>
      <c r="Z17" s="48" t="str">
        <f>IF('positionnement modules'!Z17=1,1,IF('positionnement modules'!Z17="V","V",IF(AND(OR('positionnement modules'!Y17=1,'positionnement modules'!Y17="V"),OR('positionnement modules'!AA17=1,'positionnement modules'!AA17="V"),OR('positionnement modules'!Z17&lt;&gt;1,'positionnement modules'!Z17&lt;&gt;"V")),"A-G+A-D",IF(AND(OR('positionnement modules'!Y17&lt;&gt;1,'positionnement modules'!Y17&lt;&gt;"V"),OR('positionnement modules'!AA17=1,'positionnement modules'!AA17="V"),OR('positionnement modules'!Z17&lt;&gt;1,'positionnement modules'!Z17&lt;&gt;"V")),"A-G",IF(AND(OR('positionnement modules'!Y17=1,'positionnement modules'!Y17="V"),OR('positionnement modules'!AA17&lt;&gt;1,'positionnement modules'!AA17&lt;&gt;"V"),OR('positionnement modules'!Z17&lt;&gt;1,'positionnement modules'!Z17&lt;&gt;"V")),"A-D","")))))</f>
        <v/>
      </c>
      <c r="AA17" s="48" t="str">
        <f>IF('positionnement modules'!AA17=1,1,IF('positionnement modules'!AA17="V","V",IF(AND(OR('positionnement modules'!Z17=1,'positionnement modules'!Z17="V"),OR('positionnement modules'!AB17=1,'positionnement modules'!AB17="V"),OR('positionnement modules'!AA17&lt;&gt;1,'positionnement modules'!AA17&lt;&gt;"V")),"A-G+A-D",IF(AND(OR('positionnement modules'!Z17&lt;&gt;1,'positionnement modules'!Z17&lt;&gt;"V"),OR('positionnement modules'!AB17=1,'positionnement modules'!AB17="V"),OR('positionnement modules'!AA17&lt;&gt;1,'positionnement modules'!AA17&lt;&gt;"V")),"A-G",IF(AND(OR('positionnement modules'!Z17=1,'positionnement modules'!Z17="V"),OR('positionnement modules'!AB17&lt;&gt;1,'positionnement modules'!AB17&lt;&gt;"V"),OR('positionnement modules'!AA17&lt;&gt;1,'positionnement modules'!AA17&lt;&gt;"V")),"A-D","")))))</f>
        <v/>
      </c>
      <c r="AB17" s="48" t="str">
        <f>IF('positionnement modules'!AB17=1,1,IF('positionnement modules'!AB17="V","V",IF(AND(OR('positionnement modules'!AA17=1,'positionnement modules'!AA17="V"),OR('positionnement modules'!AC17=1,'positionnement modules'!AC17="V"),OR('positionnement modules'!AB17&lt;&gt;1,'positionnement modules'!AB17&lt;&gt;"V")),"A-G+A-D",IF(AND(OR('positionnement modules'!AA17&lt;&gt;1,'positionnement modules'!AA17&lt;&gt;"V"),OR('positionnement modules'!AC17=1,'positionnement modules'!AC17="V"),OR('positionnement modules'!AB17&lt;&gt;1,'positionnement modules'!AB17&lt;&gt;"V")),"A-G",IF(AND(OR('positionnement modules'!AA17=1,'positionnement modules'!AA17="V"),OR('positionnement modules'!AC17&lt;&gt;1,'positionnement modules'!AC17&lt;&gt;"V"),OR('positionnement modules'!AB17&lt;&gt;1,'positionnement modules'!AB17&lt;&gt;"V")),"A-D","")))))</f>
        <v/>
      </c>
      <c r="AC17" s="48" t="str">
        <f>IF('positionnement modules'!AC17=1,1,IF('positionnement modules'!AC17="V","V",IF(AND(OR('positionnement modules'!AB17=1,'positionnement modules'!AB17="V"),OR('positionnement modules'!AD17=1,'positionnement modules'!AD17="V"),OR('positionnement modules'!AC17&lt;&gt;1,'positionnement modules'!AC17&lt;&gt;"V")),"A-G+A-D",IF(AND(OR('positionnement modules'!AB17&lt;&gt;1,'positionnement modules'!AB17&lt;&gt;"V"),OR('positionnement modules'!AD17=1,'positionnement modules'!AD17="V"),OR('positionnement modules'!AC17&lt;&gt;1,'positionnement modules'!AC17&lt;&gt;"V")),"A-G",IF(AND(OR('positionnement modules'!AB17=1,'positionnement modules'!AB17="V"),OR('positionnement modules'!AD17&lt;&gt;1,'positionnement modules'!AD17&lt;&gt;"V"),OR('positionnement modules'!AC17&lt;&gt;1,'positionnement modules'!AC17&lt;&gt;"V")),"A-D","")))))</f>
        <v/>
      </c>
      <c r="AD17" s="48" t="str">
        <f>IF('positionnement modules'!AD17=1,1,IF('positionnement modules'!AD17="V","V",IF(AND(OR('positionnement modules'!AC17=1,'positionnement modules'!AC17="V"),OR('positionnement modules'!AE17=1,'positionnement modules'!AE17="V"),OR('positionnement modules'!AD17&lt;&gt;1,'positionnement modules'!AD17&lt;&gt;"V")),"A-G+A-D",IF(AND(OR('positionnement modules'!AC17&lt;&gt;1,'positionnement modules'!AC17&lt;&gt;"V"),OR('positionnement modules'!AE17=1,'positionnement modules'!AE17="V"),OR('positionnement modules'!AD17&lt;&gt;1,'positionnement modules'!AD17&lt;&gt;"V")),"A-G",IF(AND(OR('positionnement modules'!AC17=1,'positionnement modules'!AC17="V"),OR('positionnement modules'!AE17&lt;&gt;1,'positionnement modules'!AE17&lt;&gt;"V"),OR('positionnement modules'!AD17&lt;&gt;1,'positionnement modules'!AD17&lt;&gt;"V")),"A-D","")))))</f>
        <v/>
      </c>
      <c r="AE17" s="48" t="str">
        <f>IF('positionnement modules'!AE17=1,1,IF('positionnement modules'!AE17="V","V",IF(AND(OR('positionnement modules'!AD17=1,'positionnement modules'!AD17="V"),OR('positionnement modules'!AF17=1,'positionnement modules'!AF17="V"),OR('positionnement modules'!AE17&lt;&gt;1,'positionnement modules'!AE17&lt;&gt;"V")),"A-G+A-D",IF(AND(OR('positionnement modules'!AD17&lt;&gt;1,'positionnement modules'!AD17&lt;&gt;"V"),OR('positionnement modules'!AF17=1,'positionnement modules'!AF17="V"),OR('positionnement modules'!AE17&lt;&gt;1,'positionnement modules'!AE17&lt;&gt;"V")),"A-G",IF(AND(OR('positionnement modules'!AD17=1,'positionnement modules'!AD17="V"),OR('positionnement modules'!AF17&lt;&gt;1,'positionnement modules'!AF17&lt;&gt;"V"),OR('positionnement modules'!AE17&lt;&gt;1,'positionnement modules'!AE17&lt;&gt;"V")),"A-D","")))))</f>
        <v/>
      </c>
      <c r="AF17" s="48" t="str">
        <f>IF('positionnement modules'!AF17=1,1,IF('positionnement modules'!AF17="V","V",IF(AND(OR('positionnement modules'!AE17=1,'positionnement modules'!AE17="V"),OR('positionnement modules'!AG17=1,'positionnement modules'!AG17="V"),OR('positionnement modules'!AF17&lt;&gt;1,'positionnement modules'!AF17&lt;&gt;"V")),"A-G+A-D",IF(AND(OR('positionnement modules'!AE17&lt;&gt;1,'positionnement modules'!AE17&lt;&gt;"V"),OR('positionnement modules'!AG17=1,'positionnement modules'!AG17="V"),OR('positionnement modules'!AF17&lt;&gt;1,'positionnement modules'!AF17&lt;&gt;"V")),"A-G",IF(AND(OR('positionnement modules'!AE17=1,'positionnement modules'!AE17="V"),OR('positionnement modules'!AG17&lt;&gt;1,'positionnement modules'!AG17&lt;&gt;"V"),OR('positionnement modules'!AF17&lt;&gt;1,'positionnement modules'!AF17&lt;&gt;"V")),"A-D","")))))</f>
        <v/>
      </c>
      <c r="AG17" s="49" t="str">
        <f>IF('positionnement modules'!AG17=1,1,IF('positionnement modules'!AG17="V","V",IF(AND(OR('positionnement modules'!AF17=1,'positionnement modules'!AF17="V"),OR('positionnement modules'!AH17=1,'positionnement modules'!AH17="V"),OR('positionnement modules'!AG17&lt;&gt;1,'positionnement modules'!AG17&lt;&gt;"V")),"A-G+A-D",IF(AND(OR('positionnement modules'!AF17&lt;&gt;1,'positionnement modules'!AF17&lt;&gt;"V"),OR('positionnement modules'!AH17=1,'positionnement modules'!AH17="V"),OR('positionnement modules'!AG17&lt;&gt;1,'positionnement modules'!AG17&lt;&gt;"V")),"A-G",IF(AND(OR('positionnement modules'!AF17=1,'positionnement modules'!AF17="V"),OR('positionnement modules'!AH17&lt;&gt;1,'positionnement modules'!AH17&lt;&gt;"V"),OR('positionnement modules'!AG17&lt;&gt;1,'positionnement modules'!AG17&lt;&gt;"V")),"A-D","")))))</f>
        <v/>
      </c>
      <c r="AH17" s="5" t="str">
        <f>IF('positionnement modules'!AH17=1,1,IF('positionnement modules'!AH17="V","V",IF(AND(OR('positionnement modules'!AG17=1,'positionnement modules'!AG17="V"),OR('positionnement modules'!AI17=1,'positionnement modules'!AI17="V"),OR('positionnement modules'!AH17&lt;&gt;1,'positionnement modules'!AH17&lt;&gt;"V")),"A-G+A-D",IF(AND(OR('positionnement modules'!AG17&lt;&gt;1,'positionnement modules'!AG17&lt;&gt;"V"),OR('positionnement modules'!AI17=1,'positionnement modules'!AI17="V"),OR('positionnement modules'!AH17&lt;&gt;1,'positionnement modules'!AH17&lt;&gt;"V")),"A-G",IF(AND(OR('positionnement modules'!AG17=1,'positionnement modules'!AG17="V"),OR('positionnement modules'!AI17&lt;&gt;1,'positionnement modules'!AI17&lt;&gt;"V"),OR('positionnement modules'!AH17&lt;&gt;1,'positionnement modules'!AH17&lt;&gt;"V")),"A-D","")))))</f>
        <v/>
      </c>
      <c r="AI17" s="9"/>
      <c r="AJ17" s="4" t="str">
        <f>IF('positionnement modules'!AJ17=1,1,IF('positionnement modules'!AJ17="V","V",IF(AND(OR('positionnement modules'!AI17=1,'positionnement modules'!AI17="V"),OR('positionnement modules'!AK17=1,'positionnement modules'!AK17="V"),OR('positionnement modules'!AJ17&lt;&gt;1,'positionnement modules'!AJ17&lt;&gt;"V")),"A-G+A-D",IF(AND(OR('positionnement modules'!AI17&lt;&gt;1,'positionnement modules'!AI17&lt;&gt;"V"),OR('positionnement modules'!AK17=1,'positionnement modules'!AK17="V"),OR('positionnement modules'!AJ17&lt;&gt;1,'positionnement modules'!AJ17&lt;&gt;"V")),"A-G",IF(AND(OR('positionnement modules'!AI17=1,'positionnement modules'!AI17="V"),OR('positionnement modules'!AK17&lt;&gt;1,'positionnement modules'!AK17&lt;&gt;"V"),OR('positionnement modules'!AJ17&lt;&gt;1,'positionnement modules'!AJ17&lt;&gt;"V")),"A-D","")))))</f>
        <v/>
      </c>
      <c r="AK17" s="47" t="str">
        <f>IF('positionnement modules'!AK17=1,1,IF('positionnement modules'!AK17="V","V",IF(AND(OR('positionnement modules'!AJ17=1,'positionnement modules'!AJ17="V"),OR('positionnement modules'!AL17=1,'positionnement modules'!AL17="V"),OR('positionnement modules'!AK17&lt;&gt;1,'positionnement modules'!AK17&lt;&gt;"V")),"A-G+A-D",IF(AND(OR('positionnement modules'!AJ17&lt;&gt;1,'positionnement modules'!AJ17&lt;&gt;"V"),OR('positionnement modules'!AL17=1,'positionnement modules'!AL17="V"),OR('positionnement modules'!AK17&lt;&gt;1,'positionnement modules'!AK17&lt;&gt;"V")),"A-G",IF(AND(OR('positionnement modules'!AJ17=1,'positionnement modules'!AJ17="V"),OR('positionnement modules'!AL17&lt;&gt;1,'positionnement modules'!AL17&lt;&gt;"V"),OR('positionnement modules'!AK17&lt;&gt;1,'positionnement modules'!AK17&lt;&gt;"V")),"A-D","")))))</f>
        <v/>
      </c>
      <c r="AL17" s="48" t="str">
        <f>IF('positionnement modules'!AL17=1,1,IF('positionnement modules'!AL17="V","V",IF(AND(OR('positionnement modules'!AK17=1,'positionnement modules'!AK17="V"),OR('positionnement modules'!AM17=1,'positionnement modules'!AM17="V"),OR('positionnement modules'!AL17&lt;&gt;1,'positionnement modules'!AL17&lt;&gt;"V")),"A-G+A-D",IF(AND(OR('positionnement modules'!AK17&lt;&gt;1,'positionnement modules'!AK17&lt;&gt;"V"),OR('positionnement modules'!AM17=1,'positionnement modules'!AM17="V"),OR('positionnement modules'!AL17&lt;&gt;1,'positionnement modules'!AL17&lt;&gt;"V")),"A-G",IF(AND(OR('positionnement modules'!AK17=1,'positionnement modules'!AK17="V"),OR('positionnement modules'!AM17&lt;&gt;1,'positionnement modules'!AM17&lt;&gt;"V"),OR('positionnement modules'!AL17&lt;&gt;1,'positionnement modules'!AL17&lt;&gt;"V")),"A-D","")))))</f>
        <v/>
      </c>
      <c r="AM17" s="48" t="str">
        <f>IF('positionnement modules'!AM17=1,1,IF('positionnement modules'!AM17="V","V",IF(AND(OR('positionnement modules'!AL17=1,'positionnement modules'!AL17="V"),OR('positionnement modules'!AN17=1,'positionnement modules'!AN17="V"),OR('positionnement modules'!AM17&lt;&gt;1,'positionnement modules'!AM17&lt;&gt;"V")),"A-G+A-D",IF(AND(OR('positionnement modules'!AL17&lt;&gt;1,'positionnement modules'!AL17&lt;&gt;"V"),OR('positionnement modules'!AN17=1,'positionnement modules'!AN17="V"),OR('positionnement modules'!AM17&lt;&gt;1,'positionnement modules'!AM17&lt;&gt;"V")),"A-G",IF(AND(OR('positionnement modules'!AL17=1,'positionnement modules'!AL17="V"),OR('positionnement modules'!AN17&lt;&gt;1,'positionnement modules'!AN17&lt;&gt;"V"),OR('positionnement modules'!AM17&lt;&gt;1,'positionnement modules'!AM17&lt;&gt;"V")),"A-D","")))))</f>
        <v/>
      </c>
      <c r="AN17" s="48" t="str">
        <f>IF('positionnement modules'!AN17=1,1,IF('positionnement modules'!AN17="V","V",IF(AND(OR('positionnement modules'!AM17=1,'positionnement modules'!AM17="V"),OR('positionnement modules'!AO17=1,'positionnement modules'!AO17="V"),OR('positionnement modules'!AN17&lt;&gt;1,'positionnement modules'!AN17&lt;&gt;"V")),"A-G+A-D",IF(AND(OR('positionnement modules'!AM17&lt;&gt;1,'positionnement modules'!AM17&lt;&gt;"V"),OR('positionnement modules'!AO17=1,'positionnement modules'!AO17="V"),OR('positionnement modules'!AN17&lt;&gt;1,'positionnement modules'!AN17&lt;&gt;"V")),"A-G",IF(AND(OR('positionnement modules'!AM17=1,'positionnement modules'!AM17="V"),OR('positionnement modules'!AO17&lt;&gt;1,'positionnement modules'!AO17&lt;&gt;"V"),OR('positionnement modules'!AN17&lt;&gt;1,'positionnement modules'!AN17&lt;&gt;"V")),"A-D","")))))</f>
        <v/>
      </c>
      <c r="AO17" s="48" t="str">
        <f>IF('positionnement modules'!AO17=1,1,IF('positionnement modules'!AO17="V","V",IF(AND(OR('positionnement modules'!AN17=1,'positionnement modules'!AN17="V"),OR('positionnement modules'!AP17=1,'positionnement modules'!AP17="V"),OR('positionnement modules'!AO17&lt;&gt;1,'positionnement modules'!AO17&lt;&gt;"V")),"A-G+A-D",IF(AND(OR('positionnement modules'!AN17&lt;&gt;1,'positionnement modules'!AN17&lt;&gt;"V"),OR('positionnement modules'!AP17=1,'positionnement modules'!AP17="V"),OR('positionnement modules'!AO17&lt;&gt;1,'positionnement modules'!AO17&lt;&gt;"V")),"A-G",IF(AND(OR('positionnement modules'!AN17=1,'positionnement modules'!AN17="V"),OR('positionnement modules'!AP17&lt;&gt;1,'positionnement modules'!AP17&lt;&gt;"V"),OR('positionnement modules'!AO17&lt;&gt;1,'positionnement modules'!AO17&lt;&gt;"V")),"A-D","")))))</f>
        <v/>
      </c>
      <c r="AP17" s="48" t="str">
        <f>IF('positionnement modules'!AP17=1,1,IF('positionnement modules'!AP17="V","V",IF(AND(OR('positionnement modules'!AO17=1,'positionnement modules'!AO17="V"),OR('positionnement modules'!AQ17=1,'positionnement modules'!AQ17="V"),OR('positionnement modules'!AP17&lt;&gt;1,'positionnement modules'!AP17&lt;&gt;"V")),"A-G+A-D",IF(AND(OR('positionnement modules'!AO17&lt;&gt;1,'positionnement modules'!AO17&lt;&gt;"V"),OR('positionnement modules'!AQ17=1,'positionnement modules'!AQ17="V"),OR('positionnement modules'!AP17&lt;&gt;1,'positionnement modules'!AP17&lt;&gt;"V")),"A-G",IF(AND(OR('positionnement modules'!AO17=1,'positionnement modules'!AO17="V"),OR('positionnement modules'!AQ17&lt;&gt;1,'positionnement modules'!AQ17&lt;&gt;"V"),OR('positionnement modules'!AP17&lt;&gt;1,'positionnement modules'!AP17&lt;&gt;"V")),"A-D","")))))</f>
        <v/>
      </c>
      <c r="AQ17" s="48" t="str">
        <f>IF('positionnement modules'!AQ17=1,1,IF('positionnement modules'!AQ17="V","V",IF(AND(OR('positionnement modules'!AP17=1,'positionnement modules'!AP17="V"),OR('positionnement modules'!AR17=1,'positionnement modules'!AR17="V"),OR('positionnement modules'!AQ17&lt;&gt;1,'positionnement modules'!AQ17&lt;&gt;"V")),"A-G+A-D",IF(AND(OR('positionnement modules'!AP17&lt;&gt;1,'positionnement modules'!AP17&lt;&gt;"V"),OR('positionnement modules'!AR17=1,'positionnement modules'!AR17="V"),OR('positionnement modules'!AQ17&lt;&gt;1,'positionnement modules'!AQ17&lt;&gt;"V")),"A-G",IF(AND(OR('positionnement modules'!AP17=1,'positionnement modules'!AP17="V"),OR('positionnement modules'!AR17&lt;&gt;1,'positionnement modules'!AR17&lt;&gt;"V"),OR('positionnement modules'!AQ17&lt;&gt;1,'positionnement modules'!AQ17&lt;&gt;"V")),"A-D","")))))</f>
        <v/>
      </c>
      <c r="AR17" s="48" t="str">
        <f>IF('positionnement modules'!AR17=1,1,IF('positionnement modules'!AR17="V","V",IF(AND(OR('positionnement modules'!AQ17=1,'positionnement modules'!AQ17="V"),OR('positionnement modules'!AS17=1,'positionnement modules'!AS17="V"),OR('positionnement modules'!AR17&lt;&gt;1,'positionnement modules'!AR17&lt;&gt;"V")),"A-G+A-D",IF(AND(OR('positionnement modules'!AQ17&lt;&gt;1,'positionnement modules'!AQ17&lt;&gt;"V"),OR('positionnement modules'!AS17=1,'positionnement modules'!AS17="V"),OR('positionnement modules'!AR17&lt;&gt;1,'positionnement modules'!AR17&lt;&gt;"V")),"A-G",IF(AND(OR('positionnement modules'!AQ17=1,'positionnement modules'!AQ17="V"),OR('positionnement modules'!AS17&lt;&gt;1,'positionnement modules'!AS17&lt;&gt;"V"),OR('positionnement modules'!AR17&lt;&gt;1,'positionnement modules'!AR17&lt;&gt;"V")),"A-D","")))))</f>
        <v/>
      </c>
      <c r="AS17" s="48" t="str">
        <f>IF('positionnement modules'!AS17=1,1,IF('positionnement modules'!AS17="V","V",IF(AND(OR('positionnement modules'!AR17=1,'positionnement modules'!AR17="V"),OR('positionnement modules'!AT17=1,'positionnement modules'!AT17="V"),OR('positionnement modules'!AS17&lt;&gt;1,'positionnement modules'!AS17&lt;&gt;"V")),"A-G+A-D",IF(AND(OR('positionnement modules'!AR17&lt;&gt;1,'positionnement modules'!AR17&lt;&gt;"V"),OR('positionnement modules'!AT17=1,'positionnement modules'!AT17="V"),OR('positionnement modules'!AS17&lt;&gt;1,'positionnement modules'!AS17&lt;&gt;"V")),"A-G",IF(AND(OR('positionnement modules'!AR17=1,'positionnement modules'!AR17="V"),OR('positionnement modules'!AT17&lt;&gt;1,'positionnement modules'!AT17&lt;&gt;"V"),OR('positionnement modules'!AS17&lt;&gt;1,'positionnement modules'!AS17&lt;&gt;"V")),"A-D","")))))</f>
        <v/>
      </c>
      <c r="AT17" s="48" t="str">
        <f>IF('positionnement modules'!AT17=1,1,IF('positionnement modules'!AT17="V","V",IF(AND(OR('positionnement modules'!AS17=1,'positionnement modules'!AS17="V"),OR('positionnement modules'!AU17=1,'positionnement modules'!AU17="V"),OR('positionnement modules'!AT17&lt;&gt;1,'positionnement modules'!AT17&lt;&gt;"V")),"A-G+A-D",IF(AND(OR('positionnement modules'!AS17&lt;&gt;1,'positionnement modules'!AS17&lt;&gt;"V"),OR('positionnement modules'!AU17=1,'positionnement modules'!AU17="V"),OR('positionnement modules'!AT17&lt;&gt;1,'positionnement modules'!AT17&lt;&gt;"V")),"A-G",IF(AND(OR('positionnement modules'!AS17=1,'positionnement modules'!AS17="V"),OR('positionnement modules'!AU17&lt;&gt;1,'positionnement modules'!AU17&lt;&gt;"V"),OR('positionnement modules'!AT17&lt;&gt;1,'positionnement modules'!AT17&lt;&gt;"V")),"A-D","")))))</f>
        <v/>
      </c>
      <c r="AU17" s="48" t="str">
        <f>IF('positionnement modules'!AU17=1,1,IF('positionnement modules'!AU17="V","V",IF(AND(OR('positionnement modules'!AT17=1,'positionnement modules'!AT17="V"),OR('positionnement modules'!AV17=1,'positionnement modules'!AV17="V"),OR('positionnement modules'!AU17&lt;&gt;1,'positionnement modules'!AU17&lt;&gt;"V")),"A-G+A-D",IF(AND(OR('positionnement modules'!AT17&lt;&gt;1,'positionnement modules'!AT17&lt;&gt;"V"),OR('positionnement modules'!AV17=1,'positionnement modules'!AV17="V"),OR('positionnement modules'!AU17&lt;&gt;1,'positionnement modules'!AU17&lt;&gt;"V")),"A-G",IF(AND(OR('positionnement modules'!AT17=1,'positionnement modules'!AT17="V"),OR('positionnement modules'!AV17&lt;&gt;1,'positionnement modules'!AV17&lt;&gt;"V"),OR('positionnement modules'!AU17&lt;&gt;1,'positionnement modules'!AU17&lt;&gt;"V")),"A-D","")))))</f>
        <v/>
      </c>
      <c r="AV17" s="48" t="str">
        <f>IF('positionnement modules'!AV17=1,1,IF('positionnement modules'!AV17="V","V",IF(AND(OR('positionnement modules'!AU17=1,'positionnement modules'!AU17="V"),OR('positionnement modules'!AW17=1,'positionnement modules'!AW17="V"),OR('positionnement modules'!AV17&lt;&gt;1,'positionnement modules'!AV17&lt;&gt;"V")),"A-G+A-D",IF(AND(OR('positionnement modules'!AU17&lt;&gt;1,'positionnement modules'!AU17&lt;&gt;"V"),OR('positionnement modules'!AW17=1,'positionnement modules'!AW17="V"),OR('positionnement modules'!AV17&lt;&gt;1,'positionnement modules'!AV17&lt;&gt;"V")),"A-G",IF(AND(OR('positionnement modules'!AU17=1,'positionnement modules'!AU17="V"),OR('positionnement modules'!AW17&lt;&gt;1,'positionnement modules'!AW17&lt;&gt;"V"),OR('positionnement modules'!AV17&lt;&gt;1,'positionnement modules'!AV17&lt;&gt;"V")),"A-D","")))))</f>
        <v/>
      </c>
      <c r="AW17" s="48" t="str">
        <f>IF('positionnement modules'!AW17=1,1,IF('positionnement modules'!AW17="V","V",IF(AND(OR('positionnement modules'!AV17=1,'positionnement modules'!AV17="V"),OR('positionnement modules'!AX17=1,'positionnement modules'!AX17="V"),OR('positionnement modules'!AW17&lt;&gt;1,'positionnement modules'!AW17&lt;&gt;"V")),"A-G+A-D",IF(AND(OR('positionnement modules'!AV17&lt;&gt;1,'positionnement modules'!AV17&lt;&gt;"V"),OR('positionnement modules'!AX17=1,'positionnement modules'!AX17="V"),OR('positionnement modules'!AW17&lt;&gt;1,'positionnement modules'!AW17&lt;&gt;"V")),"A-G",IF(AND(OR('positionnement modules'!AV17=1,'positionnement modules'!AV17="V"),OR('positionnement modules'!AX17&lt;&gt;1,'positionnement modules'!AX17&lt;&gt;"V"),OR('positionnement modules'!AW17&lt;&gt;1,'positionnement modules'!AW17&lt;&gt;"V")),"A-D","")))))</f>
        <v/>
      </c>
      <c r="AX17" s="49" t="str">
        <f>IF('positionnement modules'!AX17=1,1,IF('positionnement modules'!AX17="V","V",IF(AND(OR('positionnement modules'!AW17=1,'positionnement modules'!AW17="V"),OR('positionnement modules'!AY17=1,'positionnement modules'!AY17="V"),OR('positionnement modules'!AX17&lt;&gt;1,'positionnement modules'!AX17&lt;&gt;"V")),"A-G+A-D",IF(AND(OR('positionnement modules'!AW17&lt;&gt;1,'positionnement modules'!AW17&lt;&gt;"V"),OR('positionnement modules'!AY17=1,'positionnement modules'!AY17="V"),OR('positionnement modules'!AX17&lt;&gt;1,'positionnement modules'!AX17&lt;&gt;"V")),"A-G",IF(AND(OR('positionnement modules'!AW17=1,'positionnement modules'!AW17="V"),OR('positionnement modules'!AY17&lt;&gt;1,'positionnement modules'!AY17&lt;&gt;"V"),OR('positionnement modules'!AX17&lt;&gt;1,'positionnement modules'!AX17&lt;&gt;"V")),"A-D","")))))</f>
        <v/>
      </c>
      <c r="AY17" s="5" t="str">
        <f>IF('positionnement modules'!AY17=1,1,IF('positionnement modules'!AY17="V","V",IF(AND(OR('positionnement modules'!AX17=1,'positionnement modules'!AX17="V"),OR('positionnement modules'!AZ17=1,'positionnement modules'!AZ17="V"),OR('positionnement modules'!AY17&lt;&gt;1,'positionnement modules'!AY17&lt;&gt;"V")),"A-G+A-D",IF(AND(OR('positionnement modules'!AX17&lt;&gt;1,'positionnement modules'!AX17&lt;&gt;"V"),OR('positionnement modules'!AZ17=1,'positionnement modules'!AZ17="V"),OR('positionnement modules'!AY17&lt;&gt;1,'positionnement modules'!AY17&lt;&gt;"V")),"A-G",IF(AND(OR('positionnement modules'!AX17=1,'positionnement modules'!AX17="V"),OR('positionnement modules'!AZ17&lt;&gt;1,'positionnement modules'!AZ17&lt;&gt;"V"),OR('positionnement modules'!AY17&lt;&gt;1,'positionnement modules'!AY17&lt;&gt;"V")),"A-D","")))))</f>
        <v/>
      </c>
      <c r="AZ17" s="9"/>
      <c r="BA17" s="4" t="str">
        <f>IF('positionnement modules'!BA17=1,1,IF('positionnement modules'!BA17="V","V",IF(AND(OR('positionnement modules'!AZ17=1,'positionnement modules'!AZ17="V"),OR('positionnement modules'!BB17=1,'positionnement modules'!BB17="V"),OR('positionnement modules'!BA17&lt;&gt;1,'positionnement modules'!BA17&lt;&gt;"V")),"A-G+A-D",IF(AND(OR('positionnement modules'!AZ17&lt;&gt;1,'positionnement modules'!AZ17&lt;&gt;"V"),OR('positionnement modules'!BB17=1,'positionnement modules'!BB17="V"),OR('positionnement modules'!BA17&lt;&gt;1,'positionnement modules'!BA17&lt;&gt;"V")),"A-G",IF(AND(OR('positionnement modules'!AZ17=1,'positionnement modules'!AZ17="V"),OR('positionnement modules'!BB17&lt;&gt;1,'positionnement modules'!BB17&lt;&gt;"V"),OR('positionnement modules'!BA17&lt;&gt;1,'positionnement modules'!BA17&lt;&gt;"V")),"A-D","")))))</f>
        <v/>
      </c>
      <c r="BB17" s="47" t="str">
        <f>IF('positionnement modules'!BB17=1,1,IF('positionnement modules'!BB17="V","V",IF(AND(OR('positionnement modules'!BA17=1,'positionnement modules'!BA17="V"),OR('positionnement modules'!BC17=1,'positionnement modules'!BC17="V"),OR('positionnement modules'!BB17&lt;&gt;1,'positionnement modules'!BB17&lt;&gt;"V")),"A-G+A-D",IF(AND(OR('positionnement modules'!BA17&lt;&gt;1,'positionnement modules'!BA17&lt;&gt;"V"),OR('positionnement modules'!BC17=1,'positionnement modules'!BC17="V"),OR('positionnement modules'!BB17&lt;&gt;1,'positionnement modules'!BB17&lt;&gt;"V")),"A-G",IF(AND(OR('positionnement modules'!BA17=1,'positionnement modules'!BA17="V"),OR('positionnement modules'!BC17&lt;&gt;1,'positionnement modules'!BC17&lt;&gt;"V"),OR('positionnement modules'!BB17&lt;&gt;1,'positionnement modules'!BB17&lt;&gt;"V")),"A-D","")))))</f>
        <v/>
      </c>
      <c r="BC17" s="48" t="str">
        <f>IF('positionnement modules'!BC17=1,1,IF('positionnement modules'!BC17="V","V",IF(AND(OR('positionnement modules'!BB17=1,'positionnement modules'!BB17="V"),OR('positionnement modules'!BD17=1,'positionnement modules'!BD17="V"),OR('positionnement modules'!BC17&lt;&gt;1,'positionnement modules'!BC17&lt;&gt;"V")),"A-G+A-D",IF(AND(OR('positionnement modules'!BB17&lt;&gt;1,'positionnement modules'!BB17&lt;&gt;"V"),OR('positionnement modules'!BD17=1,'positionnement modules'!BD17="V"),OR('positionnement modules'!BC17&lt;&gt;1,'positionnement modules'!BC17&lt;&gt;"V")),"A-G",IF(AND(OR('positionnement modules'!BB17=1,'positionnement modules'!BB17="V"),OR('positionnement modules'!BD17&lt;&gt;1,'positionnement modules'!BD17&lt;&gt;"V"),OR('positionnement modules'!BC17&lt;&gt;1,'positionnement modules'!BC17&lt;&gt;"V")),"A-D","")))))</f>
        <v/>
      </c>
      <c r="BD17" s="48" t="str">
        <f>IF('positionnement modules'!BD17=1,1,IF('positionnement modules'!BD17="V","V",IF(AND(OR('positionnement modules'!BC17=1,'positionnement modules'!BC17="V"),OR('positionnement modules'!BE17=1,'positionnement modules'!BE17="V"),OR('positionnement modules'!BD17&lt;&gt;1,'positionnement modules'!BD17&lt;&gt;"V")),"A-G+A-D",IF(AND(OR('positionnement modules'!BC17&lt;&gt;1,'positionnement modules'!BC17&lt;&gt;"V"),OR('positionnement modules'!BE17=1,'positionnement modules'!BE17="V"),OR('positionnement modules'!BD17&lt;&gt;1,'positionnement modules'!BD17&lt;&gt;"V")),"A-G",IF(AND(OR('positionnement modules'!BC17=1,'positionnement modules'!BC17="V"),OR('positionnement modules'!BE17&lt;&gt;1,'positionnement modules'!BE17&lt;&gt;"V"),OR('positionnement modules'!BD17&lt;&gt;1,'positionnement modules'!BD17&lt;&gt;"V")),"A-D","")))))</f>
        <v/>
      </c>
      <c r="BE17" s="48" t="str">
        <f>IF('positionnement modules'!BE17=1,1,IF('positionnement modules'!BE17="V","V",IF(AND(OR('positionnement modules'!BD17=1,'positionnement modules'!BD17="V"),OR('positionnement modules'!BF17=1,'positionnement modules'!BF17="V"),OR('positionnement modules'!BE17&lt;&gt;1,'positionnement modules'!BE17&lt;&gt;"V")),"A-G+A-D",IF(AND(OR('positionnement modules'!BD17&lt;&gt;1,'positionnement modules'!BD17&lt;&gt;"V"),OR('positionnement modules'!BF17=1,'positionnement modules'!BF17="V"),OR('positionnement modules'!BE17&lt;&gt;1,'positionnement modules'!BE17&lt;&gt;"V")),"A-G",IF(AND(OR('positionnement modules'!BD17=1,'positionnement modules'!BD17="V"),OR('positionnement modules'!BF17&lt;&gt;1,'positionnement modules'!BF17&lt;&gt;"V"),OR('positionnement modules'!BE17&lt;&gt;1,'positionnement modules'!BE17&lt;&gt;"V")),"A-D","")))))</f>
        <v/>
      </c>
      <c r="BF17" s="48" t="str">
        <f>IF('positionnement modules'!BF17=1,1,IF('positionnement modules'!BF17="V","V",IF(AND(OR('positionnement modules'!BE17=1,'positionnement modules'!BE17="V"),OR('positionnement modules'!BG17=1,'positionnement modules'!BG17="V"),OR('positionnement modules'!BF17&lt;&gt;1,'positionnement modules'!BF17&lt;&gt;"V")),"A-G+A-D",IF(AND(OR('positionnement modules'!BE17&lt;&gt;1,'positionnement modules'!BE17&lt;&gt;"V"),OR('positionnement modules'!BG17=1,'positionnement modules'!BG17="V"),OR('positionnement modules'!BF17&lt;&gt;1,'positionnement modules'!BF17&lt;&gt;"V")),"A-G",IF(AND(OR('positionnement modules'!BE17=1,'positionnement modules'!BE17="V"),OR('positionnement modules'!BG17&lt;&gt;1,'positionnement modules'!BG17&lt;&gt;"V"),OR('positionnement modules'!BF17&lt;&gt;1,'positionnement modules'!BF17&lt;&gt;"V")),"A-D","")))))</f>
        <v/>
      </c>
      <c r="BG17" s="48" t="str">
        <f>IF('positionnement modules'!BG17=1,1,IF('positionnement modules'!BG17="V","V",IF(AND(OR('positionnement modules'!BF17=1,'positionnement modules'!BF17="V"),OR('positionnement modules'!BH17=1,'positionnement modules'!BH17="V"),OR('positionnement modules'!BG17&lt;&gt;1,'positionnement modules'!BG17&lt;&gt;"V")),"A-G+A-D",IF(AND(OR('positionnement modules'!BF17&lt;&gt;1,'positionnement modules'!BF17&lt;&gt;"V"),OR('positionnement modules'!BH17=1,'positionnement modules'!BH17="V"),OR('positionnement modules'!BG17&lt;&gt;1,'positionnement modules'!BG17&lt;&gt;"V")),"A-G",IF(AND(OR('positionnement modules'!BF17=1,'positionnement modules'!BF17="V"),OR('positionnement modules'!BH17&lt;&gt;1,'positionnement modules'!BH17&lt;&gt;"V"),OR('positionnement modules'!BG17&lt;&gt;1,'positionnement modules'!BG17&lt;&gt;"V")),"A-D","")))))</f>
        <v/>
      </c>
      <c r="BH17" s="48" t="str">
        <f>IF('positionnement modules'!BH17=1,1,IF('positionnement modules'!BH17="V","V",IF(AND(OR('positionnement modules'!BG17=1,'positionnement modules'!BG17="V"),OR('positionnement modules'!BI17=1,'positionnement modules'!BI17="V"),OR('positionnement modules'!BH17&lt;&gt;1,'positionnement modules'!BH17&lt;&gt;"V")),"A-G+A-D",IF(AND(OR('positionnement modules'!BG17&lt;&gt;1,'positionnement modules'!BG17&lt;&gt;"V"),OR('positionnement modules'!BI17=1,'positionnement modules'!BI17="V"),OR('positionnement modules'!BH17&lt;&gt;1,'positionnement modules'!BH17&lt;&gt;"V")),"A-G",IF(AND(OR('positionnement modules'!BG17=1,'positionnement modules'!BG17="V"),OR('positionnement modules'!BI17&lt;&gt;1,'positionnement modules'!BI17&lt;&gt;"V"),OR('positionnement modules'!BH17&lt;&gt;1,'positionnement modules'!BH17&lt;&gt;"V")),"A-D","")))))</f>
        <v/>
      </c>
      <c r="BI17" s="48" t="str">
        <f>IF('positionnement modules'!BI17=1,1,IF('positionnement modules'!BI17="V","V",IF(AND(OR('positionnement modules'!BH17=1,'positionnement modules'!BH17="V"),OR('positionnement modules'!BJ17=1,'positionnement modules'!BJ17="V"),OR('positionnement modules'!BI17&lt;&gt;1,'positionnement modules'!BI17&lt;&gt;"V")),"A-G+A-D",IF(AND(OR('positionnement modules'!BH17&lt;&gt;1,'positionnement modules'!BH17&lt;&gt;"V"),OR('positionnement modules'!BJ17=1,'positionnement modules'!BJ17="V"),OR('positionnement modules'!BI17&lt;&gt;1,'positionnement modules'!BI17&lt;&gt;"V")),"A-G",IF(AND(OR('positionnement modules'!BH17=1,'positionnement modules'!BH17="V"),OR('positionnement modules'!BJ17&lt;&gt;1,'positionnement modules'!BJ17&lt;&gt;"V"),OR('positionnement modules'!BI17&lt;&gt;1,'positionnement modules'!BI17&lt;&gt;"V")),"A-D","")))))</f>
        <v/>
      </c>
      <c r="BJ17" s="48" t="str">
        <f>IF('positionnement modules'!BJ17=1,1,IF('positionnement modules'!BJ17="V","V",IF(AND(OR('positionnement modules'!BI17=1,'positionnement modules'!BI17="V"),OR('positionnement modules'!BK17=1,'positionnement modules'!BK17="V"),OR('positionnement modules'!BJ17&lt;&gt;1,'positionnement modules'!BJ17&lt;&gt;"V")),"A-G+A-D",IF(AND(OR('positionnement modules'!BI17&lt;&gt;1,'positionnement modules'!BI17&lt;&gt;"V"),OR('positionnement modules'!BK17=1,'positionnement modules'!BK17="V"),OR('positionnement modules'!BJ17&lt;&gt;1,'positionnement modules'!BJ17&lt;&gt;"V")),"A-G",IF(AND(OR('positionnement modules'!BI17=1,'positionnement modules'!BI17="V"),OR('positionnement modules'!BK17&lt;&gt;1,'positionnement modules'!BK17&lt;&gt;"V"),OR('positionnement modules'!BJ17&lt;&gt;1,'positionnement modules'!BJ17&lt;&gt;"V")),"A-D","")))))</f>
        <v/>
      </c>
      <c r="BK17" s="48" t="str">
        <f>IF('positionnement modules'!BK17=1,1,IF('positionnement modules'!BK17="V","V",IF(AND(OR('positionnement modules'!BJ17=1,'positionnement modules'!BJ17="V"),OR('positionnement modules'!BL17=1,'positionnement modules'!BL17="V"),OR('positionnement modules'!BK17&lt;&gt;1,'positionnement modules'!BK17&lt;&gt;"V")),"A-G+A-D",IF(AND(OR('positionnement modules'!BJ17&lt;&gt;1,'positionnement modules'!BJ17&lt;&gt;"V"),OR('positionnement modules'!BL17=1,'positionnement modules'!BL17="V"),OR('positionnement modules'!BK17&lt;&gt;1,'positionnement modules'!BK17&lt;&gt;"V")),"A-G",IF(AND(OR('positionnement modules'!BJ17=1,'positionnement modules'!BJ17="V"),OR('positionnement modules'!BL17&lt;&gt;1,'positionnement modules'!BL17&lt;&gt;"V"),OR('positionnement modules'!BK17&lt;&gt;1,'positionnement modules'!BK17&lt;&gt;"V")),"A-D","")))))</f>
        <v/>
      </c>
      <c r="BL17" s="48" t="str">
        <f>IF('positionnement modules'!BL17=1,1,IF('positionnement modules'!BL17="V","V",IF(AND(OR('positionnement modules'!BK17=1,'positionnement modules'!BK17="V"),OR('positionnement modules'!BM17=1,'positionnement modules'!BM17="V"),OR('positionnement modules'!BL17&lt;&gt;1,'positionnement modules'!BL17&lt;&gt;"V")),"A-G+A-D",IF(AND(OR('positionnement modules'!BK17&lt;&gt;1,'positionnement modules'!BK17&lt;&gt;"V"),OR('positionnement modules'!BM17=1,'positionnement modules'!BM17="V"),OR('positionnement modules'!BL17&lt;&gt;1,'positionnement modules'!BL17&lt;&gt;"V")),"A-G",IF(AND(OR('positionnement modules'!BK17=1,'positionnement modules'!BK17="V"),OR('positionnement modules'!BM17&lt;&gt;1,'positionnement modules'!BM17&lt;&gt;"V"),OR('positionnement modules'!BL17&lt;&gt;1,'positionnement modules'!BL17&lt;&gt;"V")),"A-D","")))))</f>
        <v/>
      </c>
      <c r="BM17" s="48" t="str">
        <f>IF('positionnement modules'!BM17=1,1,IF('positionnement modules'!BM17="V","V",IF(AND(OR('positionnement modules'!BL17=1,'positionnement modules'!BL17="V"),OR('positionnement modules'!BN17=1,'positionnement modules'!BN17="V"),OR('positionnement modules'!BM17&lt;&gt;1,'positionnement modules'!BM17&lt;&gt;"V")),"A-G+A-D",IF(AND(OR('positionnement modules'!BL17&lt;&gt;1,'positionnement modules'!BL17&lt;&gt;"V"),OR('positionnement modules'!BN17=1,'positionnement modules'!BN17="V"),OR('positionnement modules'!BM17&lt;&gt;1,'positionnement modules'!BM17&lt;&gt;"V")),"A-G",IF(AND(OR('positionnement modules'!BL17=1,'positionnement modules'!BL17="V"),OR('positionnement modules'!BN17&lt;&gt;1,'positionnement modules'!BN17&lt;&gt;"V"),OR('positionnement modules'!BM17&lt;&gt;1,'positionnement modules'!BM17&lt;&gt;"V")),"A-D","")))))</f>
        <v/>
      </c>
      <c r="BN17" s="48" t="str">
        <f>IF('positionnement modules'!BN17=1,1,IF('positionnement modules'!BN17="V","V",IF(AND(OR('positionnement modules'!BM17=1,'positionnement modules'!BM17="V"),OR('positionnement modules'!BO17=1,'positionnement modules'!BO17="V"),OR('positionnement modules'!BN17&lt;&gt;1,'positionnement modules'!BN17&lt;&gt;"V")),"A-G+A-D",IF(AND(OR('positionnement modules'!BM17&lt;&gt;1,'positionnement modules'!BM17&lt;&gt;"V"),OR('positionnement modules'!BO17=1,'positionnement modules'!BO17="V"),OR('positionnement modules'!BN17&lt;&gt;1,'positionnement modules'!BN17&lt;&gt;"V")),"A-G",IF(AND(OR('positionnement modules'!BM17=1,'positionnement modules'!BM17="V"),OR('positionnement modules'!BO17&lt;&gt;1,'positionnement modules'!BO17&lt;&gt;"V"),OR('positionnement modules'!BN17&lt;&gt;1,'positionnement modules'!BN17&lt;&gt;"V")),"A-D","")))))</f>
        <v/>
      </c>
      <c r="BO17" s="49" t="str">
        <f>IF('positionnement modules'!BO17=1,1,IF('positionnement modules'!BO17="V","V",IF(AND(OR('positionnement modules'!BN17=1,'positionnement modules'!BN17="V"),OR('positionnement modules'!BP17=1,'positionnement modules'!BP17="V"),OR('positionnement modules'!BO17&lt;&gt;1,'positionnement modules'!BO17&lt;&gt;"V")),"A-G+A-D",IF(AND(OR('positionnement modules'!BN17&lt;&gt;1,'positionnement modules'!BN17&lt;&gt;"V"),OR('positionnement modules'!BP17=1,'positionnement modules'!BP17="V"),OR('positionnement modules'!BO17&lt;&gt;1,'positionnement modules'!BO17&lt;&gt;"V")),"A-G",IF(AND(OR('positionnement modules'!BN17=1,'positionnement modules'!BN17="V"),OR('positionnement modules'!BP17&lt;&gt;1,'positionnement modules'!BP17&lt;&gt;"V"),OR('positionnement modules'!BO17&lt;&gt;1,'positionnement modules'!BO17&lt;&gt;"V")),"A-D","")))))</f>
        <v/>
      </c>
      <c r="BP17" s="5" t="str">
        <f>IF('positionnement modules'!BP17=1,1,IF('positionnement modules'!BP17="V","V",IF(AND(OR('positionnement modules'!BO17=1,'positionnement modules'!BO17="V"),OR('positionnement modules'!BQ17=1,'positionnement modules'!BQ17="V"),OR('positionnement modules'!BP17&lt;&gt;1,'positionnement modules'!BP17&lt;&gt;"V")),"A-G+A-D",IF(AND(OR('positionnement modules'!BO17&lt;&gt;1,'positionnement modules'!BO17&lt;&gt;"V"),OR('positionnement modules'!BQ17=1,'positionnement modules'!BQ17="V"),OR('positionnement modules'!BP17&lt;&gt;1,'positionnement modules'!BP17&lt;&gt;"V")),"A-G",IF(AND(OR('positionnement modules'!BO17=1,'positionnement modules'!BO17="V"),OR('positionnement modules'!BQ17&lt;&gt;1,'positionnement modules'!BQ17&lt;&gt;"V"),OR('positionnement modules'!BP17&lt;&gt;1,'positionnement modules'!BP17&lt;&gt;"V")),"A-D","")))))</f>
        <v/>
      </c>
    </row>
    <row r="18" spans="1:103" ht="21" customHeight="1" x14ac:dyDescent="0.35">
      <c r="A18" s="9"/>
      <c r="B18" s="4" t="str">
        <f>IF('positionnement modules'!B18=1,1,IF('positionnement modules'!B18="V","V",IF(AND(OR('positionnement modules'!A18=1,'positionnement modules'!A18="V"),OR('positionnement modules'!C18=1,'positionnement modules'!C18="V"),OR('positionnement modules'!B18&lt;&gt;1,'positionnement modules'!B18&lt;&gt;"V")),"A-G+A-D",IF(AND(OR('positionnement modules'!A18&lt;&gt;1,'positionnement modules'!A18&lt;&gt;"V"),OR('positionnement modules'!C18=1,'positionnement modules'!C18="V"),OR('positionnement modules'!B18&lt;&gt;1,'positionnement modules'!B18&lt;&gt;"V")),"A-G",IF(AND(OR('positionnement modules'!A18=1,'positionnement modules'!A18="V"),OR('positionnement modules'!C18&lt;&gt;1,'positionnement modules'!C18&lt;&gt;"V"),OR('positionnement modules'!B18&lt;&gt;1,'positionnement modules'!B18&lt;&gt;"V")),"A-D","")))))</f>
        <v/>
      </c>
      <c r="C18" s="50" t="str">
        <f>IF('positionnement modules'!C18=1,1,IF('positionnement modules'!C18="V","V",IF(AND(OR('positionnement modules'!B18=1,'positionnement modules'!B18="V"),OR('positionnement modules'!D18=1,'positionnement modules'!D18="V"),OR('positionnement modules'!C18&lt;&gt;1,'positionnement modules'!C18&lt;&gt;"V")),"A-G+A-D",IF(AND(OR('positionnement modules'!B18&lt;&gt;1,'positionnement modules'!B18&lt;&gt;"V"),OR('positionnement modules'!D18=1,'positionnement modules'!D18="V"),OR('positionnement modules'!C18&lt;&gt;1,'positionnement modules'!C18&lt;&gt;"V")),"A-G",IF(AND(OR('positionnement modules'!B18=1,'positionnement modules'!B18="V"),OR('positionnement modules'!D18&lt;&gt;1,'positionnement modules'!D18&lt;&gt;"V"),OR('positionnement modules'!C18&lt;&gt;1,'positionnement modules'!C18&lt;&gt;"V")),"A-D","")))))</f>
        <v/>
      </c>
      <c r="D18" s="51" t="str">
        <f>IF('positionnement modules'!D18=1,1,IF('positionnement modules'!D18="V","V",IF(AND(OR('positionnement modules'!C18=1,'positionnement modules'!C18="V"),OR('positionnement modules'!E18=1,'positionnement modules'!E18="V"),OR('positionnement modules'!D18&lt;&gt;1,'positionnement modules'!D18&lt;&gt;"V")),"A-G+A-D",IF(AND(OR('positionnement modules'!C18&lt;&gt;1,'positionnement modules'!C18&lt;&gt;"V"),OR('positionnement modules'!E18=1,'positionnement modules'!E18="V"),OR('positionnement modules'!D18&lt;&gt;1,'positionnement modules'!D18&lt;&gt;"V")),"A-G",IF(AND(OR('positionnement modules'!C18=1,'positionnement modules'!C18="V"),OR('positionnement modules'!E18&lt;&gt;1,'positionnement modules'!E18&lt;&gt;"V"),OR('positionnement modules'!D18&lt;&gt;1,'positionnement modules'!D18&lt;&gt;"V")),"A-D","")))))</f>
        <v/>
      </c>
      <c r="E18" s="51" t="str">
        <f>IF('positionnement modules'!E18=1,1,IF('positionnement modules'!E18="V","V",IF(AND(OR('positionnement modules'!D18=1,'positionnement modules'!D18="V"),OR('positionnement modules'!F18=1,'positionnement modules'!F18="V"),OR('positionnement modules'!E18&lt;&gt;1,'positionnement modules'!E18&lt;&gt;"V")),"A-G+A-D",IF(AND(OR('positionnement modules'!D18&lt;&gt;1,'positionnement modules'!D18&lt;&gt;"V"),OR('positionnement modules'!F18=1,'positionnement modules'!F18="V"),OR('positionnement modules'!E18&lt;&gt;1,'positionnement modules'!E18&lt;&gt;"V")),"A-G",IF(AND(OR('positionnement modules'!D18=1,'positionnement modules'!D18="V"),OR('positionnement modules'!F18&lt;&gt;1,'positionnement modules'!F18&lt;&gt;"V"),OR('positionnement modules'!E18&lt;&gt;1,'positionnement modules'!E18&lt;&gt;"V")),"A-D","")))))</f>
        <v/>
      </c>
      <c r="F18" s="51" t="str">
        <f>IF('positionnement modules'!F18=1,1,IF('positionnement modules'!F18="V","V",IF(AND(OR('positionnement modules'!E18=1,'positionnement modules'!E18="V"),OR('positionnement modules'!G18=1,'positionnement modules'!G18="V"),OR('positionnement modules'!F18&lt;&gt;1,'positionnement modules'!F18&lt;&gt;"V")),"A-G+A-D",IF(AND(OR('positionnement modules'!E18&lt;&gt;1,'positionnement modules'!E18&lt;&gt;"V"),OR('positionnement modules'!G18=1,'positionnement modules'!G18="V"),OR('positionnement modules'!F18&lt;&gt;1,'positionnement modules'!F18&lt;&gt;"V")),"A-G",IF(AND(OR('positionnement modules'!E18=1,'positionnement modules'!E18="V"),OR('positionnement modules'!G18&lt;&gt;1,'positionnement modules'!G18&lt;&gt;"V"),OR('positionnement modules'!F18&lt;&gt;1,'positionnement modules'!F18&lt;&gt;"V")),"A-D","")))))</f>
        <v/>
      </c>
      <c r="G18" s="51" t="str">
        <f>IF('positionnement modules'!G18=1,1,IF('positionnement modules'!G18="V","V",IF(AND(OR('positionnement modules'!F18=1,'positionnement modules'!F18="V"),OR('positionnement modules'!H18=1,'positionnement modules'!H18="V"),OR('positionnement modules'!G18&lt;&gt;1,'positionnement modules'!G18&lt;&gt;"V")),"A-G+A-D",IF(AND(OR('positionnement modules'!F18&lt;&gt;1,'positionnement modules'!F18&lt;&gt;"V"),OR('positionnement modules'!H18=1,'positionnement modules'!H18="V"),OR('positionnement modules'!G18&lt;&gt;1,'positionnement modules'!G18&lt;&gt;"V")),"A-G",IF(AND(OR('positionnement modules'!F18=1,'positionnement modules'!F18="V"),OR('positionnement modules'!H18&lt;&gt;1,'positionnement modules'!H18&lt;&gt;"V"),OR('positionnement modules'!G18&lt;&gt;1,'positionnement modules'!G18&lt;&gt;"V")),"A-D","")))))</f>
        <v/>
      </c>
      <c r="H18" s="51" t="str">
        <f>IF('positionnement modules'!H18=1,1,IF('positionnement modules'!H18="V","V",IF(AND(OR('positionnement modules'!G18=1,'positionnement modules'!G18="V"),OR('positionnement modules'!I18=1,'positionnement modules'!I18="V"),OR('positionnement modules'!H18&lt;&gt;1,'positionnement modules'!H18&lt;&gt;"V")),"A-G+A-D",IF(AND(OR('positionnement modules'!G18&lt;&gt;1,'positionnement modules'!G18&lt;&gt;"V"),OR('positionnement modules'!I18=1,'positionnement modules'!I18="V"),OR('positionnement modules'!H18&lt;&gt;1,'positionnement modules'!H18&lt;&gt;"V")),"A-G",IF(AND(OR('positionnement modules'!G18=1,'positionnement modules'!G18="V"),OR('positionnement modules'!I18&lt;&gt;1,'positionnement modules'!I18&lt;&gt;"V"),OR('positionnement modules'!H18&lt;&gt;1,'positionnement modules'!H18&lt;&gt;"V")),"A-D","")))))</f>
        <v/>
      </c>
      <c r="I18" s="51" t="str">
        <f>IF('positionnement modules'!I18=1,1,IF('positionnement modules'!I18="V","V",IF(AND(OR('positionnement modules'!H18=1,'positionnement modules'!H18="V"),OR('positionnement modules'!J18=1,'positionnement modules'!J18="V"),OR('positionnement modules'!I18&lt;&gt;1,'positionnement modules'!I18&lt;&gt;"V")),"A-G+A-D",IF(AND(OR('positionnement modules'!H18&lt;&gt;1,'positionnement modules'!H18&lt;&gt;"V"),OR('positionnement modules'!J18=1,'positionnement modules'!J18="V"),OR('positionnement modules'!I18&lt;&gt;1,'positionnement modules'!I18&lt;&gt;"V")),"A-G",IF(AND(OR('positionnement modules'!H18=1,'positionnement modules'!H18="V"),OR('positionnement modules'!J18&lt;&gt;1,'positionnement modules'!J18&lt;&gt;"V"),OR('positionnement modules'!I18&lt;&gt;1,'positionnement modules'!I18&lt;&gt;"V")),"A-D","")))))</f>
        <v/>
      </c>
      <c r="J18" s="51" t="str">
        <f>IF('positionnement modules'!J18=1,1,IF('positionnement modules'!J18="V","V",IF(AND(OR('positionnement modules'!I18=1,'positionnement modules'!I18="V"),OR('positionnement modules'!K18=1,'positionnement modules'!K18="V"),OR('positionnement modules'!J18&lt;&gt;1,'positionnement modules'!J18&lt;&gt;"V")),"A-G+A-D",IF(AND(OR('positionnement modules'!I18&lt;&gt;1,'positionnement modules'!I18&lt;&gt;"V"),OR('positionnement modules'!K18=1,'positionnement modules'!K18="V"),OR('positionnement modules'!J18&lt;&gt;1,'positionnement modules'!J18&lt;&gt;"V")),"A-G",IF(AND(OR('positionnement modules'!I18=1,'positionnement modules'!I18="V"),OR('positionnement modules'!K18&lt;&gt;1,'positionnement modules'!K18&lt;&gt;"V"),OR('positionnement modules'!J18&lt;&gt;1,'positionnement modules'!J18&lt;&gt;"V")),"A-D","")))))</f>
        <v/>
      </c>
      <c r="K18" s="51" t="str">
        <f>IF('positionnement modules'!K18=1,1,IF('positionnement modules'!K18="V","V",IF(AND(OR('positionnement modules'!J18=1,'positionnement modules'!J18="V"),OR('positionnement modules'!L18=1,'positionnement modules'!L18="V"),OR('positionnement modules'!K18&lt;&gt;1,'positionnement modules'!K18&lt;&gt;"V")),"A-G+A-D",IF(AND(OR('positionnement modules'!J18&lt;&gt;1,'positionnement modules'!J18&lt;&gt;"V"),OR('positionnement modules'!L18=1,'positionnement modules'!L18="V"),OR('positionnement modules'!K18&lt;&gt;1,'positionnement modules'!K18&lt;&gt;"V")),"A-G",IF(AND(OR('positionnement modules'!J18=1,'positionnement modules'!J18="V"),OR('positionnement modules'!L18&lt;&gt;1,'positionnement modules'!L18&lt;&gt;"V"),OR('positionnement modules'!K18&lt;&gt;1,'positionnement modules'!K18&lt;&gt;"V")),"A-D","")))))</f>
        <v/>
      </c>
      <c r="L18" s="51" t="str">
        <f>IF('positionnement modules'!L18=1,1,IF('positionnement modules'!L18="V","V",IF(AND(OR('positionnement modules'!K18=1,'positionnement modules'!K18="V"),OR('positionnement modules'!M18=1,'positionnement modules'!M18="V"),OR('positionnement modules'!L18&lt;&gt;1,'positionnement modules'!L18&lt;&gt;"V")),"A-G+A-D",IF(AND(OR('positionnement modules'!K18&lt;&gt;1,'positionnement modules'!K18&lt;&gt;"V"),OR('positionnement modules'!M18=1,'positionnement modules'!M18="V"),OR('positionnement modules'!L18&lt;&gt;1,'positionnement modules'!L18&lt;&gt;"V")),"A-G",IF(AND(OR('positionnement modules'!K18=1,'positionnement modules'!K18="V"),OR('positionnement modules'!M18&lt;&gt;1,'positionnement modules'!M18&lt;&gt;"V"),OR('positionnement modules'!L18&lt;&gt;1,'positionnement modules'!L18&lt;&gt;"V")),"A-D","")))))</f>
        <v/>
      </c>
      <c r="M18" s="51" t="str">
        <f>IF('positionnement modules'!M18=1,1,IF('positionnement modules'!M18="V","V",IF(AND(OR('positionnement modules'!L18=1,'positionnement modules'!L18="V"),OR('positionnement modules'!N18=1,'positionnement modules'!N18="V"),OR('positionnement modules'!M18&lt;&gt;1,'positionnement modules'!M18&lt;&gt;"V")),"A-G+A-D",IF(AND(OR('positionnement modules'!L18&lt;&gt;1,'positionnement modules'!L18&lt;&gt;"V"),OR('positionnement modules'!N18=1,'positionnement modules'!N18="V"),OR('positionnement modules'!M18&lt;&gt;1,'positionnement modules'!M18&lt;&gt;"V")),"A-G",IF(AND(OR('positionnement modules'!L18=1,'positionnement modules'!L18="V"),OR('positionnement modules'!N18&lt;&gt;1,'positionnement modules'!N18&lt;&gt;"V"),OR('positionnement modules'!M18&lt;&gt;1,'positionnement modules'!M18&lt;&gt;"V")),"A-D","")))))</f>
        <v/>
      </c>
      <c r="N18" s="51" t="str">
        <f>IF('positionnement modules'!N18=1,1,IF('positionnement modules'!N18="V","V",IF(AND(OR('positionnement modules'!M18=1,'positionnement modules'!M18="V"),OR('positionnement modules'!O18=1,'positionnement modules'!O18="V"),OR('positionnement modules'!N18&lt;&gt;1,'positionnement modules'!N18&lt;&gt;"V")),"A-G+A-D",IF(AND(OR('positionnement modules'!M18&lt;&gt;1,'positionnement modules'!M18&lt;&gt;"V"),OR('positionnement modules'!O18=1,'positionnement modules'!O18="V"),OR('positionnement modules'!N18&lt;&gt;1,'positionnement modules'!N18&lt;&gt;"V")),"A-G",IF(AND(OR('positionnement modules'!M18=1,'positionnement modules'!M18="V"),OR('positionnement modules'!O18&lt;&gt;1,'positionnement modules'!O18&lt;&gt;"V"),OR('positionnement modules'!N18&lt;&gt;1,'positionnement modules'!N18&lt;&gt;"V")),"A-D","")))))</f>
        <v/>
      </c>
      <c r="O18" s="51" t="str">
        <f>IF('positionnement modules'!O18=1,1,IF('positionnement modules'!O18="V","V",IF(AND(OR('positionnement modules'!N18=1,'positionnement modules'!N18="V"),OR('positionnement modules'!P18=1,'positionnement modules'!P18="V"),OR('positionnement modules'!O18&lt;&gt;1,'positionnement modules'!O18&lt;&gt;"V")),"A-G+A-D",IF(AND(OR('positionnement modules'!N18&lt;&gt;1,'positionnement modules'!N18&lt;&gt;"V"),OR('positionnement modules'!P18=1,'positionnement modules'!P18="V"),OR('positionnement modules'!O18&lt;&gt;1,'positionnement modules'!O18&lt;&gt;"V")),"A-G",IF(AND(OR('positionnement modules'!N18=1,'positionnement modules'!N18="V"),OR('positionnement modules'!P18&lt;&gt;1,'positionnement modules'!P18&lt;&gt;"V"),OR('positionnement modules'!O18&lt;&gt;1,'positionnement modules'!O18&lt;&gt;"V")),"A-D","")))))</f>
        <v/>
      </c>
      <c r="P18" s="52" t="str">
        <f>IF('positionnement modules'!P18=1,1,IF('positionnement modules'!P18="V","V",IF(AND(OR('positionnement modules'!O18=1,'positionnement modules'!O18="V"),OR('positionnement modules'!Q18=1,'positionnement modules'!Q18="V"),OR('positionnement modules'!P18&lt;&gt;1,'positionnement modules'!P18&lt;&gt;"V")),"A-G+A-D",IF(AND(OR('positionnement modules'!O18&lt;&gt;1,'positionnement modules'!O18&lt;&gt;"V"),OR('positionnement modules'!Q18=1,'positionnement modules'!Q18="V"),OR('positionnement modules'!P18&lt;&gt;1,'positionnement modules'!P18&lt;&gt;"V")),"A-G",IF(AND(OR('positionnement modules'!O18=1,'positionnement modules'!O18="V"),OR('positionnement modules'!Q18&lt;&gt;1,'positionnement modules'!Q18&lt;&gt;"V"),OR('positionnement modules'!P18&lt;&gt;1,'positionnement modules'!P18&lt;&gt;"V")),"A-D","")))))</f>
        <v/>
      </c>
      <c r="Q18" s="5" t="str">
        <f>IF('positionnement modules'!Q18=1,1,IF('positionnement modules'!Q18="V","V",IF(AND(OR('positionnement modules'!P18=1,'positionnement modules'!P18="V"),OR('positionnement modules'!R18=1,'positionnement modules'!R18="V"),OR('positionnement modules'!Q18&lt;&gt;1,'positionnement modules'!Q18&lt;&gt;"V")),"A-G+A-D",IF(AND(OR('positionnement modules'!P18&lt;&gt;1,'positionnement modules'!P18&lt;&gt;"V"),OR('positionnement modules'!R18=1,'positionnement modules'!R18="V"),OR('positionnement modules'!Q18&lt;&gt;1,'positionnement modules'!Q18&lt;&gt;"V")),"A-G",IF(AND(OR('positionnement modules'!P18=1,'positionnement modules'!P18="V"),OR('positionnement modules'!R18&lt;&gt;1,'positionnement modules'!R18&lt;&gt;"V"),OR('positionnement modules'!Q18&lt;&gt;1,'positionnement modules'!Q18&lt;&gt;"V")),"A-D","")))))</f>
        <v/>
      </c>
      <c r="R18" s="9"/>
      <c r="S18" s="4" t="str">
        <f>IF('positionnement modules'!S18=1,1,IF('positionnement modules'!S18="V","V",IF(AND(OR('positionnement modules'!R18=1,'positionnement modules'!R18="V"),OR('positionnement modules'!T18=1,'positionnement modules'!T18="V"),OR('positionnement modules'!S18&lt;&gt;1,'positionnement modules'!S18&lt;&gt;"V")),"A-G+A-D",IF(AND(OR('positionnement modules'!R18&lt;&gt;1,'positionnement modules'!R18&lt;&gt;"V"),OR('positionnement modules'!T18=1,'positionnement modules'!T18="V"),OR('positionnement modules'!S18&lt;&gt;1,'positionnement modules'!S18&lt;&gt;"V")),"A-G",IF(AND(OR('positionnement modules'!R18=1,'positionnement modules'!R18="V"),OR('positionnement modules'!T18&lt;&gt;1,'positionnement modules'!T18&lt;&gt;"V"),OR('positionnement modules'!S18&lt;&gt;1,'positionnement modules'!S18&lt;&gt;"V")),"A-D","")))))</f>
        <v/>
      </c>
      <c r="T18" s="50" t="str">
        <f>IF('positionnement modules'!T18=1,1,IF('positionnement modules'!T18="V","V",IF(AND(OR('positionnement modules'!S18=1,'positionnement modules'!S18="V"),OR('positionnement modules'!U18=1,'positionnement modules'!U18="V"),OR('positionnement modules'!T18&lt;&gt;1,'positionnement modules'!T18&lt;&gt;"V")),"A-G+A-D",IF(AND(OR('positionnement modules'!S18&lt;&gt;1,'positionnement modules'!S18&lt;&gt;"V"),OR('positionnement modules'!U18=1,'positionnement modules'!U18="V"),OR('positionnement modules'!T18&lt;&gt;1,'positionnement modules'!T18&lt;&gt;"V")),"A-G",IF(AND(OR('positionnement modules'!S18=1,'positionnement modules'!S18="V"),OR('positionnement modules'!U18&lt;&gt;1,'positionnement modules'!U18&lt;&gt;"V"),OR('positionnement modules'!T18&lt;&gt;1,'positionnement modules'!T18&lt;&gt;"V")),"A-D","")))))</f>
        <v/>
      </c>
      <c r="U18" s="51" t="str">
        <f>IF('positionnement modules'!U18=1,1,IF('positionnement modules'!U18="V","V",IF(AND(OR('positionnement modules'!T18=1,'positionnement modules'!T18="V"),OR('positionnement modules'!V18=1,'positionnement modules'!V18="V"),OR('positionnement modules'!U18&lt;&gt;1,'positionnement modules'!U18&lt;&gt;"V")),"A-G+A-D",IF(AND(OR('positionnement modules'!T18&lt;&gt;1,'positionnement modules'!T18&lt;&gt;"V"),OR('positionnement modules'!V18=1,'positionnement modules'!V18="V"),OR('positionnement modules'!U18&lt;&gt;1,'positionnement modules'!U18&lt;&gt;"V")),"A-G",IF(AND(OR('positionnement modules'!T18=1,'positionnement modules'!T18="V"),OR('positionnement modules'!V18&lt;&gt;1,'positionnement modules'!V18&lt;&gt;"V"),OR('positionnement modules'!U18&lt;&gt;1,'positionnement modules'!U18&lt;&gt;"V")),"A-D","")))))</f>
        <v/>
      </c>
      <c r="V18" s="51" t="str">
        <f>IF('positionnement modules'!V18=1,1,IF('positionnement modules'!V18="V","V",IF(AND(OR('positionnement modules'!U18=1,'positionnement modules'!U18="V"),OR('positionnement modules'!W18=1,'positionnement modules'!W18="V"),OR('positionnement modules'!V18&lt;&gt;1,'positionnement modules'!V18&lt;&gt;"V")),"A-G+A-D",IF(AND(OR('positionnement modules'!U18&lt;&gt;1,'positionnement modules'!U18&lt;&gt;"V"),OR('positionnement modules'!W18=1,'positionnement modules'!W18="V"),OR('positionnement modules'!V18&lt;&gt;1,'positionnement modules'!V18&lt;&gt;"V")),"A-G",IF(AND(OR('positionnement modules'!U18=1,'positionnement modules'!U18="V"),OR('positionnement modules'!W18&lt;&gt;1,'positionnement modules'!W18&lt;&gt;"V"),OR('positionnement modules'!V18&lt;&gt;1,'positionnement modules'!V18&lt;&gt;"V")),"A-D","")))))</f>
        <v/>
      </c>
      <c r="W18" s="51" t="str">
        <f>IF('positionnement modules'!W18=1,1,IF('positionnement modules'!W18="V","V",IF(AND(OR('positionnement modules'!V18=1,'positionnement modules'!V18="V"),OR('positionnement modules'!X18=1,'positionnement modules'!X18="V"),OR('positionnement modules'!W18&lt;&gt;1,'positionnement modules'!W18&lt;&gt;"V")),"A-G+A-D",IF(AND(OR('positionnement modules'!V18&lt;&gt;1,'positionnement modules'!V18&lt;&gt;"V"),OR('positionnement modules'!X18=1,'positionnement modules'!X18="V"),OR('positionnement modules'!W18&lt;&gt;1,'positionnement modules'!W18&lt;&gt;"V")),"A-G",IF(AND(OR('positionnement modules'!V18=1,'positionnement modules'!V18="V"),OR('positionnement modules'!X18&lt;&gt;1,'positionnement modules'!X18&lt;&gt;"V"),OR('positionnement modules'!W18&lt;&gt;1,'positionnement modules'!W18&lt;&gt;"V")),"A-D","")))))</f>
        <v/>
      </c>
      <c r="X18" s="51" t="str">
        <f>IF('positionnement modules'!X18=1,1,IF('positionnement modules'!X18="V","V",IF(AND(OR('positionnement modules'!W18=1,'positionnement modules'!W18="V"),OR('positionnement modules'!Y18=1,'positionnement modules'!Y18="V"),OR('positionnement modules'!X18&lt;&gt;1,'positionnement modules'!X18&lt;&gt;"V")),"A-G+A-D",IF(AND(OR('positionnement modules'!W18&lt;&gt;1,'positionnement modules'!W18&lt;&gt;"V"),OR('positionnement modules'!Y18=1,'positionnement modules'!Y18="V"),OR('positionnement modules'!X18&lt;&gt;1,'positionnement modules'!X18&lt;&gt;"V")),"A-G",IF(AND(OR('positionnement modules'!W18=1,'positionnement modules'!W18="V"),OR('positionnement modules'!Y18&lt;&gt;1,'positionnement modules'!Y18&lt;&gt;"V"),OR('positionnement modules'!X18&lt;&gt;1,'positionnement modules'!X18&lt;&gt;"V")),"A-D","")))))</f>
        <v/>
      </c>
      <c r="Y18" s="51" t="str">
        <f>IF('positionnement modules'!Y18=1,1,IF('positionnement modules'!Y18="V","V",IF(AND(OR('positionnement modules'!X18=1,'positionnement modules'!X18="V"),OR('positionnement modules'!Z18=1,'positionnement modules'!Z18="V"),OR('positionnement modules'!Y18&lt;&gt;1,'positionnement modules'!Y18&lt;&gt;"V")),"A-G+A-D",IF(AND(OR('positionnement modules'!X18&lt;&gt;1,'positionnement modules'!X18&lt;&gt;"V"),OR('positionnement modules'!Z18=1,'positionnement modules'!Z18="V"),OR('positionnement modules'!Y18&lt;&gt;1,'positionnement modules'!Y18&lt;&gt;"V")),"A-G",IF(AND(OR('positionnement modules'!X18=1,'positionnement modules'!X18="V"),OR('positionnement modules'!Z18&lt;&gt;1,'positionnement modules'!Z18&lt;&gt;"V"),OR('positionnement modules'!Y18&lt;&gt;1,'positionnement modules'!Y18&lt;&gt;"V")),"A-D","")))))</f>
        <v/>
      </c>
      <c r="Z18" s="51" t="str">
        <f>IF('positionnement modules'!Z18=1,1,IF('positionnement modules'!Z18="V","V",IF(AND(OR('positionnement modules'!Y18=1,'positionnement modules'!Y18="V"),OR('positionnement modules'!AA18=1,'positionnement modules'!AA18="V"),OR('positionnement modules'!Z18&lt;&gt;1,'positionnement modules'!Z18&lt;&gt;"V")),"A-G+A-D",IF(AND(OR('positionnement modules'!Y18&lt;&gt;1,'positionnement modules'!Y18&lt;&gt;"V"),OR('positionnement modules'!AA18=1,'positionnement modules'!AA18="V"),OR('positionnement modules'!Z18&lt;&gt;1,'positionnement modules'!Z18&lt;&gt;"V")),"A-G",IF(AND(OR('positionnement modules'!Y18=1,'positionnement modules'!Y18="V"),OR('positionnement modules'!AA18&lt;&gt;1,'positionnement modules'!AA18&lt;&gt;"V"),OR('positionnement modules'!Z18&lt;&gt;1,'positionnement modules'!Z18&lt;&gt;"V")),"A-D","")))))</f>
        <v/>
      </c>
      <c r="AA18" s="51" t="str">
        <f>IF('positionnement modules'!AA18=1,1,IF('positionnement modules'!AA18="V","V",IF(AND(OR('positionnement modules'!Z18=1,'positionnement modules'!Z18="V"),OR('positionnement modules'!AB18=1,'positionnement modules'!AB18="V"),OR('positionnement modules'!AA18&lt;&gt;1,'positionnement modules'!AA18&lt;&gt;"V")),"A-G+A-D",IF(AND(OR('positionnement modules'!Z18&lt;&gt;1,'positionnement modules'!Z18&lt;&gt;"V"),OR('positionnement modules'!AB18=1,'positionnement modules'!AB18="V"),OR('positionnement modules'!AA18&lt;&gt;1,'positionnement modules'!AA18&lt;&gt;"V")),"A-G",IF(AND(OR('positionnement modules'!Z18=1,'positionnement modules'!Z18="V"),OR('positionnement modules'!AB18&lt;&gt;1,'positionnement modules'!AB18&lt;&gt;"V"),OR('positionnement modules'!AA18&lt;&gt;1,'positionnement modules'!AA18&lt;&gt;"V")),"A-D","")))))</f>
        <v/>
      </c>
      <c r="AB18" s="51" t="str">
        <f>IF('positionnement modules'!AB18=1,1,IF('positionnement modules'!AB18="V","V",IF(AND(OR('positionnement modules'!AA18=1,'positionnement modules'!AA18="V"),OR('positionnement modules'!AC18=1,'positionnement modules'!AC18="V"),OR('positionnement modules'!AB18&lt;&gt;1,'positionnement modules'!AB18&lt;&gt;"V")),"A-G+A-D",IF(AND(OR('positionnement modules'!AA18&lt;&gt;1,'positionnement modules'!AA18&lt;&gt;"V"),OR('positionnement modules'!AC18=1,'positionnement modules'!AC18="V"),OR('positionnement modules'!AB18&lt;&gt;1,'positionnement modules'!AB18&lt;&gt;"V")),"A-G",IF(AND(OR('positionnement modules'!AA18=1,'positionnement modules'!AA18="V"),OR('positionnement modules'!AC18&lt;&gt;1,'positionnement modules'!AC18&lt;&gt;"V"),OR('positionnement modules'!AB18&lt;&gt;1,'positionnement modules'!AB18&lt;&gt;"V")),"A-D","")))))</f>
        <v/>
      </c>
      <c r="AC18" s="51" t="str">
        <f>IF('positionnement modules'!AC18=1,1,IF('positionnement modules'!AC18="V","V",IF(AND(OR('positionnement modules'!AB18=1,'positionnement modules'!AB18="V"),OR('positionnement modules'!AD18=1,'positionnement modules'!AD18="V"),OR('positionnement modules'!AC18&lt;&gt;1,'positionnement modules'!AC18&lt;&gt;"V")),"A-G+A-D",IF(AND(OR('positionnement modules'!AB18&lt;&gt;1,'positionnement modules'!AB18&lt;&gt;"V"),OR('positionnement modules'!AD18=1,'positionnement modules'!AD18="V"),OR('positionnement modules'!AC18&lt;&gt;1,'positionnement modules'!AC18&lt;&gt;"V")),"A-G",IF(AND(OR('positionnement modules'!AB18=1,'positionnement modules'!AB18="V"),OR('positionnement modules'!AD18&lt;&gt;1,'positionnement modules'!AD18&lt;&gt;"V"),OR('positionnement modules'!AC18&lt;&gt;1,'positionnement modules'!AC18&lt;&gt;"V")),"A-D","")))))</f>
        <v/>
      </c>
      <c r="AD18" s="51" t="str">
        <f>IF('positionnement modules'!AD18=1,1,IF('positionnement modules'!AD18="V","V",IF(AND(OR('positionnement modules'!AC18=1,'positionnement modules'!AC18="V"),OR('positionnement modules'!AE18=1,'positionnement modules'!AE18="V"),OR('positionnement modules'!AD18&lt;&gt;1,'positionnement modules'!AD18&lt;&gt;"V")),"A-G+A-D",IF(AND(OR('positionnement modules'!AC18&lt;&gt;1,'positionnement modules'!AC18&lt;&gt;"V"),OR('positionnement modules'!AE18=1,'positionnement modules'!AE18="V"),OR('positionnement modules'!AD18&lt;&gt;1,'positionnement modules'!AD18&lt;&gt;"V")),"A-G",IF(AND(OR('positionnement modules'!AC18=1,'positionnement modules'!AC18="V"),OR('positionnement modules'!AE18&lt;&gt;1,'positionnement modules'!AE18&lt;&gt;"V"),OR('positionnement modules'!AD18&lt;&gt;1,'positionnement modules'!AD18&lt;&gt;"V")),"A-D","")))))</f>
        <v/>
      </c>
      <c r="AE18" s="51" t="str">
        <f>IF('positionnement modules'!AE18=1,1,IF('positionnement modules'!AE18="V","V",IF(AND(OR('positionnement modules'!AD18=1,'positionnement modules'!AD18="V"),OR('positionnement modules'!AF18=1,'positionnement modules'!AF18="V"),OR('positionnement modules'!AE18&lt;&gt;1,'positionnement modules'!AE18&lt;&gt;"V")),"A-G+A-D",IF(AND(OR('positionnement modules'!AD18&lt;&gt;1,'positionnement modules'!AD18&lt;&gt;"V"),OR('positionnement modules'!AF18=1,'positionnement modules'!AF18="V"),OR('positionnement modules'!AE18&lt;&gt;1,'positionnement modules'!AE18&lt;&gt;"V")),"A-G",IF(AND(OR('positionnement modules'!AD18=1,'positionnement modules'!AD18="V"),OR('positionnement modules'!AF18&lt;&gt;1,'positionnement modules'!AF18&lt;&gt;"V"),OR('positionnement modules'!AE18&lt;&gt;1,'positionnement modules'!AE18&lt;&gt;"V")),"A-D","")))))</f>
        <v/>
      </c>
      <c r="AF18" s="51" t="str">
        <f>IF('positionnement modules'!AF18=1,1,IF('positionnement modules'!AF18="V","V",IF(AND(OR('positionnement modules'!AE18=1,'positionnement modules'!AE18="V"),OR('positionnement modules'!AG18=1,'positionnement modules'!AG18="V"),OR('positionnement modules'!AF18&lt;&gt;1,'positionnement modules'!AF18&lt;&gt;"V")),"A-G+A-D",IF(AND(OR('positionnement modules'!AE18&lt;&gt;1,'positionnement modules'!AE18&lt;&gt;"V"),OR('positionnement modules'!AG18=1,'positionnement modules'!AG18="V"),OR('positionnement modules'!AF18&lt;&gt;1,'positionnement modules'!AF18&lt;&gt;"V")),"A-G",IF(AND(OR('positionnement modules'!AE18=1,'positionnement modules'!AE18="V"),OR('positionnement modules'!AG18&lt;&gt;1,'positionnement modules'!AG18&lt;&gt;"V"),OR('positionnement modules'!AF18&lt;&gt;1,'positionnement modules'!AF18&lt;&gt;"V")),"A-D","")))))</f>
        <v/>
      </c>
      <c r="AG18" s="52" t="str">
        <f>IF('positionnement modules'!AG18=1,1,IF('positionnement modules'!AG18="V","V",IF(AND(OR('positionnement modules'!AF18=1,'positionnement modules'!AF18="V"),OR('positionnement modules'!AH18=1,'positionnement modules'!AH18="V"),OR('positionnement modules'!AG18&lt;&gt;1,'positionnement modules'!AG18&lt;&gt;"V")),"A-G+A-D",IF(AND(OR('positionnement modules'!AF18&lt;&gt;1,'positionnement modules'!AF18&lt;&gt;"V"),OR('positionnement modules'!AH18=1,'positionnement modules'!AH18="V"),OR('positionnement modules'!AG18&lt;&gt;1,'positionnement modules'!AG18&lt;&gt;"V")),"A-G",IF(AND(OR('positionnement modules'!AF18=1,'positionnement modules'!AF18="V"),OR('positionnement modules'!AH18&lt;&gt;1,'positionnement modules'!AH18&lt;&gt;"V"),OR('positionnement modules'!AG18&lt;&gt;1,'positionnement modules'!AG18&lt;&gt;"V")),"A-D","")))))</f>
        <v/>
      </c>
      <c r="AH18" s="5" t="str">
        <f>IF('positionnement modules'!AH18=1,1,IF('positionnement modules'!AH18="V","V",IF(AND(OR('positionnement modules'!AG18=1,'positionnement modules'!AG18="V"),OR('positionnement modules'!AI18=1,'positionnement modules'!AI18="V"),OR('positionnement modules'!AH18&lt;&gt;1,'positionnement modules'!AH18&lt;&gt;"V")),"A-G+A-D",IF(AND(OR('positionnement modules'!AG18&lt;&gt;1,'positionnement modules'!AG18&lt;&gt;"V"),OR('positionnement modules'!AI18=1,'positionnement modules'!AI18="V"),OR('positionnement modules'!AH18&lt;&gt;1,'positionnement modules'!AH18&lt;&gt;"V")),"A-G",IF(AND(OR('positionnement modules'!AG18=1,'positionnement modules'!AG18="V"),OR('positionnement modules'!AI18&lt;&gt;1,'positionnement modules'!AI18&lt;&gt;"V"),OR('positionnement modules'!AH18&lt;&gt;1,'positionnement modules'!AH18&lt;&gt;"V")),"A-D","")))))</f>
        <v/>
      </c>
      <c r="AI18" s="9"/>
      <c r="AJ18" s="4" t="str">
        <f>IF('positionnement modules'!AJ18=1,1,IF('positionnement modules'!AJ18="V","V",IF(AND(OR('positionnement modules'!AI18=1,'positionnement modules'!AI18="V"),OR('positionnement modules'!AK18=1,'positionnement modules'!AK18="V"),OR('positionnement modules'!AJ18&lt;&gt;1,'positionnement modules'!AJ18&lt;&gt;"V")),"A-G+A-D",IF(AND(OR('positionnement modules'!AI18&lt;&gt;1,'positionnement modules'!AI18&lt;&gt;"V"),OR('positionnement modules'!AK18=1,'positionnement modules'!AK18="V"),OR('positionnement modules'!AJ18&lt;&gt;1,'positionnement modules'!AJ18&lt;&gt;"V")),"A-G",IF(AND(OR('positionnement modules'!AI18=1,'positionnement modules'!AI18="V"),OR('positionnement modules'!AK18&lt;&gt;1,'positionnement modules'!AK18&lt;&gt;"V"),OR('positionnement modules'!AJ18&lt;&gt;1,'positionnement modules'!AJ18&lt;&gt;"V")),"A-D","")))))</f>
        <v/>
      </c>
      <c r="AK18" s="50" t="str">
        <f>IF('positionnement modules'!AK18=1,1,IF('positionnement modules'!AK18="V","V",IF(AND(OR('positionnement modules'!AJ18=1,'positionnement modules'!AJ18="V"),OR('positionnement modules'!AL18=1,'positionnement modules'!AL18="V"),OR('positionnement modules'!AK18&lt;&gt;1,'positionnement modules'!AK18&lt;&gt;"V")),"A-G+A-D",IF(AND(OR('positionnement modules'!AJ18&lt;&gt;1,'positionnement modules'!AJ18&lt;&gt;"V"),OR('positionnement modules'!AL18=1,'positionnement modules'!AL18="V"),OR('positionnement modules'!AK18&lt;&gt;1,'positionnement modules'!AK18&lt;&gt;"V")),"A-G",IF(AND(OR('positionnement modules'!AJ18=1,'positionnement modules'!AJ18="V"),OR('positionnement modules'!AL18&lt;&gt;1,'positionnement modules'!AL18&lt;&gt;"V"),OR('positionnement modules'!AK18&lt;&gt;1,'positionnement modules'!AK18&lt;&gt;"V")),"A-D","")))))</f>
        <v/>
      </c>
      <c r="AL18" s="51" t="str">
        <f>IF('positionnement modules'!AL18=1,1,IF('positionnement modules'!AL18="V","V",IF(AND(OR('positionnement modules'!AK18=1,'positionnement modules'!AK18="V"),OR('positionnement modules'!AM18=1,'positionnement modules'!AM18="V"),OR('positionnement modules'!AL18&lt;&gt;1,'positionnement modules'!AL18&lt;&gt;"V")),"A-G+A-D",IF(AND(OR('positionnement modules'!AK18&lt;&gt;1,'positionnement modules'!AK18&lt;&gt;"V"),OR('positionnement modules'!AM18=1,'positionnement modules'!AM18="V"),OR('positionnement modules'!AL18&lt;&gt;1,'positionnement modules'!AL18&lt;&gt;"V")),"A-G",IF(AND(OR('positionnement modules'!AK18=1,'positionnement modules'!AK18="V"),OR('positionnement modules'!AM18&lt;&gt;1,'positionnement modules'!AM18&lt;&gt;"V"),OR('positionnement modules'!AL18&lt;&gt;1,'positionnement modules'!AL18&lt;&gt;"V")),"A-D","")))))</f>
        <v/>
      </c>
      <c r="AM18" s="51" t="str">
        <f>IF('positionnement modules'!AM18=1,1,IF('positionnement modules'!AM18="V","V",IF(AND(OR('positionnement modules'!AL18=1,'positionnement modules'!AL18="V"),OR('positionnement modules'!AN18=1,'positionnement modules'!AN18="V"),OR('positionnement modules'!AM18&lt;&gt;1,'positionnement modules'!AM18&lt;&gt;"V")),"A-G+A-D",IF(AND(OR('positionnement modules'!AL18&lt;&gt;1,'positionnement modules'!AL18&lt;&gt;"V"),OR('positionnement modules'!AN18=1,'positionnement modules'!AN18="V"),OR('positionnement modules'!AM18&lt;&gt;1,'positionnement modules'!AM18&lt;&gt;"V")),"A-G",IF(AND(OR('positionnement modules'!AL18=1,'positionnement modules'!AL18="V"),OR('positionnement modules'!AN18&lt;&gt;1,'positionnement modules'!AN18&lt;&gt;"V"),OR('positionnement modules'!AM18&lt;&gt;1,'positionnement modules'!AM18&lt;&gt;"V")),"A-D","")))))</f>
        <v/>
      </c>
      <c r="AN18" s="51" t="str">
        <f>IF('positionnement modules'!AN18=1,1,IF('positionnement modules'!AN18="V","V",IF(AND(OR('positionnement modules'!AM18=1,'positionnement modules'!AM18="V"),OR('positionnement modules'!AO18=1,'positionnement modules'!AO18="V"),OR('positionnement modules'!AN18&lt;&gt;1,'positionnement modules'!AN18&lt;&gt;"V")),"A-G+A-D",IF(AND(OR('positionnement modules'!AM18&lt;&gt;1,'positionnement modules'!AM18&lt;&gt;"V"),OR('positionnement modules'!AO18=1,'positionnement modules'!AO18="V"),OR('positionnement modules'!AN18&lt;&gt;1,'positionnement modules'!AN18&lt;&gt;"V")),"A-G",IF(AND(OR('positionnement modules'!AM18=1,'positionnement modules'!AM18="V"),OR('positionnement modules'!AO18&lt;&gt;1,'positionnement modules'!AO18&lt;&gt;"V"),OR('positionnement modules'!AN18&lt;&gt;1,'positionnement modules'!AN18&lt;&gt;"V")),"A-D","")))))</f>
        <v/>
      </c>
      <c r="AO18" s="51" t="str">
        <f>IF('positionnement modules'!AO18=1,1,IF('positionnement modules'!AO18="V","V",IF(AND(OR('positionnement modules'!AN18=1,'positionnement modules'!AN18="V"),OR('positionnement modules'!AP18=1,'positionnement modules'!AP18="V"),OR('positionnement modules'!AO18&lt;&gt;1,'positionnement modules'!AO18&lt;&gt;"V")),"A-G+A-D",IF(AND(OR('positionnement modules'!AN18&lt;&gt;1,'positionnement modules'!AN18&lt;&gt;"V"),OR('positionnement modules'!AP18=1,'positionnement modules'!AP18="V"),OR('positionnement modules'!AO18&lt;&gt;1,'positionnement modules'!AO18&lt;&gt;"V")),"A-G",IF(AND(OR('positionnement modules'!AN18=1,'positionnement modules'!AN18="V"),OR('positionnement modules'!AP18&lt;&gt;1,'positionnement modules'!AP18&lt;&gt;"V"),OR('positionnement modules'!AO18&lt;&gt;1,'positionnement modules'!AO18&lt;&gt;"V")),"A-D","")))))</f>
        <v/>
      </c>
      <c r="AP18" s="51" t="str">
        <f>IF('positionnement modules'!AP18=1,1,IF('positionnement modules'!AP18="V","V",IF(AND(OR('positionnement modules'!AO18=1,'positionnement modules'!AO18="V"),OR('positionnement modules'!AQ18=1,'positionnement modules'!AQ18="V"),OR('positionnement modules'!AP18&lt;&gt;1,'positionnement modules'!AP18&lt;&gt;"V")),"A-G+A-D",IF(AND(OR('positionnement modules'!AO18&lt;&gt;1,'positionnement modules'!AO18&lt;&gt;"V"),OR('positionnement modules'!AQ18=1,'positionnement modules'!AQ18="V"),OR('positionnement modules'!AP18&lt;&gt;1,'positionnement modules'!AP18&lt;&gt;"V")),"A-G",IF(AND(OR('positionnement modules'!AO18=1,'positionnement modules'!AO18="V"),OR('positionnement modules'!AQ18&lt;&gt;1,'positionnement modules'!AQ18&lt;&gt;"V"),OR('positionnement modules'!AP18&lt;&gt;1,'positionnement modules'!AP18&lt;&gt;"V")),"A-D","")))))</f>
        <v/>
      </c>
      <c r="AQ18" s="51" t="str">
        <f>IF('positionnement modules'!AQ18=1,1,IF('positionnement modules'!AQ18="V","V",IF(AND(OR('positionnement modules'!AP18=1,'positionnement modules'!AP18="V"),OR('positionnement modules'!AR18=1,'positionnement modules'!AR18="V"),OR('positionnement modules'!AQ18&lt;&gt;1,'positionnement modules'!AQ18&lt;&gt;"V")),"A-G+A-D",IF(AND(OR('positionnement modules'!AP18&lt;&gt;1,'positionnement modules'!AP18&lt;&gt;"V"),OR('positionnement modules'!AR18=1,'positionnement modules'!AR18="V"),OR('positionnement modules'!AQ18&lt;&gt;1,'positionnement modules'!AQ18&lt;&gt;"V")),"A-G",IF(AND(OR('positionnement modules'!AP18=1,'positionnement modules'!AP18="V"),OR('positionnement modules'!AR18&lt;&gt;1,'positionnement modules'!AR18&lt;&gt;"V"),OR('positionnement modules'!AQ18&lt;&gt;1,'positionnement modules'!AQ18&lt;&gt;"V")),"A-D","")))))</f>
        <v/>
      </c>
      <c r="AR18" s="51" t="str">
        <f>IF('positionnement modules'!AR18=1,1,IF('positionnement modules'!AR18="V","V",IF(AND(OR('positionnement modules'!AQ18=1,'positionnement modules'!AQ18="V"),OR('positionnement modules'!AS18=1,'positionnement modules'!AS18="V"),OR('positionnement modules'!AR18&lt;&gt;1,'positionnement modules'!AR18&lt;&gt;"V")),"A-G+A-D",IF(AND(OR('positionnement modules'!AQ18&lt;&gt;1,'positionnement modules'!AQ18&lt;&gt;"V"),OR('positionnement modules'!AS18=1,'positionnement modules'!AS18="V"),OR('positionnement modules'!AR18&lt;&gt;1,'positionnement modules'!AR18&lt;&gt;"V")),"A-G",IF(AND(OR('positionnement modules'!AQ18=1,'positionnement modules'!AQ18="V"),OR('positionnement modules'!AS18&lt;&gt;1,'positionnement modules'!AS18&lt;&gt;"V"),OR('positionnement modules'!AR18&lt;&gt;1,'positionnement modules'!AR18&lt;&gt;"V")),"A-D","")))))</f>
        <v/>
      </c>
      <c r="AS18" s="51" t="str">
        <f>IF('positionnement modules'!AS18=1,1,IF('positionnement modules'!AS18="V","V",IF(AND(OR('positionnement modules'!AR18=1,'positionnement modules'!AR18="V"),OR('positionnement modules'!AT18=1,'positionnement modules'!AT18="V"),OR('positionnement modules'!AS18&lt;&gt;1,'positionnement modules'!AS18&lt;&gt;"V")),"A-G+A-D",IF(AND(OR('positionnement modules'!AR18&lt;&gt;1,'positionnement modules'!AR18&lt;&gt;"V"),OR('positionnement modules'!AT18=1,'positionnement modules'!AT18="V"),OR('positionnement modules'!AS18&lt;&gt;1,'positionnement modules'!AS18&lt;&gt;"V")),"A-G",IF(AND(OR('positionnement modules'!AR18=1,'positionnement modules'!AR18="V"),OR('positionnement modules'!AT18&lt;&gt;1,'positionnement modules'!AT18&lt;&gt;"V"),OR('positionnement modules'!AS18&lt;&gt;1,'positionnement modules'!AS18&lt;&gt;"V")),"A-D","")))))</f>
        <v/>
      </c>
      <c r="AT18" s="51" t="str">
        <f>IF('positionnement modules'!AT18=1,1,IF('positionnement modules'!AT18="V","V",IF(AND(OR('positionnement modules'!AS18=1,'positionnement modules'!AS18="V"),OR('positionnement modules'!AU18=1,'positionnement modules'!AU18="V"),OR('positionnement modules'!AT18&lt;&gt;1,'positionnement modules'!AT18&lt;&gt;"V")),"A-G+A-D",IF(AND(OR('positionnement modules'!AS18&lt;&gt;1,'positionnement modules'!AS18&lt;&gt;"V"),OR('positionnement modules'!AU18=1,'positionnement modules'!AU18="V"),OR('positionnement modules'!AT18&lt;&gt;1,'positionnement modules'!AT18&lt;&gt;"V")),"A-G",IF(AND(OR('positionnement modules'!AS18=1,'positionnement modules'!AS18="V"),OR('positionnement modules'!AU18&lt;&gt;1,'positionnement modules'!AU18&lt;&gt;"V"),OR('positionnement modules'!AT18&lt;&gt;1,'positionnement modules'!AT18&lt;&gt;"V")),"A-D","")))))</f>
        <v/>
      </c>
      <c r="AU18" s="51" t="str">
        <f>IF('positionnement modules'!AU18=1,1,IF('positionnement modules'!AU18="V","V",IF(AND(OR('positionnement modules'!AT18=1,'positionnement modules'!AT18="V"),OR('positionnement modules'!AV18=1,'positionnement modules'!AV18="V"),OR('positionnement modules'!AU18&lt;&gt;1,'positionnement modules'!AU18&lt;&gt;"V")),"A-G+A-D",IF(AND(OR('positionnement modules'!AT18&lt;&gt;1,'positionnement modules'!AT18&lt;&gt;"V"),OR('positionnement modules'!AV18=1,'positionnement modules'!AV18="V"),OR('positionnement modules'!AU18&lt;&gt;1,'positionnement modules'!AU18&lt;&gt;"V")),"A-G",IF(AND(OR('positionnement modules'!AT18=1,'positionnement modules'!AT18="V"),OR('positionnement modules'!AV18&lt;&gt;1,'positionnement modules'!AV18&lt;&gt;"V"),OR('positionnement modules'!AU18&lt;&gt;1,'positionnement modules'!AU18&lt;&gt;"V")),"A-D","")))))</f>
        <v/>
      </c>
      <c r="AV18" s="51" t="str">
        <f>IF('positionnement modules'!AV18=1,1,IF('positionnement modules'!AV18="V","V",IF(AND(OR('positionnement modules'!AU18=1,'positionnement modules'!AU18="V"),OR('positionnement modules'!AW18=1,'positionnement modules'!AW18="V"),OR('positionnement modules'!AV18&lt;&gt;1,'positionnement modules'!AV18&lt;&gt;"V")),"A-G+A-D",IF(AND(OR('positionnement modules'!AU18&lt;&gt;1,'positionnement modules'!AU18&lt;&gt;"V"),OR('positionnement modules'!AW18=1,'positionnement modules'!AW18="V"),OR('positionnement modules'!AV18&lt;&gt;1,'positionnement modules'!AV18&lt;&gt;"V")),"A-G",IF(AND(OR('positionnement modules'!AU18=1,'positionnement modules'!AU18="V"),OR('positionnement modules'!AW18&lt;&gt;1,'positionnement modules'!AW18&lt;&gt;"V"),OR('positionnement modules'!AV18&lt;&gt;1,'positionnement modules'!AV18&lt;&gt;"V")),"A-D","")))))</f>
        <v/>
      </c>
      <c r="AW18" s="51" t="str">
        <f>IF('positionnement modules'!AW18=1,1,IF('positionnement modules'!AW18="V","V",IF(AND(OR('positionnement modules'!AV18=1,'positionnement modules'!AV18="V"),OR('positionnement modules'!AX18=1,'positionnement modules'!AX18="V"),OR('positionnement modules'!AW18&lt;&gt;1,'positionnement modules'!AW18&lt;&gt;"V")),"A-G+A-D",IF(AND(OR('positionnement modules'!AV18&lt;&gt;1,'positionnement modules'!AV18&lt;&gt;"V"),OR('positionnement modules'!AX18=1,'positionnement modules'!AX18="V"),OR('positionnement modules'!AW18&lt;&gt;1,'positionnement modules'!AW18&lt;&gt;"V")),"A-G",IF(AND(OR('positionnement modules'!AV18=1,'positionnement modules'!AV18="V"),OR('positionnement modules'!AX18&lt;&gt;1,'positionnement modules'!AX18&lt;&gt;"V"),OR('positionnement modules'!AW18&lt;&gt;1,'positionnement modules'!AW18&lt;&gt;"V")),"A-D","")))))</f>
        <v/>
      </c>
      <c r="AX18" s="52" t="str">
        <f>IF('positionnement modules'!AX18=1,1,IF('positionnement modules'!AX18="V","V",IF(AND(OR('positionnement modules'!AW18=1,'positionnement modules'!AW18="V"),OR('positionnement modules'!AY18=1,'positionnement modules'!AY18="V"),OR('positionnement modules'!AX18&lt;&gt;1,'positionnement modules'!AX18&lt;&gt;"V")),"A-G+A-D",IF(AND(OR('positionnement modules'!AW18&lt;&gt;1,'positionnement modules'!AW18&lt;&gt;"V"),OR('positionnement modules'!AY18=1,'positionnement modules'!AY18="V"),OR('positionnement modules'!AX18&lt;&gt;1,'positionnement modules'!AX18&lt;&gt;"V")),"A-G",IF(AND(OR('positionnement modules'!AW18=1,'positionnement modules'!AW18="V"),OR('positionnement modules'!AY18&lt;&gt;1,'positionnement modules'!AY18&lt;&gt;"V"),OR('positionnement modules'!AX18&lt;&gt;1,'positionnement modules'!AX18&lt;&gt;"V")),"A-D","")))))</f>
        <v/>
      </c>
      <c r="AY18" s="5" t="str">
        <f>IF('positionnement modules'!AY18=1,1,IF('positionnement modules'!AY18="V","V",IF(AND(OR('positionnement modules'!AX18=1,'positionnement modules'!AX18="V"),OR('positionnement modules'!AZ18=1,'positionnement modules'!AZ18="V"),OR('positionnement modules'!AY18&lt;&gt;1,'positionnement modules'!AY18&lt;&gt;"V")),"A-G+A-D",IF(AND(OR('positionnement modules'!AX18&lt;&gt;1,'positionnement modules'!AX18&lt;&gt;"V"),OR('positionnement modules'!AZ18=1,'positionnement modules'!AZ18="V"),OR('positionnement modules'!AY18&lt;&gt;1,'positionnement modules'!AY18&lt;&gt;"V")),"A-G",IF(AND(OR('positionnement modules'!AX18=1,'positionnement modules'!AX18="V"),OR('positionnement modules'!AZ18&lt;&gt;1,'positionnement modules'!AZ18&lt;&gt;"V"),OR('positionnement modules'!AY18&lt;&gt;1,'positionnement modules'!AY18&lt;&gt;"V")),"A-D","")))))</f>
        <v/>
      </c>
      <c r="AZ18" s="9"/>
      <c r="BA18" s="4" t="str">
        <f>IF('positionnement modules'!BA18=1,1,IF('positionnement modules'!BA18="V","V",IF(AND(OR('positionnement modules'!AZ18=1,'positionnement modules'!AZ18="V"),OR('positionnement modules'!BB18=1,'positionnement modules'!BB18="V"),OR('positionnement modules'!BA18&lt;&gt;1,'positionnement modules'!BA18&lt;&gt;"V")),"A-G+A-D",IF(AND(OR('positionnement modules'!AZ18&lt;&gt;1,'positionnement modules'!AZ18&lt;&gt;"V"),OR('positionnement modules'!BB18=1,'positionnement modules'!BB18="V"),OR('positionnement modules'!BA18&lt;&gt;1,'positionnement modules'!BA18&lt;&gt;"V")),"A-G",IF(AND(OR('positionnement modules'!AZ18=1,'positionnement modules'!AZ18="V"),OR('positionnement modules'!BB18&lt;&gt;1,'positionnement modules'!BB18&lt;&gt;"V"),OR('positionnement modules'!BA18&lt;&gt;1,'positionnement modules'!BA18&lt;&gt;"V")),"A-D","")))))</f>
        <v/>
      </c>
      <c r="BB18" s="50" t="str">
        <f>IF('positionnement modules'!BB18=1,1,IF('positionnement modules'!BB18="V","V",IF(AND(OR('positionnement modules'!BA18=1,'positionnement modules'!BA18="V"),OR('positionnement modules'!BC18=1,'positionnement modules'!BC18="V"),OR('positionnement modules'!BB18&lt;&gt;1,'positionnement modules'!BB18&lt;&gt;"V")),"A-G+A-D",IF(AND(OR('positionnement modules'!BA18&lt;&gt;1,'positionnement modules'!BA18&lt;&gt;"V"),OR('positionnement modules'!BC18=1,'positionnement modules'!BC18="V"),OR('positionnement modules'!BB18&lt;&gt;1,'positionnement modules'!BB18&lt;&gt;"V")),"A-G",IF(AND(OR('positionnement modules'!BA18=1,'positionnement modules'!BA18="V"),OR('positionnement modules'!BC18&lt;&gt;1,'positionnement modules'!BC18&lt;&gt;"V"),OR('positionnement modules'!BB18&lt;&gt;1,'positionnement modules'!BB18&lt;&gt;"V")),"A-D","")))))</f>
        <v/>
      </c>
      <c r="BC18" s="51" t="str">
        <f>IF('positionnement modules'!BC18=1,1,IF('positionnement modules'!BC18="V","V",IF(AND(OR('positionnement modules'!BB18=1,'positionnement modules'!BB18="V"),OR('positionnement modules'!BD18=1,'positionnement modules'!BD18="V"),OR('positionnement modules'!BC18&lt;&gt;1,'positionnement modules'!BC18&lt;&gt;"V")),"A-G+A-D",IF(AND(OR('positionnement modules'!BB18&lt;&gt;1,'positionnement modules'!BB18&lt;&gt;"V"),OR('positionnement modules'!BD18=1,'positionnement modules'!BD18="V"),OR('positionnement modules'!BC18&lt;&gt;1,'positionnement modules'!BC18&lt;&gt;"V")),"A-G",IF(AND(OR('positionnement modules'!BB18=1,'positionnement modules'!BB18="V"),OR('positionnement modules'!BD18&lt;&gt;1,'positionnement modules'!BD18&lt;&gt;"V"),OR('positionnement modules'!BC18&lt;&gt;1,'positionnement modules'!BC18&lt;&gt;"V")),"A-D","")))))</f>
        <v/>
      </c>
      <c r="BD18" s="51" t="str">
        <f>IF('positionnement modules'!BD18=1,1,IF('positionnement modules'!BD18="V","V",IF(AND(OR('positionnement modules'!BC18=1,'positionnement modules'!BC18="V"),OR('positionnement modules'!BE18=1,'positionnement modules'!BE18="V"),OR('positionnement modules'!BD18&lt;&gt;1,'positionnement modules'!BD18&lt;&gt;"V")),"A-G+A-D",IF(AND(OR('positionnement modules'!BC18&lt;&gt;1,'positionnement modules'!BC18&lt;&gt;"V"),OR('positionnement modules'!BE18=1,'positionnement modules'!BE18="V"),OR('positionnement modules'!BD18&lt;&gt;1,'positionnement modules'!BD18&lt;&gt;"V")),"A-G",IF(AND(OR('positionnement modules'!BC18=1,'positionnement modules'!BC18="V"),OR('positionnement modules'!BE18&lt;&gt;1,'positionnement modules'!BE18&lt;&gt;"V"),OR('positionnement modules'!BD18&lt;&gt;1,'positionnement modules'!BD18&lt;&gt;"V")),"A-D","")))))</f>
        <v/>
      </c>
      <c r="BE18" s="51" t="str">
        <f>IF('positionnement modules'!BE18=1,1,IF('positionnement modules'!BE18="V","V",IF(AND(OR('positionnement modules'!BD18=1,'positionnement modules'!BD18="V"),OR('positionnement modules'!BF18=1,'positionnement modules'!BF18="V"),OR('positionnement modules'!BE18&lt;&gt;1,'positionnement modules'!BE18&lt;&gt;"V")),"A-G+A-D",IF(AND(OR('positionnement modules'!BD18&lt;&gt;1,'positionnement modules'!BD18&lt;&gt;"V"),OR('positionnement modules'!BF18=1,'positionnement modules'!BF18="V"),OR('positionnement modules'!BE18&lt;&gt;1,'positionnement modules'!BE18&lt;&gt;"V")),"A-G",IF(AND(OR('positionnement modules'!BD18=1,'positionnement modules'!BD18="V"),OR('positionnement modules'!BF18&lt;&gt;1,'positionnement modules'!BF18&lt;&gt;"V"),OR('positionnement modules'!BE18&lt;&gt;1,'positionnement modules'!BE18&lt;&gt;"V")),"A-D","")))))</f>
        <v/>
      </c>
      <c r="BF18" s="51" t="str">
        <f>IF('positionnement modules'!BF18=1,1,IF('positionnement modules'!BF18="V","V",IF(AND(OR('positionnement modules'!BE18=1,'positionnement modules'!BE18="V"),OR('positionnement modules'!BG18=1,'positionnement modules'!BG18="V"),OR('positionnement modules'!BF18&lt;&gt;1,'positionnement modules'!BF18&lt;&gt;"V")),"A-G+A-D",IF(AND(OR('positionnement modules'!BE18&lt;&gt;1,'positionnement modules'!BE18&lt;&gt;"V"),OR('positionnement modules'!BG18=1,'positionnement modules'!BG18="V"),OR('positionnement modules'!BF18&lt;&gt;1,'positionnement modules'!BF18&lt;&gt;"V")),"A-G",IF(AND(OR('positionnement modules'!BE18=1,'positionnement modules'!BE18="V"),OR('positionnement modules'!BG18&lt;&gt;1,'positionnement modules'!BG18&lt;&gt;"V"),OR('positionnement modules'!BF18&lt;&gt;1,'positionnement modules'!BF18&lt;&gt;"V")),"A-D","")))))</f>
        <v/>
      </c>
      <c r="BG18" s="51" t="str">
        <f>IF('positionnement modules'!BG18=1,1,IF('positionnement modules'!BG18="V","V",IF(AND(OR('positionnement modules'!BF18=1,'positionnement modules'!BF18="V"),OR('positionnement modules'!BH18=1,'positionnement modules'!BH18="V"),OR('positionnement modules'!BG18&lt;&gt;1,'positionnement modules'!BG18&lt;&gt;"V")),"A-G+A-D",IF(AND(OR('positionnement modules'!BF18&lt;&gt;1,'positionnement modules'!BF18&lt;&gt;"V"),OR('positionnement modules'!BH18=1,'positionnement modules'!BH18="V"),OR('positionnement modules'!BG18&lt;&gt;1,'positionnement modules'!BG18&lt;&gt;"V")),"A-G",IF(AND(OR('positionnement modules'!BF18=1,'positionnement modules'!BF18="V"),OR('positionnement modules'!BH18&lt;&gt;1,'positionnement modules'!BH18&lt;&gt;"V"),OR('positionnement modules'!BG18&lt;&gt;1,'positionnement modules'!BG18&lt;&gt;"V")),"A-D","")))))</f>
        <v/>
      </c>
      <c r="BH18" s="51" t="str">
        <f>IF('positionnement modules'!BH18=1,1,IF('positionnement modules'!BH18="V","V",IF(AND(OR('positionnement modules'!BG18=1,'positionnement modules'!BG18="V"),OR('positionnement modules'!BI18=1,'positionnement modules'!BI18="V"),OR('positionnement modules'!BH18&lt;&gt;1,'positionnement modules'!BH18&lt;&gt;"V")),"A-G+A-D",IF(AND(OR('positionnement modules'!BG18&lt;&gt;1,'positionnement modules'!BG18&lt;&gt;"V"),OR('positionnement modules'!BI18=1,'positionnement modules'!BI18="V"),OR('positionnement modules'!BH18&lt;&gt;1,'positionnement modules'!BH18&lt;&gt;"V")),"A-G",IF(AND(OR('positionnement modules'!BG18=1,'positionnement modules'!BG18="V"),OR('positionnement modules'!BI18&lt;&gt;1,'positionnement modules'!BI18&lt;&gt;"V"),OR('positionnement modules'!BH18&lt;&gt;1,'positionnement modules'!BH18&lt;&gt;"V")),"A-D","")))))</f>
        <v/>
      </c>
      <c r="BI18" s="51" t="str">
        <f>IF('positionnement modules'!BI18=1,1,IF('positionnement modules'!BI18="V","V",IF(AND(OR('positionnement modules'!BH18=1,'positionnement modules'!BH18="V"),OR('positionnement modules'!BJ18=1,'positionnement modules'!BJ18="V"),OR('positionnement modules'!BI18&lt;&gt;1,'positionnement modules'!BI18&lt;&gt;"V")),"A-G+A-D",IF(AND(OR('positionnement modules'!BH18&lt;&gt;1,'positionnement modules'!BH18&lt;&gt;"V"),OR('positionnement modules'!BJ18=1,'positionnement modules'!BJ18="V"),OR('positionnement modules'!BI18&lt;&gt;1,'positionnement modules'!BI18&lt;&gt;"V")),"A-G",IF(AND(OR('positionnement modules'!BH18=1,'positionnement modules'!BH18="V"),OR('positionnement modules'!BJ18&lt;&gt;1,'positionnement modules'!BJ18&lt;&gt;"V"),OR('positionnement modules'!BI18&lt;&gt;1,'positionnement modules'!BI18&lt;&gt;"V")),"A-D","")))))</f>
        <v/>
      </c>
      <c r="BJ18" s="51" t="str">
        <f>IF('positionnement modules'!BJ18=1,1,IF('positionnement modules'!BJ18="V","V",IF(AND(OR('positionnement modules'!BI18=1,'positionnement modules'!BI18="V"),OR('positionnement modules'!BK18=1,'positionnement modules'!BK18="V"),OR('positionnement modules'!BJ18&lt;&gt;1,'positionnement modules'!BJ18&lt;&gt;"V")),"A-G+A-D",IF(AND(OR('positionnement modules'!BI18&lt;&gt;1,'positionnement modules'!BI18&lt;&gt;"V"),OR('positionnement modules'!BK18=1,'positionnement modules'!BK18="V"),OR('positionnement modules'!BJ18&lt;&gt;1,'positionnement modules'!BJ18&lt;&gt;"V")),"A-G",IF(AND(OR('positionnement modules'!BI18=1,'positionnement modules'!BI18="V"),OR('positionnement modules'!BK18&lt;&gt;1,'positionnement modules'!BK18&lt;&gt;"V"),OR('positionnement modules'!BJ18&lt;&gt;1,'positionnement modules'!BJ18&lt;&gt;"V")),"A-D","")))))</f>
        <v/>
      </c>
      <c r="BK18" s="51" t="str">
        <f>IF('positionnement modules'!BK18=1,1,IF('positionnement modules'!BK18="V","V",IF(AND(OR('positionnement modules'!BJ18=1,'positionnement modules'!BJ18="V"),OR('positionnement modules'!BL18=1,'positionnement modules'!BL18="V"),OR('positionnement modules'!BK18&lt;&gt;1,'positionnement modules'!BK18&lt;&gt;"V")),"A-G+A-D",IF(AND(OR('positionnement modules'!BJ18&lt;&gt;1,'positionnement modules'!BJ18&lt;&gt;"V"),OR('positionnement modules'!BL18=1,'positionnement modules'!BL18="V"),OR('positionnement modules'!BK18&lt;&gt;1,'positionnement modules'!BK18&lt;&gt;"V")),"A-G",IF(AND(OR('positionnement modules'!BJ18=1,'positionnement modules'!BJ18="V"),OR('positionnement modules'!BL18&lt;&gt;1,'positionnement modules'!BL18&lt;&gt;"V"),OR('positionnement modules'!BK18&lt;&gt;1,'positionnement modules'!BK18&lt;&gt;"V")),"A-D","")))))</f>
        <v/>
      </c>
      <c r="BL18" s="51" t="str">
        <f>IF('positionnement modules'!BL18=1,1,IF('positionnement modules'!BL18="V","V",IF(AND(OR('positionnement modules'!BK18=1,'positionnement modules'!BK18="V"),OR('positionnement modules'!BM18=1,'positionnement modules'!BM18="V"),OR('positionnement modules'!BL18&lt;&gt;1,'positionnement modules'!BL18&lt;&gt;"V")),"A-G+A-D",IF(AND(OR('positionnement modules'!BK18&lt;&gt;1,'positionnement modules'!BK18&lt;&gt;"V"),OR('positionnement modules'!BM18=1,'positionnement modules'!BM18="V"),OR('positionnement modules'!BL18&lt;&gt;1,'positionnement modules'!BL18&lt;&gt;"V")),"A-G",IF(AND(OR('positionnement modules'!BK18=1,'positionnement modules'!BK18="V"),OR('positionnement modules'!BM18&lt;&gt;1,'positionnement modules'!BM18&lt;&gt;"V"),OR('positionnement modules'!BL18&lt;&gt;1,'positionnement modules'!BL18&lt;&gt;"V")),"A-D","")))))</f>
        <v/>
      </c>
      <c r="BM18" s="51" t="str">
        <f>IF('positionnement modules'!BM18=1,1,IF('positionnement modules'!BM18="V","V",IF(AND(OR('positionnement modules'!BL18=1,'positionnement modules'!BL18="V"),OR('positionnement modules'!BN18=1,'positionnement modules'!BN18="V"),OR('positionnement modules'!BM18&lt;&gt;1,'positionnement modules'!BM18&lt;&gt;"V")),"A-G+A-D",IF(AND(OR('positionnement modules'!BL18&lt;&gt;1,'positionnement modules'!BL18&lt;&gt;"V"),OR('positionnement modules'!BN18=1,'positionnement modules'!BN18="V"),OR('positionnement modules'!BM18&lt;&gt;1,'positionnement modules'!BM18&lt;&gt;"V")),"A-G",IF(AND(OR('positionnement modules'!BL18=1,'positionnement modules'!BL18="V"),OR('positionnement modules'!BN18&lt;&gt;1,'positionnement modules'!BN18&lt;&gt;"V"),OR('positionnement modules'!BM18&lt;&gt;1,'positionnement modules'!BM18&lt;&gt;"V")),"A-D","")))))</f>
        <v/>
      </c>
      <c r="BN18" s="51" t="str">
        <f>IF('positionnement modules'!BN18=1,1,IF('positionnement modules'!BN18="V","V",IF(AND(OR('positionnement modules'!BM18=1,'positionnement modules'!BM18="V"),OR('positionnement modules'!BO18=1,'positionnement modules'!BO18="V"),OR('positionnement modules'!BN18&lt;&gt;1,'positionnement modules'!BN18&lt;&gt;"V")),"A-G+A-D",IF(AND(OR('positionnement modules'!BM18&lt;&gt;1,'positionnement modules'!BM18&lt;&gt;"V"),OR('positionnement modules'!BO18=1,'positionnement modules'!BO18="V"),OR('positionnement modules'!BN18&lt;&gt;1,'positionnement modules'!BN18&lt;&gt;"V")),"A-G",IF(AND(OR('positionnement modules'!BM18=1,'positionnement modules'!BM18="V"),OR('positionnement modules'!BO18&lt;&gt;1,'positionnement modules'!BO18&lt;&gt;"V"),OR('positionnement modules'!BN18&lt;&gt;1,'positionnement modules'!BN18&lt;&gt;"V")),"A-D","")))))</f>
        <v/>
      </c>
      <c r="BO18" s="52" t="str">
        <f>IF('positionnement modules'!BO18=1,1,IF('positionnement modules'!BO18="V","V",IF(AND(OR('positionnement modules'!BN18=1,'positionnement modules'!BN18="V"),OR('positionnement modules'!BP18=1,'positionnement modules'!BP18="V"),OR('positionnement modules'!BO18&lt;&gt;1,'positionnement modules'!BO18&lt;&gt;"V")),"A-G+A-D",IF(AND(OR('positionnement modules'!BN18&lt;&gt;1,'positionnement modules'!BN18&lt;&gt;"V"),OR('positionnement modules'!BP18=1,'positionnement modules'!BP18="V"),OR('positionnement modules'!BO18&lt;&gt;1,'positionnement modules'!BO18&lt;&gt;"V")),"A-G",IF(AND(OR('positionnement modules'!BN18=1,'positionnement modules'!BN18="V"),OR('positionnement modules'!BP18&lt;&gt;1,'positionnement modules'!BP18&lt;&gt;"V"),OR('positionnement modules'!BO18&lt;&gt;1,'positionnement modules'!BO18&lt;&gt;"V")),"A-D","")))))</f>
        <v/>
      </c>
      <c r="BP18" s="5" t="str">
        <f>IF('positionnement modules'!BP18=1,1,IF('positionnement modules'!BP18="V","V",IF(AND(OR('positionnement modules'!BO18=1,'positionnement modules'!BO18="V"),OR('positionnement modules'!BQ18=1,'positionnement modules'!BQ18="V"),OR('positionnement modules'!BP18&lt;&gt;1,'positionnement modules'!BP18&lt;&gt;"V")),"A-G+A-D",IF(AND(OR('positionnement modules'!BO18&lt;&gt;1,'positionnement modules'!BO18&lt;&gt;"V"),OR('positionnement modules'!BQ18=1,'positionnement modules'!BQ18="V"),OR('positionnement modules'!BP18&lt;&gt;1,'positionnement modules'!BP18&lt;&gt;"V")),"A-G",IF(AND(OR('positionnement modules'!BO18=1,'positionnement modules'!BO18="V"),OR('positionnement modules'!BQ18&lt;&gt;1,'positionnement modules'!BQ18&lt;&gt;"V"),OR('positionnement modules'!BP18&lt;&gt;1,'positionnement modules'!BP18&lt;&gt;"V")),"A-D","")))))</f>
        <v/>
      </c>
    </row>
    <row r="19" spans="1:103" ht="21" customHeight="1" x14ac:dyDescent="0.35">
      <c r="A19" s="9"/>
      <c r="B19" s="4" t="str">
        <f>IF('positionnement modules'!B19=1,1,IF('positionnement modules'!B19="V","V",IF(AND(OR('positionnement modules'!A19=1,'positionnement modules'!A19="V"),OR('positionnement modules'!C19=1,'positionnement modules'!C19="V"),OR('positionnement modules'!B19&lt;&gt;1,'positionnement modules'!B19&lt;&gt;"V")),"A-G+A-D",IF(AND(OR('positionnement modules'!A19&lt;&gt;1,'positionnement modules'!A19&lt;&gt;"V"),OR('positionnement modules'!C19=1,'positionnement modules'!C19="V"),OR('positionnement modules'!B19&lt;&gt;1,'positionnement modules'!B19&lt;&gt;"V")),"A-G",IF(AND(OR('positionnement modules'!A19=1,'positionnement modules'!A19="V"),OR('positionnement modules'!C19&lt;&gt;1,'positionnement modules'!C19&lt;&gt;"V"),OR('positionnement modules'!B19&lt;&gt;1,'positionnement modules'!B19&lt;&gt;"V")),"A-D","")))))</f>
        <v/>
      </c>
      <c r="C19" s="50" t="str">
        <f>IF('positionnement modules'!C19=1,1,IF('positionnement modules'!C19="V","V",IF(AND(OR('positionnement modules'!B19=1,'positionnement modules'!B19="V"),OR('positionnement modules'!D19=1,'positionnement modules'!D19="V"),OR('positionnement modules'!C19&lt;&gt;1,'positionnement modules'!C19&lt;&gt;"V")),"A-G+A-D",IF(AND(OR('positionnement modules'!B19&lt;&gt;1,'positionnement modules'!B19&lt;&gt;"V"),OR('positionnement modules'!D19=1,'positionnement modules'!D19="V"),OR('positionnement modules'!C19&lt;&gt;1,'positionnement modules'!C19&lt;&gt;"V")),"A-G",IF(AND(OR('positionnement modules'!B19=1,'positionnement modules'!B19="V"),OR('positionnement modules'!D19&lt;&gt;1,'positionnement modules'!D19&lt;&gt;"V"),OR('positionnement modules'!C19&lt;&gt;1,'positionnement modules'!C19&lt;&gt;"V")),"A-D","")))))</f>
        <v/>
      </c>
      <c r="D19" s="51" t="str">
        <f>IF('positionnement modules'!D19=1,1,IF('positionnement modules'!D19="V","V",IF(AND(OR('positionnement modules'!C19=1,'positionnement modules'!C19="V"),OR('positionnement modules'!E19=1,'positionnement modules'!E19="V"),OR('positionnement modules'!D19&lt;&gt;1,'positionnement modules'!D19&lt;&gt;"V")),"A-G+A-D",IF(AND(OR('positionnement modules'!C19&lt;&gt;1,'positionnement modules'!C19&lt;&gt;"V"),OR('positionnement modules'!E19=1,'positionnement modules'!E19="V"),OR('positionnement modules'!D19&lt;&gt;1,'positionnement modules'!D19&lt;&gt;"V")),"A-G",IF(AND(OR('positionnement modules'!C19=1,'positionnement modules'!C19="V"),OR('positionnement modules'!E19&lt;&gt;1,'positionnement modules'!E19&lt;&gt;"V"),OR('positionnement modules'!D19&lt;&gt;1,'positionnement modules'!D19&lt;&gt;"V")),"A-D","")))))</f>
        <v/>
      </c>
      <c r="E19" s="51" t="str">
        <f>IF('positionnement modules'!E19=1,1,IF('positionnement modules'!E19="V","V",IF(AND(OR('positionnement modules'!D19=1,'positionnement modules'!D19="V"),OR('positionnement modules'!F19=1,'positionnement modules'!F19="V"),OR('positionnement modules'!E19&lt;&gt;1,'positionnement modules'!E19&lt;&gt;"V")),"A-G+A-D",IF(AND(OR('positionnement modules'!D19&lt;&gt;1,'positionnement modules'!D19&lt;&gt;"V"),OR('positionnement modules'!F19=1,'positionnement modules'!F19="V"),OR('positionnement modules'!E19&lt;&gt;1,'positionnement modules'!E19&lt;&gt;"V")),"A-G",IF(AND(OR('positionnement modules'!D19=1,'positionnement modules'!D19="V"),OR('positionnement modules'!F19&lt;&gt;1,'positionnement modules'!F19&lt;&gt;"V"),OR('positionnement modules'!E19&lt;&gt;1,'positionnement modules'!E19&lt;&gt;"V")),"A-D","")))))</f>
        <v/>
      </c>
      <c r="F19" s="51" t="str">
        <f>IF('positionnement modules'!F19=1,1,IF('positionnement modules'!F19="V","V",IF(AND(OR('positionnement modules'!E19=1,'positionnement modules'!E19="V"),OR('positionnement modules'!G19=1,'positionnement modules'!G19="V"),OR('positionnement modules'!F19&lt;&gt;1,'positionnement modules'!F19&lt;&gt;"V")),"A-G+A-D",IF(AND(OR('positionnement modules'!E19&lt;&gt;1,'positionnement modules'!E19&lt;&gt;"V"),OR('positionnement modules'!G19=1,'positionnement modules'!G19="V"),OR('positionnement modules'!F19&lt;&gt;1,'positionnement modules'!F19&lt;&gt;"V")),"A-G",IF(AND(OR('positionnement modules'!E19=1,'positionnement modules'!E19="V"),OR('positionnement modules'!G19&lt;&gt;1,'positionnement modules'!G19&lt;&gt;"V"),OR('positionnement modules'!F19&lt;&gt;1,'positionnement modules'!F19&lt;&gt;"V")),"A-D","")))))</f>
        <v/>
      </c>
      <c r="G19" s="51" t="str">
        <f>IF('positionnement modules'!G19=1,1,IF('positionnement modules'!G19="V","V",IF(AND(OR('positionnement modules'!F19=1,'positionnement modules'!F19="V"),OR('positionnement modules'!H19=1,'positionnement modules'!H19="V"),OR('positionnement modules'!G19&lt;&gt;1,'positionnement modules'!G19&lt;&gt;"V")),"A-G+A-D",IF(AND(OR('positionnement modules'!F19&lt;&gt;1,'positionnement modules'!F19&lt;&gt;"V"),OR('positionnement modules'!H19=1,'positionnement modules'!H19="V"),OR('positionnement modules'!G19&lt;&gt;1,'positionnement modules'!G19&lt;&gt;"V")),"A-G",IF(AND(OR('positionnement modules'!F19=1,'positionnement modules'!F19="V"),OR('positionnement modules'!H19&lt;&gt;1,'positionnement modules'!H19&lt;&gt;"V"),OR('positionnement modules'!G19&lt;&gt;1,'positionnement modules'!G19&lt;&gt;"V")),"A-D","")))))</f>
        <v/>
      </c>
      <c r="H19" s="51" t="str">
        <f>IF('positionnement modules'!H19=1,1,IF('positionnement modules'!H19="V","V",IF(AND(OR('positionnement modules'!G19=1,'positionnement modules'!G19="V"),OR('positionnement modules'!I19=1,'positionnement modules'!I19="V"),OR('positionnement modules'!H19&lt;&gt;1,'positionnement modules'!H19&lt;&gt;"V")),"A-G+A-D",IF(AND(OR('positionnement modules'!G19&lt;&gt;1,'positionnement modules'!G19&lt;&gt;"V"),OR('positionnement modules'!I19=1,'positionnement modules'!I19="V"),OR('positionnement modules'!H19&lt;&gt;1,'positionnement modules'!H19&lt;&gt;"V")),"A-G",IF(AND(OR('positionnement modules'!G19=1,'positionnement modules'!G19="V"),OR('positionnement modules'!I19&lt;&gt;1,'positionnement modules'!I19&lt;&gt;"V"),OR('positionnement modules'!H19&lt;&gt;1,'positionnement modules'!H19&lt;&gt;"V")),"A-D","")))))</f>
        <v/>
      </c>
      <c r="I19" s="51" t="str">
        <f>IF('positionnement modules'!I19=1,1,IF('positionnement modules'!I19="V","V",IF(AND(OR('positionnement modules'!H19=1,'positionnement modules'!H19="V"),OR('positionnement modules'!J19=1,'positionnement modules'!J19="V"),OR('positionnement modules'!I19&lt;&gt;1,'positionnement modules'!I19&lt;&gt;"V")),"A-G+A-D",IF(AND(OR('positionnement modules'!H19&lt;&gt;1,'positionnement modules'!H19&lt;&gt;"V"),OR('positionnement modules'!J19=1,'positionnement modules'!J19="V"),OR('positionnement modules'!I19&lt;&gt;1,'positionnement modules'!I19&lt;&gt;"V")),"A-G",IF(AND(OR('positionnement modules'!H19=1,'positionnement modules'!H19="V"),OR('positionnement modules'!J19&lt;&gt;1,'positionnement modules'!J19&lt;&gt;"V"),OR('positionnement modules'!I19&lt;&gt;1,'positionnement modules'!I19&lt;&gt;"V")),"A-D","")))))</f>
        <v/>
      </c>
      <c r="J19" s="51" t="str">
        <f>IF('positionnement modules'!J19=1,1,IF('positionnement modules'!J19="V","V",IF(AND(OR('positionnement modules'!I19=1,'positionnement modules'!I19="V"),OR('positionnement modules'!K19=1,'positionnement modules'!K19="V"),OR('positionnement modules'!J19&lt;&gt;1,'positionnement modules'!J19&lt;&gt;"V")),"A-G+A-D",IF(AND(OR('positionnement modules'!I19&lt;&gt;1,'positionnement modules'!I19&lt;&gt;"V"),OR('positionnement modules'!K19=1,'positionnement modules'!K19="V"),OR('positionnement modules'!J19&lt;&gt;1,'positionnement modules'!J19&lt;&gt;"V")),"A-G",IF(AND(OR('positionnement modules'!I19=1,'positionnement modules'!I19="V"),OR('positionnement modules'!K19&lt;&gt;1,'positionnement modules'!K19&lt;&gt;"V"),OR('positionnement modules'!J19&lt;&gt;1,'positionnement modules'!J19&lt;&gt;"V")),"A-D","")))))</f>
        <v/>
      </c>
      <c r="K19" s="51" t="str">
        <f>IF('positionnement modules'!K19=1,1,IF('positionnement modules'!K19="V","V",IF(AND(OR('positionnement modules'!J19=1,'positionnement modules'!J19="V"),OR('positionnement modules'!L19=1,'positionnement modules'!L19="V"),OR('positionnement modules'!K19&lt;&gt;1,'positionnement modules'!K19&lt;&gt;"V")),"A-G+A-D",IF(AND(OR('positionnement modules'!J19&lt;&gt;1,'positionnement modules'!J19&lt;&gt;"V"),OR('positionnement modules'!L19=1,'positionnement modules'!L19="V"),OR('positionnement modules'!K19&lt;&gt;1,'positionnement modules'!K19&lt;&gt;"V")),"A-G",IF(AND(OR('positionnement modules'!J19=1,'positionnement modules'!J19="V"),OR('positionnement modules'!L19&lt;&gt;1,'positionnement modules'!L19&lt;&gt;"V"),OR('positionnement modules'!K19&lt;&gt;1,'positionnement modules'!K19&lt;&gt;"V")),"A-D","")))))</f>
        <v/>
      </c>
      <c r="L19" s="51" t="str">
        <f>IF('positionnement modules'!L19=1,1,IF('positionnement modules'!L19="V","V",IF(AND(OR('positionnement modules'!K19=1,'positionnement modules'!K19="V"),OR('positionnement modules'!M19=1,'positionnement modules'!M19="V"),OR('positionnement modules'!L19&lt;&gt;1,'positionnement modules'!L19&lt;&gt;"V")),"A-G+A-D",IF(AND(OR('positionnement modules'!K19&lt;&gt;1,'positionnement modules'!K19&lt;&gt;"V"),OR('positionnement modules'!M19=1,'positionnement modules'!M19="V"),OR('positionnement modules'!L19&lt;&gt;1,'positionnement modules'!L19&lt;&gt;"V")),"A-G",IF(AND(OR('positionnement modules'!K19=1,'positionnement modules'!K19="V"),OR('positionnement modules'!M19&lt;&gt;1,'positionnement modules'!M19&lt;&gt;"V"),OR('positionnement modules'!L19&lt;&gt;1,'positionnement modules'!L19&lt;&gt;"V")),"A-D","")))))</f>
        <v/>
      </c>
      <c r="M19" s="51" t="str">
        <f>IF('positionnement modules'!M19=1,1,IF('positionnement modules'!M19="V","V",IF(AND(OR('positionnement modules'!L19=1,'positionnement modules'!L19="V"),OR('positionnement modules'!N19=1,'positionnement modules'!N19="V"),OR('positionnement modules'!M19&lt;&gt;1,'positionnement modules'!M19&lt;&gt;"V")),"A-G+A-D",IF(AND(OR('positionnement modules'!L19&lt;&gt;1,'positionnement modules'!L19&lt;&gt;"V"),OR('positionnement modules'!N19=1,'positionnement modules'!N19="V"),OR('positionnement modules'!M19&lt;&gt;1,'positionnement modules'!M19&lt;&gt;"V")),"A-G",IF(AND(OR('positionnement modules'!L19=1,'positionnement modules'!L19="V"),OR('positionnement modules'!N19&lt;&gt;1,'positionnement modules'!N19&lt;&gt;"V"),OR('positionnement modules'!M19&lt;&gt;1,'positionnement modules'!M19&lt;&gt;"V")),"A-D","")))))</f>
        <v/>
      </c>
      <c r="N19" s="51" t="str">
        <f>IF('positionnement modules'!N19=1,1,IF('positionnement modules'!N19="V","V",IF(AND(OR('positionnement modules'!M19=1,'positionnement modules'!M19="V"),OR('positionnement modules'!O19=1,'positionnement modules'!O19="V"),OR('positionnement modules'!N19&lt;&gt;1,'positionnement modules'!N19&lt;&gt;"V")),"A-G+A-D",IF(AND(OR('positionnement modules'!M19&lt;&gt;1,'positionnement modules'!M19&lt;&gt;"V"),OR('positionnement modules'!O19=1,'positionnement modules'!O19="V"),OR('positionnement modules'!N19&lt;&gt;1,'positionnement modules'!N19&lt;&gt;"V")),"A-G",IF(AND(OR('positionnement modules'!M19=1,'positionnement modules'!M19="V"),OR('positionnement modules'!O19&lt;&gt;1,'positionnement modules'!O19&lt;&gt;"V"),OR('positionnement modules'!N19&lt;&gt;1,'positionnement modules'!N19&lt;&gt;"V")),"A-D","")))))</f>
        <v/>
      </c>
      <c r="O19" s="51" t="str">
        <f>IF('positionnement modules'!O19=1,1,IF('positionnement modules'!O19="V","V",IF(AND(OR('positionnement modules'!N19=1,'positionnement modules'!N19="V"),OR('positionnement modules'!P19=1,'positionnement modules'!P19="V"),OR('positionnement modules'!O19&lt;&gt;1,'positionnement modules'!O19&lt;&gt;"V")),"A-G+A-D",IF(AND(OR('positionnement modules'!N19&lt;&gt;1,'positionnement modules'!N19&lt;&gt;"V"),OR('positionnement modules'!P19=1,'positionnement modules'!P19="V"),OR('positionnement modules'!O19&lt;&gt;1,'positionnement modules'!O19&lt;&gt;"V")),"A-G",IF(AND(OR('positionnement modules'!N19=1,'positionnement modules'!N19="V"),OR('positionnement modules'!P19&lt;&gt;1,'positionnement modules'!P19&lt;&gt;"V"),OR('positionnement modules'!O19&lt;&gt;1,'positionnement modules'!O19&lt;&gt;"V")),"A-D","")))))</f>
        <v/>
      </c>
      <c r="P19" s="52" t="str">
        <f>IF('positionnement modules'!P19=1,1,IF('positionnement modules'!P19="V","V",IF(AND(OR('positionnement modules'!O19=1,'positionnement modules'!O19="V"),OR('positionnement modules'!Q19=1,'positionnement modules'!Q19="V"),OR('positionnement modules'!P19&lt;&gt;1,'positionnement modules'!P19&lt;&gt;"V")),"A-G+A-D",IF(AND(OR('positionnement modules'!O19&lt;&gt;1,'positionnement modules'!O19&lt;&gt;"V"),OR('positionnement modules'!Q19=1,'positionnement modules'!Q19="V"),OR('positionnement modules'!P19&lt;&gt;1,'positionnement modules'!P19&lt;&gt;"V")),"A-G",IF(AND(OR('positionnement modules'!O19=1,'positionnement modules'!O19="V"),OR('positionnement modules'!Q19&lt;&gt;1,'positionnement modules'!Q19&lt;&gt;"V"),OR('positionnement modules'!P19&lt;&gt;1,'positionnement modules'!P19&lt;&gt;"V")),"A-D","")))))</f>
        <v/>
      </c>
      <c r="Q19" s="5" t="str">
        <f>IF('positionnement modules'!Q19=1,1,IF('positionnement modules'!Q19="V","V",IF(AND(OR('positionnement modules'!P19=1,'positionnement modules'!P19="V"),OR('positionnement modules'!R19=1,'positionnement modules'!R19="V"),OR('positionnement modules'!Q19&lt;&gt;1,'positionnement modules'!Q19&lt;&gt;"V")),"A-G+A-D",IF(AND(OR('positionnement modules'!P19&lt;&gt;1,'positionnement modules'!P19&lt;&gt;"V"),OR('positionnement modules'!R19=1,'positionnement modules'!R19="V"),OR('positionnement modules'!Q19&lt;&gt;1,'positionnement modules'!Q19&lt;&gt;"V")),"A-G",IF(AND(OR('positionnement modules'!P19=1,'positionnement modules'!P19="V"),OR('positionnement modules'!R19&lt;&gt;1,'positionnement modules'!R19&lt;&gt;"V"),OR('positionnement modules'!Q19&lt;&gt;1,'positionnement modules'!Q19&lt;&gt;"V")),"A-D","")))))</f>
        <v/>
      </c>
      <c r="R19" s="9"/>
      <c r="S19" s="4" t="str">
        <f>IF('positionnement modules'!S19=1,1,IF('positionnement modules'!S19="V","V",IF(AND(OR('positionnement modules'!R19=1,'positionnement modules'!R19="V"),OR('positionnement modules'!T19=1,'positionnement modules'!T19="V"),OR('positionnement modules'!S19&lt;&gt;1,'positionnement modules'!S19&lt;&gt;"V")),"A-G+A-D",IF(AND(OR('positionnement modules'!R19&lt;&gt;1,'positionnement modules'!R19&lt;&gt;"V"),OR('positionnement modules'!T19=1,'positionnement modules'!T19="V"),OR('positionnement modules'!S19&lt;&gt;1,'positionnement modules'!S19&lt;&gt;"V")),"A-G",IF(AND(OR('positionnement modules'!R19=1,'positionnement modules'!R19="V"),OR('positionnement modules'!T19&lt;&gt;1,'positionnement modules'!T19&lt;&gt;"V"),OR('positionnement modules'!S19&lt;&gt;1,'positionnement modules'!S19&lt;&gt;"V")),"A-D","")))))</f>
        <v/>
      </c>
      <c r="T19" s="50" t="str">
        <f>IF('positionnement modules'!T19=1,1,IF('positionnement modules'!T19="V","V",IF(AND(OR('positionnement modules'!S19=1,'positionnement modules'!S19="V"),OR('positionnement modules'!U19=1,'positionnement modules'!U19="V"),OR('positionnement modules'!T19&lt;&gt;1,'positionnement modules'!T19&lt;&gt;"V")),"A-G+A-D",IF(AND(OR('positionnement modules'!S19&lt;&gt;1,'positionnement modules'!S19&lt;&gt;"V"),OR('positionnement modules'!U19=1,'positionnement modules'!U19="V"),OR('positionnement modules'!T19&lt;&gt;1,'positionnement modules'!T19&lt;&gt;"V")),"A-G",IF(AND(OR('positionnement modules'!S19=1,'positionnement modules'!S19="V"),OR('positionnement modules'!U19&lt;&gt;1,'positionnement modules'!U19&lt;&gt;"V"),OR('positionnement modules'!T19&lt;&gt;1,'positionnement modules'!T19&lt;&gt;"V")),"A-D","")))))</f>
        <v/>
      </c>
      <c r="U19" s="51" t="str">
        <f>IF('positionnement modules'!U19=1,1,IF('positionnement modules'!U19="V","V",IF(AND(OR('positionnement modules'!T19=1,'positionnement modules'!T19="V"),OR('positionnement modules'!V19=1,'positionnement modules'!V19="V"),OR('positionnement modules'!U19&lt;&gt;1,'positionnement modules'!U19&lt;&gt;"V")),"A-G+A-D",IF(AND(OR('positionnement modules'!T19&lt;&gt;1,'positionnement modules'!T19&lt;&gt;"V"),OR('positionnement modules'!V19=1,'positionnement modules'!V19="V"),OR('positionnement modules'!U19&lt;&gt;1,'positionnement modules'!U19&lt;&gt;"V")),"A-G",IF(AND(OR('positionnement modules'!T19=1,'positionnement modules'!T19="V"),OR('positionnement modules'!V19&lt;&gt;1,'positionnement modules'!V19&lt;&gt;"V"),OR('positionnement modules'!U19&lt;&gt;1,'positionnement modules'!U19&lt;&gt;"V")),"A-D","")))))</f>
        <v/>
      </c>
      <c r="V19" s="51" t="str">
        <f>IF('positionnement modules'!V19=1,1,IF('positionnement modules'!V19="V","V",IF(AND(OR('positionnement modules'!U19=1,'positionnement modules'!U19="V"),OR('positionnement modules'!W19=1,'positionnement modules'!W19="V"),OR('positionnement modules'!V19&lt;&gt;1,'positionnement modules'!V19&lt;&gt;"V")),"A-G+A-D",IF(AND(OR('positionnement modules'!U19&lt;&gt;1,'positionnement modules'!U19&lt;&gt;"V"),OR('positionnement modules'!W19=1,'positionnement modules'!W19="V"),OR('positionnement modules'!V19&lt;&gt;1,'positionnement modules'!V19&lt;&gt;"V")),"A-G",IF(AND(OR('positionnement modules'!U19=1,'positionnement modules'!U19="V"),OR('positionnement modules'!W19&lt;&gt;1,'positionnement modules'!W19&lt;&gt;"V"),OR('positionnement modules'!V19&lt;&gt;1,'positionnement modules'!V19&lt;&gt;"V")),"A-D","")))))</f>
        <v/>
      </c>
      <c r="W19" s="51" t="str">
        <f>IF('positionnement modules'!W19=1,1,IF('positionnement modules'!W19="V","V",IF(AND(OR('positionnement modules'!V19=1,'positionnement modules'!V19="V"),OR('positionnement modules'!X19=1,'positionnement modules'!X19="V"),OR('positionnement modules'!W19&lt;&gt;1,'positionnement modules'!W19&lt;&gt;"V")),"A-G+A-D",IF(AND(OR('positionnement modules'!V19&lt;&gt;1,'positionnement modules'!V19&lt;&gt;"V"),OR('positionnement modules'!X19=1,'positionnement modules'!X19="V"),OR('positionnement modules'!W19&lt;&gt;1,'positionnement modules'!W19&lt;&gt;"V")),"A-G",IF(AND(OR('positionnement modules'!V19=1,'positionnement modules'!V19="V"),OR('positionnement modules'!X19&lt;&gt;1,'positionnement modules'!X19&lt;&gt;"V"),OR('positionnement modules'!W19&lt;&gt;1,'positionnement modules'!W19&lt;&gt;"V")),"A-D","")))))</f>
        <v/>
      </c>
      <c r="X19" s="51" t="str">
        <f>IF('positionnement modules'!X19=1,1,IF('positionnement modules'!X19="V","V",IF(AND(OR('positionnement modules'!W19=1,'positionnement modules'!W19="V"),OR('positionnement modules'!Y19=1,'positionnement modules'!Y19="V"),OR('positionnement modules'!X19&lt;&gt;1,'positionnement modules'!X19&lt;&gt;"V")),"A-G+A-D",IF(AND(OR('positionnement modules'!W19&lt;&gt;1,'positionnement modules'!W19&lt;&gt;"V"),OR('positionnement modules'!Y19=1,'positionnement modules'!Y19="V"),OR('positionnement modules'!X19&lt;&gt;1,'positionnement modules'!X19&lt;&gt;"V")),"A-G",IF(AND(OR('positionnement modules'!W19=1,'positionnement modules'!W19="V"),OR('positionnement modules'!Y19&lt;&gt;1,'positionnement modules'!Y19&lt;&gt;"V"),OR('positionnement modules'!X19&lt;&gt;1,'positionnement modules'!X19&lt;&gt;"V")),"A-D","")))))</f>
        <v/>
      </c>
      <c r="Y19" s="51" t="str">
        <f>IF('positionnement modules'!Y19=1,1,IF('positionnement modules'!Y19="V","V",IF(AND(OR('positionnement modules'!X19=1,'positionnement modules'!X19="V"),OR('positionnement modules'!Z19=1,'positionnement modules'!Z19="V"),OR('positionnement modules'!Y19&lt;&gt;1,'positionnement modules'!Y19&lt;&gt;"V")),"A-G+A-D",IF(AND(OR('positionnement modules'!X19&lt;&gt;1,'positionnement modules'!X19&lt;&gt;"V"),OR('positionnement modules'!Z19=1,'positionnement modules'!Z19="V"),OR('positionnement modules'!Y19&lt;&gt;1,'positionnement modules'!Y19&lt;&gt;"V")),"A-G",IF(AND(OR('positionnement modules'!X19=1,'positionnement modules'!X19="V"),OR('positionnement modules'!Z19&lt;&gt;1,'positionnement modules'!Z19&lt;&gt;"V"),OR('positionnement modules'!Y19&lt;&gt;1,'positionnement modules'!Y19&lt;&gt;"V")),"A-D","")))))</f>
        <v/>
      </c>
      <c r="Z19" s="51" t="str">
        <f>IF('positionnement modules'!Z19=1,1,IF('positionnement modules'!Z19="V","V",IF(AND(OR('positionnement modules'!Y19=1,'positionnement modules'!Y19="V"),OR('positionnement modules'!AA19=1,'positionnement modules'!AA19="V"),OR('positionnement modules'!Z19&lt;&gt;1,'positionnement modules'!Z19&lt;&gt;"V")),"A-G+A-D",IF(AND(OR('positionnement modules'!Y19&lt;&gt;1,'positionnement modules'!Y19&lt;&gt;"V"),OR('positionnement modules'!AA19=1,'positionnement modules'!AA19="V"),OR('positionnement modules'!Z19&lt;&gt;1,'positionnement modules'!Z19&lt;&gt;"V")),"A-G",IF(AND(OR('positionnement modules'!Y19=1,'positionnement modules'!Y19="V"),OR('positionnement modules'!AA19&lt;&gt;1,'positionnement modules'!AA19&lt;&gt;"V"),OR('positionnement modules'!Z19&lt;&gt;1,'positionnement modules'!Z19&lt;&gt;"V")),"A-D","")))))</f>
        <v/>
      </c>
      <c r="AA19" s="51" t="str">
        <f>IF('positionnement modules'!AA19=1,1,IF('positionnement modules'!AA19="V","V",IF(AND(OR('positionnement modules'!Z19=1,'positionnement modules'!Z19="V"),OR('positionnement modules'!AB19=1,'positionnement modules'!AB19="V"),OR('positionnement modules'!AA19&lt;&gt;1,'positionnement modules'!AA19&lt;&gt;"V")),"A-G+A-D",IF(AND(OR('positionnement modules'!Z19&lt;&gt;1,'positionnement modules'!Z19&lt;&gt;"V"),OR('positionnement modules'!AB19=1,'positionnement modules'!AB19="V"),OR('positionnement modules'!AA19&lt;&gt;1,'positionnement modules'!AA19&lt;&gt;"V")),"A-G",IF(AND(OR('positionnement modules'!Z19=1,'positionnement modules'!Z19="V"),OR('positionnement modules'!AB19&lt;&gt;1,'positionnement modules'!AB19&lt;&gt;"V"),OR('positionnement modules'!AA19&lt;&gt;1,'positionnement modules'!AA19&lt;&gt;"V")),"A-D","")))))</f>
        <v/>
      </c>
      <c r="AB19" s="51" t="str">
        <f>IF('positionnement modules'!AB19=1,1,IF('positionnement modules'!AB19="V","V",IF(AND(OR('positionnement modules'!AA19=1,'positionnement modules'!AA19="V"),OR('positionnement modules'!AC19=1,'positionnement modules'!AC19="V"),OR('positionnement modules'!AB19&lt;&gt;1,'positionnement modules'!AB19&lt;&gt;"V")),"A-G+A-D",IF(AND(OR('positionnement modules'!AA19&lt;&gt;1,'positionnement modules'!AA19&lt;&gt;"V"),OR('positionnement modules'!AC19=1,'positionnement modules'!AC19="V"),OR('positionnement modules'!AB19&lt;&gt;1,'positionnement modules'!AB19&lt;&gt;"V")),"A-G",IF(AND(OR('positionnement modules'!AA19=1,'positionnement modules'!AA19="V"),OR('positionnement modules'!AC19&lt;&gt;1,'positionnement modules'!AC19&lt;&gt;"V"),OR('positionnement modules'!AB19&lt;&gt;1,'positionnement modules'!AB19&lt;&gt;"V")),"A-D","")))))</f>
        <v/>
      </c>
      <c r="AC19" s="51" t="str">
        <f>IF('positionnement modules'!AC19=1,1,IF('positionnement modules'!AC19="V","V",IF(AND(OR('positionnement modules'!AB19=1,'positionnement modules'!AB19="V"),OR('positionnement modules'!AD19=1,'positionnement modules'!AD19="V"),OR('positionnement modules'!AC19&lt;&gt;1,'positionnement modules'!AC19&lt;&gt;"V")),"A-G+A-D",IF(AND(OR('positionnement modules'!AB19&lt;&gt;1,'positionnement modules'!AB19&lt;&gt;"V"),OR('positionnement modules'!AD19=1,'positionnement modules'!AD19="V"),OR('positionnement modules'!AC19&lt;&gt;1,'positionnement modules'!AC19&lt;&gt;"V")),"A-G",IF(AND(OR('positionnement modules'!AB19=1,'positionnement modules'!AB19="V"),OR('positionnement modules'!AD19&lt;&gt;1,'positionnement modules'!AD19&lt;&gt;"V"),OR('positionnement modules'!AC19&lt;&gt;1,'positionnement modules'!AC19&lt;&gt;"V")),"A-D","")))))</f>
        <v/>
      </c>
      <c r="AD19" s="51" t="str">
        <f>IF('positionnement modules'!AD19=1,1,IF('positionnement modules'!AD19="V","V",IF(AND(OR('positionnement modules'!AC19=1,'positionnement modules'!AC19="V"),OR('positionnement modules'!AE19=1,'positionnement modules'!AE19="V"),OR('positionnement modules'!AD19&lt;&gt;1,'positionnement modules'!AD19&lt;&gt;"V")),"A-G+A-D",IF(AND(OR('positionnement modules'!AC19&lt;&gt;1,'positionnement modules'!AC19&lt;&gt;"V"),OR('positionnement modules'!AE19=1,'positionnement modules'!AE19="V"),OR('positionnement modules'!AD19&lt;&gt;1,'positionnement modules'!AD19&lt;&gt;"V")),"A-G",IF(AND(OR('positionnement modules'!AC19=1,'positionnement modules'!AC19="V"),OR('positionnement modules'!AE19&lt;&gt;1,'positionnement modules'!AE19&lt;&gt;"V"),OR('positionnement modules'!AD19&lt;&gt;1,'positionnement modules'!AD19&lt;&gt;"V")),"A-D","")))))</f>
        <v/>
      </c>
      <c r="AE19" s="51" t="str">
        <f>IF('positionnement modules'!AE19=1,1,IF('positionnement modules'!AE19="V","V",IF(AND(OR('positionnement modules'!AD19=1,'positionnement modules'!AD19="V"),OR('positionnement modules'!AF19=1,'positionnement modules'!AF19="V"),OR('positionnement modules'!AE19&lt;&gt;1,'positionnement modules'!AE19&lt;&gt;"V")),"A-G+A-D",IF(AND(OR('positionnement modules'!AD19&lt;&gt;1,'positionnement modules'!AD19&lt;&gt;"V"),OR('positionnement modules'!AF19=1,'positionnement modules'!AF19="V"),OR('positionnement modules'!AE19&lt;&gt;1,'positionnement modules'!AE19&lt;&gt;"V")),"A-G",IF(AND(OR('positionnement modules'!AD19=1,'positionnement modules'!AD19="V"),OR('positionnement modules'!AF19&lt;&gt;1,'positionnement modules'!AF19&lt;&gt;"V"),OR('positionnement modules'!AE19&lt;&gt;1,'positionnement modules'!AE19&lt;&gt;"V")),"A-D","")))))</f>
        <v/>
      </c>
      <c r="AF19" s="51" t="str">
        <f>IF('positionnement modules'!AF19=1,1,IF('positionnement modules'!AF19="V","V",IF(AND(OR('positionnement modules'!AE19=1,'positionnement modules'!AE19="V"),OR('positionnement modules'!AG19=1,'positionnement modules'!AG19="V"),OR('positionnement modules'!AF19&lt;&gt;1,'positionnement modules'!AF19&lt;&gt;"V")),"A-G+A-D",IF(AND(OR('positionnement modules'!AE19&lt;&gt;1,'positionnement modules'!AE19&lt;&gt;"V"),OR('positionnement modules'!AG19=1,'positionnement modules'!AG19="V"),OR('positionnement modules'!AF19&lt;&gt;1,'positionnement modules'!AF19&lt;&gt;"V")),"A-G",IF(AND(OR('positionnement modules'!AE19=1,'positionnement modules'!AE19="V"),OR('positionnement modules'!AG19&lt;&gt;1,'positionnement modules'!AG19&lt;&gt;"V"),OR('positionnement modules'!AF19&lt;&gt;1,'positionnement modules'!AF19&lt;&gt;"V")),"A-D","")))))</f>
        <v/>
      </c>
      <c r="AG19" s="52" t="str">
        <f>IF('positionnement modules'!AG19=1,1,IF('positionnement modules'!AG19="V","V",IF(AND(OR('positionnement modules'!AF19=1,'positionnement modules'!AF19="V"),OR('positionnement modules'!AH19=1,'positionnement modules'!AH19="V"),OR('positionnement modules'!AG19&lt;&gt;1,'positionnement modules'!AG19&lt;&gt;"V")),"A-G+A-D",IF(AND(OR('positionnement modules'!AF19&lt;&gt;1,'positionnement modules'!AF19&lt;&gt;"V"),OR('positionnement modules'!AH19=1,'positionnement modules'!AH19="V"),OR('positionnement modules'!AG19&lt;&gt;1,'positionnement modules'!AG19&lt;&gt;"V")),"A-G",IF(AND(OR('positionnement modules'!AF19=1,'positionnement modules'!AF19="V"),OR('positionnement modules'!AH19&lt;&gt;1,'positionnement modules'!AH19&lt;&gt;"V"),OR('positionnement modules'!AG19&lt;&gt;1,'positionnement modules'!AG19&lt;&gt;"V")),"A-D","")))))</f>
        <v/>
      </c>
      <c r="AH19" s="5" t="str">
        <f>IF('positionnement modules'!AH19=1,1,IF('positionnement modules'!AH19="V","V",IF(AND(OR('positionnement modules'!AG19=1,'positionnement modules'!AG19="V"),OR('positionnement modules'!AI19=1,'positionnement modules'!AI19="V"),OR('positionnement modules'!AH19&lt;&gt;1,'positionnement modules'!AH19&lt;&gt;"V")),"A-G+A-D",IF(AND(OR('positionnement modules'!AG19&lt;&gt;1,'positionnement modules'!AG19&lt;&gt;"V"),OR('positionnement modules'!AI19=1,'positionnement modules'!AI19="V"),OR('positionnement modules'!AH19&lt;&gt;1,'positionnement modules'!AH19&lt;&gt;"V")),"A-G",IF(AND(OR('positionnement modules'!AG19=1,'positionnement modules'!AG19="V"),OR('positionnement modules'!AI19&lt;&gt;1,'positionnement modules'!AI19&lt;&gt;"V"),OR('positionnement modules'!AH19&lt;&gt;1,'positionnement modules'!AH19&lt;&gt;"V")),"A-D","")))))</f>
        <v/>
      </c>
      <c r="AI19" s="9"/>
      <c r="AJ19" s="4" t="str">
        <f>IF('positionnement modules'!AJ19=1,1,IF('positionnement modules'!AJ19="V","V",IF(AND(OR('positionnement modules'!AI19=1,'positionnement modules'!AI19="V"),OR('positionnement modules'!AK19=1,'positionnement modules'!AK19="V"),OR('positionnement modules'!AJ19&lt;&gt;1,'positionnement modules'!AJ19&lt;&gt;"V")),"A-G+A-D",IF(AND(OR('positionnement modules'!AI19&lt;&gt;1,'positionnement modules'!AI19&lt;&gt;"V"),OR('positionnement modules'!AK19=1,'positionnement modules'!AK19="V"),OR('positionnement modules'!AJ19&lt;&gt;1,'positionnement modules'!AJ19&lt;&gt;"V")),"A-G",IF(AND(OR('positionnement modules'!AI19=1,'positionnement modules'!AI19="V"),OR('positionnement modules'!AK19&lt;&gt;1,'positionnement modules'!AK19&lt;&gt;"V"),OR('positionnement modules'!AJ19&lt;&gt;1,'positionnement modules'!AJ19&lt;&gt;"V")),"A-D","")))))</f>
        <v/>
      </c>
      <c r="AK19" s="50" t="str">
        <f>IF('positionnement modules'!AK19=1,1,IF('positionnement modules'!AK19="V","V",IF(AND(OR('positionnement modules'!AJ19=1,'positionnement modules'!AJ19="V"),OR('positionnement modules'!AL19=1,'positionnement modules'!AL19="V"),OR('positionnement modules'!AK19&lt;&gt;1,'positionnement modules'!AK19&lt;&gt;"V")),"A-G+A-D",IF(AND(OR('positionnement modules'!AJ19&lt;&gt;1,'positionnement modules'!AJ19&lt;&gt;"V"),OR('positionnement modules'!AL19=1,'positionnement modules'!AL19="V"),OR('positionnement modules'!AK19&lt;&gt;1,'positionnement modules'!AK19&lt;&gt;"V")),"A-G",IF(AND(OR('positionnement modules'!AJ19=1,'positionnement modules'!AJ19="V"),OR('positionnement modules'!AL19&lt;&gt;1,'positionnement modules'!AL19&lt;&gt;"V"),OR('positionnement modules'!AK19&lt;&gt;1,'positionnement modules'!AK19&lt;&gt;"V")),"A-D","")))))</f>
        <v/>
      </c>
      <c r="AL19" s="51" t="str">
        <f>IF('positionnement modules'!AL19=1,1,IF('positionnement modules'!AL19="V","V",IF(AND(OR('positionnement modules'!AK19=1,'positionnement modules'!AK19="V"),OR('positionnement modules'!AM19=1,'positionnement modules'!AM19="V"),OR('positionnement modules'!AL19&lt;&gt;1,'positionnement modules'!AL19&lt;&gt;"V")),"A-G+A-D",IF(AND(OR('positionnement modules'!AK19&lt;&gt;1,'positionnement modules'!AK19&lt;&gt;"V"),OR('positionnement modules'!AM19=1,'positionnement modules'!AM19="V"),OR('positionnement modules'!AL19&lt;&gt;1,'positionnement modules'!AL19&lt;&gt;"V")),"A-G",IF(AND(OR('positionnement modules'!AK19=1,'positionnement modules'!AK19="V"),OR('positionnement modules'!AM19&lt;&gt;1,'positionnement modules'!AM19&lt;&gt;"V"),OR('positionnement modules'!AL19&lt;&gt;1,'positionnement modules'!AL19&lt;&gt;"V")),"A-D","")))))</f>
        <v/>
      </c>
      <c r="AM19" s="51" t="str">
        <f>IF('positionnement modules'!AM19=1,1,IF('positionnement modules'!AM19="V","V",IF(AND(OR('positionnement modules'!AL19=1,'positionnement modules'!AL19="V"),OR('positionnement modules'!AN19=1,'positionnement modules'!AN19="V"),OR('positionnement modules'!AM19&lt;&gt;1,'positionnement modules'!AM19&lt;&gt;"V")),"A-G+A-D",IF(AND(OR('positionnement modules'!AL19&lt;&gt;1,'positionnement modules'!AL19&lt;&gt;"V"),OR('positionnement modules'!AN19=1,'positionnement modules'!AN19="V"),OR('positionnement modules'!AM19&lt;&gt;1,'positionnement modules'!AM19&lt;&gt;"V")),"A-G",IF(AND(OR('positionnement modules'!AL19=1,'positionnement modules'!AL19="V"),OR('positionnement modules'!AN19&lt;&gt;1,'positionnement modules'!AN19&lt;&gt;"V"),OR('positionnement modules'!AM19&lt;&gt;1,'positionnement modules'!AM19&lt;&gt;"V")),"A-D","")))))</f>
        <v/>
      </c>
      <c r="AN19" s="51" t="str">
        <f>IF('positionnement modules'!AN19=1,1,IF('positionnement modules'!AN19="V","V",IF(AND(OR('positionnement modules'!AM19=1,'positionnement modules'!AM19="V"),OR('positionnement modules'!AO19=1,'positionnement modules'!AO19="V"),OR('positionnement modules'!AN19&lt;&gt;1,'positionnement modules'!AN19&lt;&gt;"V")),"A-G+A-D",IF(AND(OR('positionnement modules'!AM19&lt;&gt;1,'positionnement modules'!AM19&lt;&gt;"V"),OR('positionnement modules'!AO19=1,'positionnement modules'!AO19="V"),OR('positionnement modules'!AN19&lt;&gt;1,'positionnement modules'!AN19&lt;&gt;"V")),"A-G",IF(AND(OR('positionnement modules'!AM19=1,'positionnement modules'!AM19="V"),OR('positionnement modules'!AO19&lt;&gt;1,'positionnement modules'!AO19&lt;&gt;"V"),OR('positionnement modules'!AN19&lt;&gt;1,'positionnement modules'!AN19&lt;&gt;"V")),"A-D","")))))</f>
        <v/>
      </c>
      <c r="AO19" s="51" t="str">
        <f>IF('positionnement modules'!AO19=1,1,IF('positionnement modules'!AO19="V","V",IF(AND(OR('positionnement modules'!AN19=1,'positionnement modules'!AN19="V"),OR('positionnement modules'!AP19=1,'positionnement modules'!AP19="V"),OR('positionnement modules'!AO19&lt;&gt;1,'positionnement modules'!AO19&lt;&gt;"V")),"A-G+A-D",IF(AND(OR('positionnement modules'!AN19&lt;&gt;1,'positionnement modules'!AN19&lt;&gt;"V"),OR('positionnement modules'!AP19=1,'positionnement modules'!AP19="V"),OR('positionnement modules'!AO19&lt;&gt;1,'positionnement modules'!AO19&lt;&gt;"V")),"A-G",IF(AND(OR('positionnement modules'!AN19=1,'positionnement modules'!AN19="V"),OR('positionnement modules'!AP19&lt;&gt;1,'positionnement modules'!AP19&lt;&gt;"V"),OR('positionnement modules'!AO19&lt;&gt;1,'positionnement modules'!AO19&lt;&gt;"V")),"A-D","")))))</f>
        <v/>
      </c>
      <c r="AP19" s="51" t="str">
        <f>IF('positionnement modules'!AP19=1,1,IF('positionnement modules'!AP19="V","V",IF(AND(OR('positionnement modules'!AO19=1,'positionnement modules'!AO19="V"),OR('positionnement modules'!AQ19=1,'positionnement modules'!AQ19="V"),OR('positionnement modules'!AP19&lt;&gt;1,'positionnement modules'!AP19&lt;&gt;"V")),"A-G+A-D",IF(AND(OR('positionnement modules'!AO19&lt;&gt;1,'positionnement modules'!AO19&lt;&gt;"V"),OR('positionnement modules'!AQ19=1,'positionnement modules'!AQ19="V"),OR('positionnement modules'!AP19&lt;&gt;1,'positionnement modules'!AP19&lt;&gt;"V")),"A-G",IF(AND(OR('positionnement modules'!AO19=1,'positionnement modules'!AO19="V"),OR('positionnement modules'!AQ19&lt;&gt;1,'positionnement modules'!AQ19&lt;&gt;"V"),OR('positionnement modules'!AP19&lt;&gt;1,'positionnement modules'!AP19&lt;&gt;"V")),"A-D","")))))</f>
        <v/>
      </c>
      <c r="AQ19" s="51" t="str">
        <f>IF('positionnement modules'!AQ19=1,1,IF('positionnement modules'!AQ19="V","V",IF(AND(OR('positionnement modules'!AP19=1,'positionnement modules'!AP19="V"),OR('positionnement modules'!AR19=1,'positionnement modules'!AR19="V"),OR('positionnement modules'!AQ19&lt;&gt;1,'positionnement modules'!AQ19&lt;&gt;"V")),"A-G+A-D",IF(AND(OR('positionnement modules'!AP19&lt;&gt;1,'positionnement modules'!AP19&lt;&gt;"V"),OR('positionnement modules'!AR19=1,'positionnement modules'!AR19="V"),OR('positionnement modules'!AQ19&lt;&gt;1,'positionnement modules'!AQ19&lt;&gt;"V")),"A-G",IF(AND(OR('positionnement modules'!AP19=1,'positionnement modules'!AP19="V"),OR('positionnement modules'!AR19&lt;&gt;1,'positionnement modules'!AR19&lt;&gt;"V"),OR('positionnement modules'!AQ19&lt;&gt;1,'positionnement modules'!AQ19&lt;&gt;"V")),"A-D","")))))</f>
        <v/>
      </c>
      <c r="AR19" s="51" t="str">
        <f>IF('positionnement modules'!AR19=1,1,IF('positionnement modules'!AR19="V","V",IF(AND(OR('positionnement modules'!AQ19=1,'positionnement modules'!AQ19="V"),OR('positionnement modules'!AS19=1,'positionnement modules'!AS19="V"),OR('positionnement modules'!AR19&lt;&gt;1,'positionnement modules'!AR19&lt;&gt;"V")),"A-G+A-D",IF(AND(OR('positionnement modules'!AQ19&lt;&gt;1,'positionnement modules'!AQ19&lt;&gt;"V"),OR('positionnement modules'!AS19=1,'positionnement modules'!AS19="V"),OR('positionnement modules'!AR19&lt;&gt;1,'positionnement modules'!AR19&lt;&gt;"V")),"A-G",IF(AND(OR('positionnement modules'!AQ19=1,'positionnement modules'!AQ19="V"),OR('positionnement modules'!AS19&lt;&gt;1,'positionnement modules'!AS19&lt;&gt;"V"),OR('positionnement modules'!AR19&lt;&gt;1,'positionnement modules'!AR19&lt;&gt;"V")),"A-D","")))))</f>
        <v/>
      </c>
      <c r="AS19" s="51" t="str">
        <f>IF('positionnement modules'!AS19=1,1,IF('positionnement modules'!AS19="V","V",IF(AND(OR('positionnement modules'!AR19=1,'positionnement modules'!AR19="V"),OR('positionnement modules'!AT19=1,'positionnement modules'!AT19="V"),OR('positionnement modules'!AS19&lt;&gt;1,'positionnement modules'!AS19&lt;&gt;"V")),"A-G+A-D",IF(AND(OR('positionnement modules'!AR19&lt;&gt;1,'positionnement modules'!AR19&lt;&gt;"V"),OR('positionnement modules'!AT19=1,'positionnement modules'!AT19="V"),OR('positionnement modules'!AS19&lt;&gt;1,'positionnement modules'!AS19&lt;&gt;"V")),"A-G",IF(AND(OR('positionnement modules'!AR19=1,'positionnement modules'!AR19="V"),OR('positionnement modules'!AT19&lt;&gt;1,'positionnement modules'!AT19&lt;&gt;"V"),OR('positionnement modules'!AS19&lt;&gt;1,'positionnement modules'!AS19&lt;&gt;"V")),"A-D","")))))</f>
        <v/>
      </c>
      <c r="AT19" s="51" t="str">
        <f>IF('positionnement modules'!AT19=1,1,IF('positionnement modules'!AT19="V","V",IF(AND(OR('positionnement modules'!AS19=1,'positionnement modules'!AS19="V"),OR('positionnement modules'!AU19=1,'positionnement modules'!AU19="V"),OR('positionnement modules'!AT19&lt;&gt;1,'positionnement modules'!AT19&lt;&gt;"V")),"A-G+A-D",IF(AND(OR('positionnement modules'!AS19&lt;&gt;1,'positionnement modules'!AS19&lt;&gt;"V"),OR('positionnement modules'!AU19=1,'positionnement modules'!AU19="V"),OR('positionnement modules'!AT19&lt;&gt;1,'positionnement modules'!AT19&lt;&gt;"V")),"A-G",IF(AND(OR('positionnement modules'!AS19=1,'positionnement modules'!AS19="V"),OR('positionnement modules'!AU19&lt;&gt;1,'positionnement modules'!AU19&lt;&gt;"V"),OR('positionnement modules'!AT19&lt;&gt;1,'positionnement modules'!AT19&lt;&gt;"V")),"A-D","")))))</f>
        <v/>
      </c>
      <c r="AU19" s="51" t="str">
        <f>IF('positionnement modules'!AU19=1,1,IF('positionnement modules'!AU19="V","V",IF(AND(OR('positionnement modules'!AT19=1,'positionnement modules'!AT19="V"),OR('positionnement modules'!AV19=1,'positionnement modules'!AV19="V"),OR('positionnement modules'!AU19&lt;&gt;1,'positionnement modules'!AU19&lt;&gt;"V")),"A-G+A-D",IF(AND(OR('positionnement modules'!AT19&lt;&gt;1,'positionnement modules'!AT19&lt;&gt;"V"),OR('positionnement modules'!AV19=1,'positionnement modules'!AV19="V"),OR('positionnement modules'!AU19&lt;&gt;1,'positionnement modules'!AU19&lt;&gt;"V")),"A-G",IF(AND(OR('positionnement modules'!AT19=1,'positionnement modules'!AT19="V"),OR('positionnement modules'!AV19&lt;&gt;1,'positionnement modules'!AV19&lt;&gt;"V"),OR('positionnement modules'!AU19&lt;&gt;1,'positionnement modules'!AU19&lt;&gt;"V")),"A-D","")))))</f>
        <v/>
      </c>
      <c r="AV19" s="51" t="str">
        <f>IF('positionnement modules'!AV19=1,1,IF('positionnement modules'!AV19="V","V",IF(AND(OR('positionnement modules'!AU19=1,'positionnement modules'!AU19="V"),OR('positionnement modules'!AW19=1,'positionnement modules'!AW19="V"),OR('positionnement modules'!AV19&lt;&gt;1,'positionnement modules'!AV19&lt;&gt;"V")),"A-G+A-D",IF(AND(OR('positionnement modules'!AU19&lt;&gt;1,'positionnement modules'!AU19&lt;&gt;"V"),OR('positionnement modules'!AW19=1,'positionnement modules'!AW19="V"),OR('positionnement modules'!AV19&lt;&gt;1,'positionnement modules'!AV19&lt;&gt;"V")),"A-G",IF(AND(OR('positionnement modules'!AU19=1,'positionnement modules'!AU19="V"),OR('positionnement modules'!AW19&lt;&gt;1,'positionnement modules'!AW19&lt;&gt;"V"),OR('positionnement modules'!AV19&lt;&gt;1,'positionnement modules'!AV19&lt;&gt;"V")),"A-D","")))))</f>
        <v/>
      </c>
      <c r="AW19" s="51" t="str">
        <f>IF('positionnement modules'!AW19=1,1,IF('positionnement modules'!AW19="V","V",IF(AND(OR('positionnement modules'!AV19=1,'positionnement modules'!AV19="V"),OR('positionnement modules'!AX19=1,'positionnement modules'!AX19="V"),OR('positionnement modules'!AW19&lt;&gt;1,'positionnement modules'!AW19&lt;&gt;"V")),"A-G+A-D",IF(AND(OR('positionnement modules'!AV19&lt;&gt;1,'positionnement modules'!AV19&lt;&gt;"V"),OR('positionnement modules'!AX19=1,'positionnement modules'!AX19="V"),OR('positionnement modules'!AW19&lt;&gt;1,'positionnement modules'!AW19&lt;&gt;"V")),"A-G",IF(AND(OR('positionnement modules'!AV19=1,'positionnement modules'!AV19="V"),OR('positionnement modules'!AX19&lt;&gt;1,'positionnement modules'!AX19&lt;&gt;"V"),OR('positionnement modules'!AW19&lt;&gt;1,'positionnement modules'!AW19&lt;&gt;"V")),"A-D","")))))</f>
        <v/>
      </c>
      <c r="AX19" s="52" t="str">
        <f>IF('positionnement modules'!AX19=1,1,IF('positionnement modules'!AX19="V","V",IF(AND(OR('positionnement modules'!AW19=1,'positionnement modules'!AW19="V"),OR('positionnement modules'!AY19=1,'positionnement modules'!AY19="V"),OR('positionnement modules'!AX19&lt;&gt;1,'positionnement modules'!AX19&lt;&gt;"V")),"A-G+A-D",IF(AND(OR('positionnement modules'!AW19&lt;&gt;1,'positionnement modules'!AW19&lt;&gt;"V"),OR('positionnement modules'!AY19=1,'positionnement modules'!AY19="V"),OR('positionnement modules'!AX19&lt;&gt;1,'positionnement modules'!AX19&lt;&gt;"V")),"A-G",IF(AND(OR('positionnement modules'!AW19=1,'positionnement modules'!AW19="V"),OR('positionnement modules'!AY19&lt;&gt;1,'positionnement modules'!AY19&lt;&gt;"V"),OR('positionnement modules'!AX19&lt;&gt;1,'positionnement modules'!AX19&lt;&gt;"V")),"A-D","")))))</f>
        <v/>
      </c>
      <c r="AY19" s="5" t="str">
        <f>IF('positionnement modules'!AY19=1,1,IF('positionnement modules'!AY19="V","V",IF(AND(OR('positionnement modules'!AX19=1,'positionnement modules'!AX19="V"),OR('positionnement modules'!AZ19=1,'positionnement modules'!AZ19="V"),OR('positionnement modules'!AY19&lt;&gt;1,'positionnement modules'!AY19&lt;&gt;"V")),"A-G+A-D",IF(AND(OR('positionnement modules'!AX19&lt;&gt;1,'positionnement modules'!AX19&lt;&gt;"V"),OR('positionnement modules'!AZ19=1,'positionnement modules'!AZ19="V"),OR('positionnement modules'!AY19&lt;&gt;1,'positionnement modules'!AY19&lt;&gt;"V")),"A-G",IF(AND(OR('positionnement modules'!AX19=1,'positionnement modules'!AX19="V"),OR('positionnement modules'!AZ19&lt;&gt;1,'positionnement modules'!AZ19&lt;&gt;"V"),OR('positionnement modules'!AY19&lt;&gt;1,'positionnement modules'!AY19&lt;&gt;"V")),"A-D","")))))</f>
        <v/>
      </c>
      <c r="AZ19" s="9"/>
      <c r="BA19" s="4" t="str">
        <f>IF('positionnement modules'!BA19=1,1,IF('positionnement modules'!BA19="V","V",IF(AND(OR('positionnement modules'!AZ19=1,'positionnement modules'!AZ19="V"),OR('positionnement modules'!BB19=1,'positionnement modules'!BB19="V"),OR('positionnement modules'!BA19&lt;&gt;1,'positionnement modules'!BA19&lt;&gt;"V")),"A-G+A-D",IF(AND(OR('positionnement modules'!AZ19&lt;&gt;1,'positionnement modules'!AZ19&lt;&gt;"V"),OR('positionnement modules'!BB19=1,'positionnement modules'!BB19="V"),OR('positionnement modules'!BA19&lt;&gt;1,'positionnement modules'!BA19&lt;&gt;"V")),"A-G",IF(AND(OR('positionnement modules'!AZ19=1,'positionnement modules'!AZ19="V"),OR('positionnement modules'!BB19&lt;&gt;1,'positionnement modules'!BB19&lt;&gt;"V"),OR('positionnement modules'!BA19&lt;&gt;1,'positionnement modules'!BA19&lt;&gt;"V")),"A-D","")))))</f>
        <v/>
      </c>
      <c r="BB19" s="50" t="str">
        <f>IF('positionnement modules'!BB19=1,1,IF('positionnement modules'!BB19="V","V",IF(AND(OR('positionnement modules'!BA19=1,'positionnement modules'!BA19="V"),OR('positionnement modules'!BC19=1,'positionnement modules'!BC19="V"),OR('positionnement modules'!BB19&lt;&gt;1,'positionnement modules'!BB19&lt;&gt;"V")),"A-G+A-D",IF(AND(OR('positionnement modules'!BA19&lt;&gt;1,'positionnement modules'!BA19&lt;&gt;"V"),OR('positionnement modules'!BC19=1,'positionnement modules'!BC19="V"),OR('positionnement modules'!BB19&lt;&gt;1,'positionnement modules'!BB19&lt;&gt;"V")),"A-G",IF(AND(OR('positionnement modules'!BA19=1,'positionnement modules'!BA19="V"),OR('positionnement modules'!BC19&lt;&gt;1,'positionnement modules'!BC19&lt;&gt;"V"),OR('positionnement modules'!BB19&lt;&gt;1,'positionnement modules'!BB19&lt;&gt;"V")),"A-D","")))))</f>
        <v/>
      </c>
      <c r="BC19" s="51" t="str">
        <f>IF('positionnement modules'!BC19=1,1,IF('positionnement modules'!BC19="V","V",IF(AND(OR('positionnement modules'!BB19=1,'positionnement modules'!BB19="V"),OR('positionnement modules'!BD19=1,'positionnement modules'!BD19="V"),OR('positionnement modules'!BC19&lt;&gt;1,'positionnement modules'!BC19&lt;&gt;"V")),"A-G+A-D",IF(AND(OR('positionnement modules'!BB19&lt;&gt;1,'positionnement modules'!BB19&lt;&gt;"V"),OR('positionnement modules'!BD19=1,'positionnement modules'!BD19="V"),OR('positionnement modules'!BC19&lt;&gt;1,'positionnement modules'!BC19&lt;&gt;"V")),"A-G",IF(AND(OR('positionnement modules'!BB19=1,'positionnement modules'!BB19="V"),OR('positionnement modules'!BD19&lt;&gt;1,'positionnement modules'!BD19&lt;&gt;"V"),OR('positionnement modules'!BC19&lt;&gt;1,'positionnement modules'!BC19&lt;&gt;"V")),"A-D","")))))</f>
        <v/>
      </c>
      <c r="BD19" s="51" t="str">
        <f>IF('positionnement modules'!BD19=1,1,IF('positionnement modules'!BD19="V","V",IF(AND(OR('positionnement modules'!BC19=1,'positionnement modules'!BC19="V"),OR('positionnement modules'!BE19=1,'positionnement modules'!BE19="V"),OR('positionnement modules'!BD19&lt;&gt;1,'positionnement modules'!BD19&lt;&gt;"V")),"A-G+A-D",IF(AND(OR('positionnement modules'!BC19&lt;&gt;1,'positionnement modules'!BC19&lt;&gt;"V"),OR('positionnement modules'!BE19=1,'positionnement modules'!BE19="V"),OR('positionnement modules'!BD19&lt;&gt;1,'positionnement modules'!BD19&lt;&gt;"V")),"A-G",IF(AND(OR('positionnement modules'!BC19=1,'positionnement modules'!BC19="V"),OR('positionnement modules'!BE19&lt;&gt;1,'positionnement modules'!BE19&lt;&gt;"V"),OR('positionnement modules'!BD19&lt;&gt;1,'positionnement modules'!BD19&lt;&gt;"V")),"A-D","")))))</f>
        <v/>
      </c>
      <c r="BE19" s="51" t="str">
        <f>IF('positionnement modules'!BE19=1,1,IF('positionnement modules'!BE19="V","V",IF(AND(OR('positionnement modules'!BD19=1,'positionnement modules'!BD19="V"),OR('positionnement modules'!BF19=1,'positionnement modules'!BF19="V"),OR('positionnement modules'!BE19&lt;&gt;1,'positionnement modules'!BE19&lt;&gt;"V")),"A-G+A-D",IF(AND(OR('positionnement modules'!BD19&lt;&gt;1,'positionnement modules'!BD19&lt;&gt;"V"),OR('positionnement modules'!BF19=1,'positionnement modules'!BF19="V"),OR('positionnement modules'!BE19&lt;&gt;1,'positionnement modules'!BE19&lt;&gt;"V")),"A-G",IF(AND(OR('positionnement modules'!BD19=1,'positionnement modules'!BD19="V"),OR('positionnement modules'!BF19&lt;&gt;1,'positionnement modules'!BF19&lt;&gt;"V"),OR('positionnement modules'!BE19&lt;&gt;1,'positionnement modules'!BE19&lt;&gt;"V")),"A-D","")))))</f>
        <v/>
      </c>
      <c r="BF19" s="51" t="str">
        <f>IF('positionnement modules'!BF19=1,1,IF('positionnement modules'!BF19="V","V",IF(AND(OR('positionnement modules'!BE19=1,'positionnement modules'!BE19="V"),OR('positionnement modules'!BG19=1,'positionnement modules'!BG19="V"),OR('positionnement modules'!BF19&lt;&gt;1,'positionnement modules'!BF19&lt;&gt;"V")),"A-G+A-D",IF(AND(OR('positionnement modules'!BE19&lt;&gt;1,'positionnement modules'!BE19&lt;&gt;"V"),OR('positionnement modules'!BG19=1,'positionnement modules'!BG19="V"),OR('positionnement modules'!BF19&lt;&gt;1,'positionnement modules'!BF19&lt;&gt;"V")),"A-G",IF(AND(OR('positionnement modules'!BE19=1,'positionnement modules'!BE19="V"),OR('positionnement modules'!BG19&lt;&gt;1,'positionnement modules'!BG19&lt;&gt;"V"),OR('positionnement modules'!BF19&lt;&gt;1,'positionnement modules'!BF19&lt;&gt;"V")),"A-D","")))))</f>
        <v/>
      </c>
      <c r="BG19" s="51" t="str">
        <f>IF('positionnement modules'!BG19=1,1,IF('positionnement modules'!BG19="V","V",IF(AND(OR('positionnement modules'!BF19=1,'positionnement modules'!BF19="V"),OR('positionnement modules'!BH19=1,'positionnement modules'!BH19="V"),OR('positionnement modules'!BG19&lt;&gt;1,'positionnement modules'!BG19&lt;&gt;"V")),"A-G+A-D",IF(AND(OR('positionnement modules'!BF19&lt;&gt;1,'positionnement modules'!BF19&lt;&gt;"V"),OR('positionnement modules'!BH19=1,'positionnement modules'!BH19="V"),OR('positionnement modules'!BG19&lt;&gt;1,'positionnement modules'!BG19&lt;&gt;"V")),"A-G",IF(AND(OR('positionnement modules'!BF19=1,'positionnement modules'!BF19="V"),OR('positionnement modules'!BH19&lt;&gt;1,'positionnement modules'!BH19&lt;&gt;"V"),OR('positionnement modules'!BG19&lt;&gt;1,'positionnement modules'!BG19&lt;&gt;"V")),"A-D","")))))</f>
        <v/>
      </c>
      <c r="BH19" s="51" t="str">
        <f>IF('positionnement modules'!BH19=1,1,IF('positionnement modules'!BH19="V","V",IF(AND(OR('positionnement modules'!BG19=1,'positionnement modules'!BG19="V"),OR('positionnement modules'!BI19=1,'positionnement modules'!BI19="V"),OR('positionnement modules'!BH19&lt;&gt;1,'positionnement modules'!BH19&lt;&gt;"V")),"A-G+A-D",IF(AND(OR('positionnement modules'!BG19&lt;&gt;1,'positionnement modules'!BG19&lt;&gt;"V"),OR('positionnement modules'!BI19=1,'positionnement modules'!BI19="V"),OR('positionnement modules'!BH19&lt;&gt;1,'positionnement modules'!BH19&lt;&gt;"V")),"A-G",IF(AND(OR('positionnement modules'!BG19=1,'positionnement modules'!BG19="V"),OR('positionnement modules'!BI19&lt;&gt;1,'positionnement modules'!BI19&lt;&gt;"V"),OR('positionnement modules'!BH19&lt;&gt;1,'positionnement modules'!BH19&lt;&gt;"V")),"A-D","")))))</f>
        <v/>
      </c>
      <c r="BI19" s="51" t="str">
        <f>IF('positionnement modules'!BI19=1,1,IF('positionnement modules'!BI19="V","V",IF(AND(OR('positionnement modules'!BH19=1,'positionnement modules'!BH19="V"),OR('positionnement modules'!BJ19=1,'positionnement modules'!BJ19="V"),OR('positionnement modules'!BI19&lt;&gt;1,'positionnement modules'!BI19&lt;&gt;"V")),"A-G+A-D",IF(AND(OR('positionnement modules'!BH19&lt;&gt;1,'positionnement modules'!BH19&lt;&gt;"V"),OR('positionnement modules'!BJ19=1,'positionnement modules'!BJ19="V"),OR('positionnement modules'!BI19&lt;&gt;1,'positionnement modules'!BI19&lt;&gt;"V")),"A-G",IF(AND(OR('positionnement modules'!BH19=1,'positionnement modules'!BH19="V"),OR('positionnement modules'!BJ19&lt;&gt;1,'positionnement modules'!BJ19&lt;&gt;"V"),OR('positionnement modules'!BI19&lt;&gt;1,'positionnement modules'!BI19&lt;&gt;"V")),"A-D","")))))</f>
        <v/>
      </c>
      <c r="BJ19" s="51" t="str">
        <f>IF('positionnement modules'!BJ19=1,1,IF('positionnement modules'!BJ19="V","V",IF(AND(OR('positionnement modules'!BI19=1,'positionnement modules'!BI19="V"),OR('positionnement modules'!BK19=1,'positionnement modules'!BK19="V"),OR('positionnement modules'!BJ19&lt;&gt;1,'positionnement modules'!BJ19&lt;&gt;"V")),"A-G+A-D",IF(AND(OR('positionnement modules'!BI19&lt;&gt;1,'positionnement modules'!BI19&lt;&gt;"V"),OR('positionnement modules'!BK19=1,'positionnement modules'!BK19="V"),OR('positionnement modules'!BJ19&lt;&gt;1,'positionnement modules'!BJ19&lt;&gt;"V")),"A-G",IF(AND(OR('positionnement modules'!BI19=1,'positionnement modules'!BI19="V"),OR('positionnement modules'!BK19&lt;&gt;1,'positionnement modules'!BK19&lt;&gt;"V"),OR('positionnement modules'!BJ19&lt;&gt;1,'positionnement modules'!BJ19&lt;&gt;"V")),"A-D","")))))</f>
        <v/>
      </c>
      <c r="BK19" s="51" t="str">
        <f>IF('positionnement modules'!BK19=1,1,IF('positionnement modules'!BK19="V","V",IF(AND(OR('positionnement modules'!BJ19=1,'positionnement modules'!BJ19="V"),OR('positionnement modules'!BL19=1,'positionnement modules'!BL19="V"),OR('positionnement modules'!BK19&lt;&gt;1,'positionnement modules'!BK19&lt;&gt;"V")),"A-G+A-D",IF(AND(OR('positionnement modules'!BJ19&lt;&gt;1,'positionnement modules'!BJ19&lt;&gt;"V"),OR('positionnement modules'!BL19=1,'positionnement modules'!BL19="V"),OR('positionnement modules'!BK19&lt;&gt;1,'positionnement modules'!BK19&lt;&gt;"V")),"A-G",IF(AND(OR('positionnement modules'!BJ19=1,'positionnement modules'!BJ19="V"),OR('positionnement modules'!BL19&lt;&gt;1,'positionnement modules'!BL19&lt;&gt;"V"),OR('positionnement modules'!BK19&lt;&gt;1,'positionnement modules'!BK19&lt;&gt;"V")),"A-D","")))))</f>
        <v/>
      </c>
      <c r="BL19" s="51" t="str">
        <f>IF('positionnement modules'!BL19=1,1,IF('positionnement modules'!BL19="V","V",IF(AND(OR('positionnement modules'!BK19=1,'positionnement modules'!BK19="V"),OR('positionnement modules'!BM19=1,'positionnement modules'!BM19="V"),OR('positionnement modules'!BL19&lt;&gt;1,'positionnement modules'!BL19&lt;&gt;"V")),"A-G+A-D",IF(AND(OR('positionnement modules'!BK19&lt;&gt;1,'positionnement modules'!BK19&lt;&gt;"V"),OR('positionnement modules'!BM19=1,'positionnement modules'!BM19="V"),OR('positionnement modules'!BL19&lt;&gt;1,'positionnement modules'!BL19&lt;&gt;"V")),"A-G",IF(AND(OR('positionnement modules'!BK19=1,'positionnement modules'!BK19="V"),OR('positionnement modules'!BM19&lt;&gt;1,'positionnement modules'!BM19&lt;&gt;"V"),OR('positionnement modules'!BL19&lt;&gt;1,'positionnement modules'!BL19&lt;&gt;"V")),"A-D","")))))</f>
        <v/>
      </c>
      <c r="BM19" s="51" t="str">
        <f>IF('positionnement modules'!BM19=1,1,IF('positionnement modules'!BM19="V","V",IF(AND(OR('positionnement modules'!BL19=1,'positionnement modules'!BL19="V"),OR('positionnement modules'!BN19=1,'positionnement modules'!BN19="V"),OR('positionnement modules'!BM19&lt;&gt;1,'positionnement modules'!BM19&lt;&gt;"V")),"A-G+A-D",IF(AND(OR('positionnement modules'!BL19&lt;&gt;1,'positionnement modules'!BL19&lt;&gt;"V"),OR('positionnement modules'!BN19=1,'positionnement modules'!BN19="V"),OR('positionnement modules'!BM19&lt;&gt;1,'positionnement modules'!BM19&lt;&gt;"V")),"A-G",IF(AND(OR('positionnement modules'!BL19=1,'positionnement modules'!BL19="V"),OR('positionnement modules'!BN19&lt;&gt;1,'positionnement modules'!BN19&lt;&gt;"V"),OR('positionnement modules'!BM19&lt;&gt;1,'positionnement modules'!BM19&lt;&gt;"V")),"A-D","")))))</f>
        <v/>
      </c>
      <c r="BN19" s="51" t="str">
        <f>IF('positionnement modules'!BN19=1,1,IF('positionnement modules'!BN19="V","V",IF(AND(OR('positionnement modules'!BM19=1,'positionnement modules'!BM19="V"),OR('positionnement modules'!BO19=1,'positionnement modules'!BO19="V"),OR('positionnement modules'!BN19&lt;&gt;1,'positionnement modules'!BN19&lt;&gt;"V")),"A-G+A-D",IF(AND(OR('positionnement modules'!BM19&lt;&gt;1,'positionnement modules'!BM19&lt;&gt;"V"),OR('positionnement modules'!BO19=1,'positionnement modules'!BO19="V"),OR('positionnement modules'!BN19&lt;&gt;1,'positionnement modules'!BN19&lt;&gt;"V")),"A-G",IF(AND(OR('positionnement modules'!BM19=1,'positionnement modules'!BM19="V"),OR('positionnement modules'!BO19&lt;&gt;1,'positionnement modules'!BO19&lt;&gt;"V"),OR('positionnement modules'!BN19&lt;&gt;1,'positionnement modules'!BN19&lt;&gt;"V")),"A-D","")))))</f>
        <v/>
      </c>
      <c r="BO19" s="52" t="str">
        <f>IF('positionnement modules'!BO19=1,1,IF('positionnement modules'!BO19="V","V",IF(AND(OR('positionnement modules'!BN19=1,'positionnement modules'!BN19="V"),OR('positionnement modules'!BP19=1,'positionnement modules'!BP19="V"),OR('positionnement modules'!BO19&lt;&gt;1,'positionnement modules'!BO19&lt;&gt;"V")),"A-G+A-D",IF(AND(OR('positionnement modules'!BN19&lt;&gt;1,'positionnement modules'!BN19&lt;&gt;"V"),OR('positionnement modules'!BP19=1,'positionnement modules'!BP19="V"),OR('positionnement modules'!BO19&lt;&gt;1,'positionnement modules'!BO19&lt;&gt;"V")),"A-G",IF(AND(OR('positionnement modules'!BN19=1,'positionnement modules'!BN19="V"),OR('positionnement modules'!BP19&lt;&gt;1,'positionnement modules'!BP19&lt;&gt;"V"),OR('positionnement modules'!BO19&lt;&gt;1,'positionnement modules'!BO19&lt;&gt;"V")),"A-D","")))))</f>
        <v/>
      </c>
      <c r="BP19" s="5" t="str">
        <f>IF('positionnement modules'!BP19=1,1,IF('positionnement modules'!BP19="V","V",IF(AND(OR('positionnement modules'!BO19=1,'positionnement modules'!BO19="V"),OR('positionnement modules'!BQ19=1,'positionnement modules'!BQ19="V"),OR('positionnement modules'!BP19&lt;&gt;1,'positionnement modules'!BP19&lt;&gt;"V")),"A-G+A-D",IF(AND(OR('positionnement modules'!BO19&lt;&gt;1,'positionnement modules'!BO19&lt;&gt;"V"),OR('positionnement modules'!BQ19=1,'positionnement modules'!BQ19="V"),OR('positionnement modules'!BP19&lt;&gt;1,'positionnement modules'!BP19&lt;&gt;"V")),"A-G",IF(AND(OR('positionnement modules'!BO19=1,'positionnement modules'!BO19="V"),OR('positionnement modules'!BQ19&lt;&gt;1,'positionnement modules'!BQ19&lt;&gt;"V"),OR('positionnement modules'!BP19&lt;&gt;1,'positionnement modules'!BP19&lt;&gt;"V")),"A-D","")))))</f>
        <v/>
      </c>
    </row>
    <row r="20" spans="1:103" ht="21" customHeight="1" x14ac:dyDescent="0.35">
      <c r="A20" s="9"/>
      <c r="B20" s="4" t="str">
        <f>IF('positionnement modules'!B20=1,1,IF('positionnement modules'!B20="V","V",IF(AND(OR('positionnement modules'!A20=1,'positionnement modules'!A20="V"),OR('positionnement modules'!C20=1,'positionnement modules'!C20="V"),OR('positionnement modules'!B20&lt;&gt;1,'positionnement modules'!B20&lt;&gt;"V")),"A-G+A-D",IF(AND(OR('positionnement modules'!A20&lt;&gt;1,'positionnement modules'!A20&lt;&gt;"V"),OR('positionnement modules'!C20=1,'positionnement modules'!C20="V"),OR('positionnement modules'!B20&lt;&gt;1,'positionnement modules'!B20&lt;&gt;"V")),"A-G",IF(AND(OR('positionnement modules'!A20=1,'positionnement modules'!A20="V"),OR('positionnement modules'!C20&lt;&gt;1,'positionnement modules'!C20&lt;&gt;"V"),OR('positionnement modules'!B20&lt;&gt;1,'positionnement modules'!B20&lt;&gt;"V")),"A-D","")))))</f>
        <v/>
      </c>
      <c r="C20" s="50" t="str">
        <f>IF('positionnement modules'!C20=1,1,IF('positionnement modules'!C20="V","V",IF(AND(OR('positionnement modules'!B20=1,'positionnement modules'!B20="V"),OR('positionnement modules'!D20=1,'positionnement modules'!D20="V"),OR('positionnement modules'!C20&lt;&gt;1,'positionnement modules'!C20&lt;&gt;"V")),"A-G+A-D",IF(AND(OR('positionnement modules'!B20&lt;&gt;1,'positionnement modules'!B20&lt;&gt;"V"),OR('positionnement modules'!D20=1,'positionnement modules'!D20="V"),OR('positionnement modules'!C20&lt;&gt;1,'positionnement modules'!C20&lt;&gt;"V")),"A-G",IF(AND(OR('positionnement modules'!B20=1,'positionnement modules'!B20="V"),OR('positionnement modules'!D20&lt;&gt;1,'positionnement modules'!D20&lt;&gt;"V"),OR('positionnement modules'!C20&lt;&gt;1,'positionnement modules'!C20&lt;&gt;"V")),"A-D","")))))</f>
        <v/>
      </c>
      <c r="D20" s="51" t="str">
        <f>IF('positionnement modules'!D20=1,1,IF('positionnement modules'!D20="V","V",IF(AND(OR('positionnement modules'!C20=1,'positionnement modules'!C20="V"),OR('positionnement modules'!E20=1,'positionnement modules'!E20="V"),OR('positionnement modules'!D20&lt;&gt;1,'positionnement modules'!D20&lt;&gt;"V")),"A-G+A-D",IF(AND(OR('positionnement modules'!C20&lt;&gt;1,'positionnement modules'!C20&lt;&gt;"V"),OR('positionnement modules'!E20=1,'positionnement modules'!E20="V"),OR('positionnement modules'!D20&lt;&gt;1,'positionnement modules'!D20&lt;&gt;"V")),"A-G",IF(AND(OR('positionnement modules'!C20=1,'positionnement modules'!C20="V"),OR('positionnement modules'!E20&lt;&gt;1,'positionnement modules'!E20&lt;&gt;"V"),OR('positionnement modules'!D20&lt;&gt;1,'positionnement modules'!D20&lt;&gt;"V")),"A-D","")))))</f>
        <v/>
      </c>
      <c r="E20" s="51" t="str">
        <f>IF('positionnement modules'!E20=1,1,IF('positionnement modules'!E20="V","V",IF(AND(OR('positionnement modules'!D20=1,'positionnement modules'!D20="V"),OR('positionnement modules'!F20=1,'positionnement modules'!F20="V"),OR('positionnement modules'!E20&lt;&gt;1,'positionnement modules'!E20&lt;&gt;"V")),"A-G+A-D",IF(AND(OR('positionnement modules'!D20&lt;&gt;1,'positionnement modules'!D20&lt;&gt;"V"),OR('positionnement modules'!F20=1,'positionnement modules'!F20="V"),OR('positionnement modules'!E20&lt;&gt;1,'positionnement modules'!E20&lt;&gt;"V")),"A-G",IF(AND(OR('positionnement modules'!D20=1,'positionnement modules'!D20="V"),OR('positionnement modules'!F20&lt;&gt;1,'positionnement modules'!F20&lt;&gt;"V"),OR('positionnement modules'!E20&lt;&gt;1,'positionnement modules'!E20&lt;&gt;"V")),"A-D","")))))</f>
        <v/>
      </c>
      <c r="F20" s="51" t="str">
        <f>IF('positionnement modules'!F20=1,1,IF('positionnement modules'!F20="V","V",IF(AND(OR('positionnement modules'!E20=1,'positionnement modules'!E20="V"),OR('positionnement modules'!G20=1,'positionnement modules'!G20="V"),OR('positionnement modules'!F20&lt;&gt;1,'positionnement modules'!F20&lt;&gt;"V")),"A-G+A-D",IF(AND(OR('positionnement modules'!E20&lt;&gt;1,'positionnement modules'!E20&lt;&gt;"V"),OR('positionnement modules'!G20=1,'positionnement modules'!G20="V"),OR('positionnement modules'!F20&lt;&gt;1,'positionnement modules'!F20&lt;&gt;"V")),"A-G",IF(AND(OR('positionnement modules'!E20=1,'positionnement modules'!E20="V"),OR('positionnement modules'!G20&lt;&gt;1,'positionnement modules'!G20&lt;&gt;"V"),OR('positionnement modules'!F20&lt;&gt;1,'positionnement modules'!F20&lt;&gt;"V")),"A-D","")))))</f>
        <v/>
      </c>
      <c r="G20" s="51" t="str">
        <f>IF('positionnement modules'!G20=1,1,IF('positionnement modules'!G20="V","V",IF(AND(OR('positionnement modules'!F20=1,'positionnement modules'!F20="V"),OR('positionnement modules'!H20=1,'positionnement modules'!H20="V"),OR('positionnement modules'!G20&lt;&gt;1,'positionnement modules'!G20&lt;&gt;"V")),"A-G+A-D",IF(AND(OR('positionnement modules'!F20&lt;&gt;1,'positionnement modules'!F20&lt;&gt;"V"),OR('positionnement modules'!H20=1,'positionnement modules'!H20="V"),OR('positionnement modules'!G20&lt;&gt;1,'positionnement modules'!G20&lt;&gt;"V")),"A-G",IF(AND(OR('positionnement modules'!F20=1,'positionnement modules'!F20="V"),OR('positionnement modules'!H20&lt;&gt;1,'positionnement modules'!H20&lt;&gt;"V"),OR('positionnement modules'!G20&lt;&gt;1,'positionnement modules'!G20&lt;&gt;"V")),"A-D","")))))</f>
        <v/>
      </c>
      <c r="H20" s="51" t="str">
        <f>IF('positionnement modules'!H20=1,1,IF('positionnement modules'!H20="V","V",IF(AND(OR('positionnement modules'!G20=1,'positionnement modules'!G20="V"),OR('positionnement modules'!I20=1,'positionnement modules'!I20="V"),OR('positionnement modules'!H20&lt;&gt;1,'positionnement modules'!H20&lt;&gt;"V")),"A-G+A-D",IF(AND(OR('positionnement modules'!G20&lt;&gt;1,'positionnement modules'!G20&lt;&gt;"V"),OR('positionnement modules'!I20=1,'positionnement modules'!I20="V"),OR('positionnement modules'!H20&lt;&gt;1,'positionnement modules'!H20&lt;&gt;"V")),"A-G",IF(AND(OR('positionnement modules'!G20=1,'positionnement modules'!G20="V"),OR('positionnement modules'!I20&lt;&gt;1,'positionnement modules'!I20&lt;&gt;"V"),OR('positionnement modules'!H20&lt;&gt;1,'positionnement modules'!H20&lt;&gt;"V")),"A-D","")))))</f>
        <v/>
      </c>
      <c r="I20" s="51" t="str">
        <f>IF('positionnement modules'!I20=1,1,IF('positionnement modules'!I20="V","V",IF(AND(OR('positionnement modules'!H20=1,'positionnement modules'!H20="V"),OR('positionnement modules'!J20=1,'positionnement modules'!J20="V"),OR('positionnement modules'!I20&lt;&gt;1,'positionnement modules'!I20&lt;&gt;"V")),"A-G+A-D",IF(AND(OR('positionnement modules'!H20&lt;&gt;1,'positionnement modules'!H20&lt;&gt;"V"),OR('positionnement modules'!J20=1,'positionnement modules'!J20="V"),OR('positionnement modules'!I20&lt;&gt;1,'positionnement modules'!I20&lt;&gt;"V")),"A-G",IF(AND(OR('positionnement modules'!H20=1,'positionnement modules'!H20="V"),OR('positionnement modules'!J20&lt;&gt;1,'positionnement modules'!J20&lt;&gt;"V"),OR('positionnement modules'!I20&lt;&gt;1,'positionnement modules'!I20&lt;&gt;"V")),"A-D","")))))</f>
        <v/>
      </c>
      <c r="J20" s="51" t="str">
        <f>IF('positionnement modules'!J20=1,1,IF('positionnement modules'!J20="V","V",IF(AND(OR('positionnement modules'!I20=1,'positionnement modules'!I20="V"),OR('positionnement modules'!K20=1,'positionnement modules'!K20="V"),OR('positionnement modules'!J20&lt;&gt;1,'positionnement modules'!J20&lt;&gt;"V")),"A-G+A-D",IF(AND(OR('positionnement modules'!I20&lt;&gt;1,'positionnement modules'!I20&lt;&gt;"V"),OR('positionnement modules'!K20=1,'positionnement modules'!K20="V"),OR('positionnement modules'!J20&lt;&gt;1,'positionnement modules'!J20&lt;&gt;"V")),"A-G",IF(AND(OR('positionnement modules'!I20=1,'positionnement modules'!I20="V"),OR('positionnement modules'!K20&lt;&gt;1,'positionnement modules'!K20&lt;&gt;"V"),OR('positionnement modules'!J20&lt;&gt;1,'positionnement modules'!J20&lt;&gt;"V")),"A-D","")))))</f>
        <v/>
      </c>
      <c r="K20" s="51" t="str">
        <f>IF('positionnement modules'!K20=1,1,IF('positionnement modules'!K20="V","V",IF(AND(OR('positionnement modules'!J20=1,'positionnement modules'!J20="V"),OR('positionnement modules'!L20=1,'positionnement modules'!L20="V"),OR('positionnement modules'!K20&lt;&gt;1,'positionnement modules'!K20&lt;&gt;"V")),"A-G+A-D",IF(AND(OR('positionnement modules'!J20&lt;&gt;1,'positionnement modules'!J20&lt;&gt;"V"),OR('positionnement modules'!L20=1,'positionnement modules'!L20="V"),OR('positionnement modules'!K20&lt;&gt;1,'positionnement modules'!K20&lt;&gt;"V")),"A-G",IF(AND(OR('positionnement modules'!J20=1,'positionnement modules'!J20="V"),OR('positionnement modules'!L20&lt;&gt;1,'positionnement modules'!L20&lt;&gt;"V"),OR('positionnement modules'!K20&lt;&gt;1,'positionnement modules'!K20&lt;&gt;"V")),"A-D","")))))</f>
        <v/>
      </c>
      <c r="L20" s="51" t="str">
        <f>IF('positionnement modules'!L20=1,1,IF('positionnement modules'!L20="V","V",IF(AND(OR('positionnement modules'!K20=1,'positionnement modules'!K20="V"),OR('positionnement modules'!M20=1,'positionnement modules'!M20="V"),OR('positionnement modules'!L20&lt;&gt;1,'positionnement modules'!L20&lt;&gt;"V")),"A-G+A-D",IF(AND(OR('positionnement modules'!K20&lt;&gt;1,'positionnement modules'!K20&lt;&gt;"V"),OR('positionnement modules'!M20=1,'positionnement modules'!M20="V"),OR('positionnement modules'!L20&lt;&gt;1,'positionnement modules'!L20&lt;&gt;"V")),"A-G",IF(AND(OR('positionnement modules'!K20=1,'positionnement modules'!K20="V"),OR('positionnement modules'!M20&lt;&gt;1,'positionnement modules'!M20&lt;&gt;"V"),OR('positionnement modules'!L20&lt;&gt;1,'positionnement modules'!L20&lt;&gt;"V")),"A-D","")))))</f>
        <v/>
      </c>
      <c r="M20" s="51" t="str">
        <f>IF('positionnement modules'!M20=1,1,IF('positionnement modules'!M20="V","V",IF(AND(OR('positionnement modules'!L20=1,'positionnement modules'!L20="V"),OR('positionnement modules'!N20=1,'positionnement modules'!N20="V"),OR('positionnement modules'!M20&lt;&gt;1,'positionnement modules'!M20&lt;&gt;"V")),"A-G+A-D",IF(AND(OR('positionnement modules'!L20&lt;&gt;1,'positionnement modules'!L20&lt;&gt;"V"),OR('positionnement modules'!N20=1,'positionnement modules'!N20="V"),OR('positionnement modules'!M20&lt;&gt;1,'positionnement modules'!M20&lt;&gt;"V")),"A-G",IF(AND(OR('positionnement modules'!L20=1,'positionnement modules'!L20="V"),OR('positionnement modules'!N20&lt;&gt;1,'positionnement modules'!N20&lt;&gt;"V"),OR('positionnement modules'!M20&lt;&gt;1,'positionnement modules'!M20&lt;&gt;"V")),"A-D","")))))</f>
        <v/>
      </c>
      <c r="N20" s="51" t="str">
        <f>IF('positionnement modules'!N20=1,1,IF('positionnement modules'!N20="V","V",IF(AND(OR('positionnement modules'!M20=1,'positionnement modules'!M20="V"),OR('positionnement modules'!O20=1,'positionnement modules'!O20="V"),OR('positionnement modules'!N20&lt;&gt;1,'positionnement modules'!N20&lt;&gt;"V")),"A-G+A-D",IF(AND(OR('positionnement modules'!M20&lt;&gt;1,'positionnement modules'!M20&lt;&gt;"V"),OR('positionnement modules'!O20=1,'positionnement modules'!O20="V"),OR('positionnement modules'!N20&lt;&gt;1,'positionnement modules'!N20&lt;&gt;"V")),"A-G",IF(AND(OR('positionnement modules'!M20=1,'positionnement modules'!M20="V"),OR('positionnement modules'!O20&lt;&gt;1,'positionnement modules'!O20&lt;&gt;"V"),OR('positionnement modules'!N20&lt;&gt;1,'positionnement modules'!N20&lt;&gt;"V")),"A-D","")))))</f>
        <v/>
      </c>
      <c r="O20" s="51" t="str">
        <f>IF('positionnement modules'!O20=1,1,IF('positionnement modules'!O20="V","V",IF(AND(OR('positionnement modules'!N20=1,'positionnement modules'!N20="V"),OR('positionnement modules'!P20=1,'positionnement modules'!P20="V"),OR('positionnement modules'!O20&lt;&gt;1,'positionnement modules'!O20&lt;&gt;"V")),"A-G+A-D",IF(AND(OR('positionnement modules'!N20&lt;&gt;1,'positionnement modules'!N20&lt;&gt;"V"),OR('positionnement modules'!P20=1,'positionnement modules'!P20="V"),OR('positionnement modules'!O20&lt;&gt;1,'positionnement modules'!O20&lt;&gt;"V")),"A-G",IF(AND(OR('positionnement modules'!N20=1,'positionnement modules'!N20="V"),OR('positionnement modules'!P20&lt;&gt;1,'positionnement modules'!P20&lt;&gt;"V"),OR('positionnement modules'!O20&lt;&gt;1,'positionnement modules'!O20&lt;&gt;"V")),"A-D","")))))</f>
        <v/>
      </c>
      <c r="P20" s="52" t="str">
        <f>IF('positionnement modules'!P20=1,1,IF('positionnement modules'!P20="V","V",IF(AND(OR('positionnement modules'!O20=1,'positionnement modules'!O20="V"),OR('positionnement modules'!Q20=1,'positionnement modules'!Q20="V"),OR('positionnement modules'!P20&lt;&gt;1,'positionnement modules'!P20&lt;&gt;"V")),"A-G+A-D",IF(AND(OR('positionnement modules'!O20&lt;&gt;1,'positionnement modules'!O20&lt;&gt;"V"),OR('positionnement modules'!Q20=1,'positionnement modules'!Q20="V"),OR('positionnement modules'!P20&lt;&gt;1,'positionnement modules'!P20&lt;&gt;"V")),"A-G",IF(AND(OR('positionnement modules'!O20=1,'positionnement modules'!O20="V"),OR('positionnement modules'!Q20&lt;&gt;1,'positionnement modules'!Q20&lt;&gt;"V"),OR('positionnement modules'!P20&lt;&gt;1,'positionnement modules'!P20&lt;&gt;"V")),"A-D","")))))</f>
        <v/>
      </c>
      <c r="Q20" s="5" t="str">
        <f>IF('positionnement modules'!Q20=1,1,IF('positionnement modules'!Q20="V","V",IF(AND(OR('positionnement modules'!P20=1,'positionnement modules'!P20="V"),OR('positionnement modules'!R20=1,'positionnement modules'!R20="V"),OR('positionnement modules'!Q20&lt;&gt;1,'positionnement modules'!Q20&lt;&gt;"V")),"A-G+A-D",IF(AND(OR('positionnement modules'!P20&lt;&gt;1,'positionnement modules'!P20&lt;&gt;"V"),OR('positionnement modules'!R20=1,'positionnement modules'!R20="V"),OR('positionnement modules'!Q20&lt;&gt;1,'positionnement modules'!Q20&lt;&gt;"V")),"A-G",IF(AND(OR('positionnement modules'!P20=1,'positionnement modules'!P20="V"),OR('positionnement modules'!R20&lt;&gt;1,'positionnement modules'!R20&lt;&gt;"V"),OR('positionnement modules'!Q20&lt;&gt;1,'positionnement modules'!Q20&lt;&gt;"V")),"A-D","")))))</f>
        <v/>
      </c>
      <c r="R20" s="9"/>
      <c r="S20" s="4" t="str">
        <f>IF('positionnement modules'!S20=1,1,IF('positionnement modules'!S20="V","V",IF(AND(OR('positionnement modules'!R20=1,'positionnement modules'!R20="V"),OR('positionnement modules'!T20=1,'positionnement modules'!T20="V"),OR('positionnement modules'!S20&lt;&gt;1,'positionnement modules'!S20&lt;&gt;"V")),"A-G+A-D",IF(AND(OR('positionnement modules'!R20&lt;&gt;1,'positionnement modules'!R20&lt;&gt;"V"),OR('positionnement modules'!T20=1,'positionnement modules'!T20="V"),OR('positionnement modules'!S20&lt;&gt;1,'positionnement modules'!S20&lt;&gt;"V")),"A-G",IF(AND(OR('positionnement modules'!R20=1,'positionnement modules'!R20="V"),OR('positionnement modules'!T20&lt;&gt;1,'positionnement modules'!T20&lt;&gt;"V"),OR('positionnement modules'!S20&lt;&gt;1,'positionnement modules'!S20&lt;&gt;"V")),"A-D","")))))</f>
        <v/>
      </c>
      <c r="T20" s="50" t="str">
        <f>IF('positionnement modules'!T20=1,1,IF('positionnement modules'!T20="V","V",IF(AND(OR('positionnement modules'!S20=1,'positionnement modules'!S20="V"),OR('positionnement modules'!U20=1,'positionnement modules'!U20="V"),OR('positionnement modules'!T20&lt;&gt;1,'positionnement modules'!T20&lt;&gt;"V")),"A-G+A-D",IF(AND(OR('positionnement modules'!S20&lt;&gt;1,'positionnement modules'!S20&lt;&gt;"V"),OR('positionnement modules'!U20=1,'positionnement modules'!U20="V"),OR('positionnement modules'!T20&lt;&gt;1,'positionnement modules'!T20&lt;&gt;"V")),"A-G",IF(AND(OR('positionnement modules'!S20=1,'positionnement modules'!S20="V"),OR('positionnement modules'!U20&lt;&gt;1,'positionnement modules'!U20&lt;&gt;"V"),OR('positionnement modules'!T20&lt;&gt;1,'positionnement modules'!T20&lt;&gt;"V")),"A-D","")))))</f>
        <v/>
      </c>
      <c r="U20" s="51" t="str">
        <f>IF('positionnement modules'!U20=1,1,IF('positionnement modules'!U20="V","V",IF(AND(OR('positionnement modules'!T20=1,'positionnement modules'!T20="V"),OR('positionnement modules'!V20=1,'positionnement modules'!V20="V"),OR('positionnement modules'!U20&lt;&gt;1,'positionnement modules'!U20&lt;&gt;"V")),"A-G+A-D",IF(AND(OR('positionnement modules'!T20&lt;&gt;1,'positionnement modules'!T20&lt;&gt;"V"),OR('positionnement modules'!V20=1,'positionnement modules'!V20="V"),OR('positionnement modules'!U20&lt;&gt;1,'positionnement modules'!U20&lt;&gt;"V")),"A-G",IF(AND(OR('positionnement modules'!T20=1,'positionnement modules'!T20="V"),OR('positionnement modules'!V20&lt;&gt;1,'positionnement modules'!V20&lt;&gt;"V"),OR('positionnement modules'!U20&lt;&gt;1,'positionnement modules'!U20&lt;&gt;"V")),"A-D","")))))</f>
        <v/>
      </c>
      <c r="V20" s="51" t="str">
        <f>IF('positionnement modules'!V20=1,1,IF('positionnement modules'!V20="V","V",IF(AND(OR('positionnement modules'!U20=1,'positionnement modules'!U20="V"),OR('positionnement modules'!W20=1,'positionnement modules'!W20="V"),OR('positionnement modules'!V20&lt;&gt;1,'positionnement modules'!V20&lt;&gt;"V")),"A-G+A-D",IF(AND(OR('positionnement modules'!U20&lt;&gt;1,'positionnement modules'!U20&lt;&gt;"V"),OR('positionnement modules'!W20=1,'positionnement modules'!W20="V"),OR('positionnement modules'!V20&lt;&gt;1,'positionnement modules'!V20&lt;&gt;"V")),"A-G",IF(AND(OR('positionnement modules'!U20=1,'positionnement modules'!U20="V"),OR('positionnement modules'!W20&lt;&gt;1,'positionnement modules'!W20&lt;&gt;"V"),OR('positionnement modules'!V20&lt;&gt;1,'positionnement modules'!V20&lt;&gt;"V")),"A-D","")))))</f>
        <v/>
      </c>
      <c r="W20" s="51" t="str">
        <f>IF('positionnement modules'!W20=1,1,IF('positionnement modules'!W20="V","V",IF(AND(OR('positionnement modules'!V20=1,'positionnement modules'!V20="V"),OR('positionnement modules'!X20=1,'positionnement modules'!X20="V"),OR('positionnement modules'!W20&lt;&gt;1,'positionnement modules'!W20&lt;&gt;"V")),"A-G+A-D",IF(AND(OR('positionnement modules'!V20&lt;&gt;1,'positionnement modules'!V20&lt;&gt;"V"),OR('positionnement modules'!X20=1,'positionnement modules'!X20="V"),OR('positionnement modules'!W20&lt;&gt;1,'positionnement modules'!W20&lt;&gt;"V")),"A-G",IF(AND(OR('positionnement modules'!V20=1,'positionnement modules'!V20="V"),OR('positionnement modules'!X20&lt;&gt;1,'positionnement modules'!X20&lt;&gt;"V"),OR('positionnement modules'!W20&lt;&gt;1,'positionnement modules'!W20&lt;&gt;"V")),"A-D","")))))</f>
        <v/>
      </c>
      <c r="X20" s="51" t="str">
        <f>IF('positionnement modules'!X20=1,1,IF('positionnement modules'!X20="V","V",IF(AND(OR('positionnement modules'!W20=1,'positionnement modules'!W20="V"),OR('positionnement modules'!Y20=1,'positionnement modules'!Y20="V"),OR('positionnement modules'!X20&lt;&gt;1,'positionnement modules'!X20&lt;&gt;"V")),"A-G+A-D",IF(AND(OR('positionnement modules'!W20&lt;&gt;1,'positionnement modules'!W20&lt;&gt;"V"),OR('positionnement modules'!Y20=1,'positionnement modules'!Y20="V"),OR('positionnement modules'!X20&lt;&gt;1,'positionnement modules'!X20&lt;&gt;"V")),"A-G",IF(AND(OR('positionnement modules'!W20=1,'positionnement modules'!W20="V"),OR('positionnement modules'!Y20&lt;&gt;1,'positionnement modules'!Y20&lt;&gt;"V"),OR('positionnement modules'!X20&lt;&gt;1,'positionnement modules'!X20&lt;&gt;"V")),"A-D","")))))</f>
        <v/>
      </c>
      <c r="Y20" s="51" t="str">
        <f>IF('positionnement modules'!Y20=1,1,IF('positionnement modules'!Y20="V","V",IF(AND(OR('positionnement modules'!X20=1,'positionnement modules'!X20="V"),OR('positionnement modules'!Z20=1,'positionnement modules'!Z20="V"),OR('positionnement modules'!Y20&lt;&gt;1,'positionnement modules'!Y20&lt;&gt;"V")),"A-G+A-D",IF(AND(OR('positionnement modules'!X20&lt;&gt;1,'positionnement modules'!X20&lt;&gt;"V"),OR('positionnement modules'!Z20=1,'positionnement modules'!Z20="V"),OR('positionnement modules'!Y20&lt;&gt;1,'positionnement modules'!Y20&lt;&gt;"V")),"A-G",IF(AND(OR('positionnement modules'!X20=1,'positionnement modules'!X20="V"),OR('positionnement modules'!Z20&lt;&gt;1,'positionnement modules'!Z20&lt;&gt;"V"),OR('positionnement modules'!Y20&lt;&gt;1,'positionnement modules'!Y20&lt;&gt;"V")),"A-D","")))))</f>
        <v/>
      </c>
      <c r="Z20" s="51" t="str">
        <f>IF('positionnement modules'!Z20=1,1,IF('positionnement modules'!Z20="V","V",IF(AND(OR('positionnement modules'!Y20=1,'positionnement modules'!Y20="V"),OR('positionnement modules'!AA20=1,'positionnement modules'!AA20="V"),OR('positionnement modules'!Z20&lt;&gt;1,'positionnement modules'!Z20&lt;&gt;"V")),"A-G+A-D",IF(AND(OR('positionnement modules'!Y20&lt;&gt;1,'positionnement modules'!Y20&lt;&gt;"V"),OR('positionnement modules'!AA20=1,'positionnement modules'!AA20="V"),OR('positionnement modules'!Z20&lt;&gt;1,'positionnement modules'!Z20&lt;&gt;"V")),"A-G",IF(AND(OR('positionnement modules'!Y20=1,'positionnement modules'!Y20="V"),OR('positionnement modules'!AA20&lt;&gt;1,'positionnement modules'!AA20&lt;&gt;"V"),OR('positionnement modules'!Z20&lt;&gt;1,'positionnement modules'!Z20&lt;&gt;"V")),"A-D","")))))</f>
        <v/>
      </c>
      <c r="AA20" s="51" t="str">
        <f>IF('positionnement modules'!AA20=1,1,IF('positionnement modules'!AA20="V","V",IF(AND(OR('positionnement modules'!Z20=1,'positionnement modules'!Z20="V"),OR('positionnement modules'!AB20=1,'positionnement modules'!AB20="V"),OR('positionnement modules'!AA20&lt;&gt;1,'positionnement modules'!AA20&lt;&gt;"V")),"A-G+A-D",IF(AND(OR('positionnement modules'!Z20&lt;&gt;1,'positionnement modules'!Z20&lt;&gt;"V"),OR('positionnement modules'!AB20=1,'positionnement modules'!AB20="V"),OR('positionnement modules'!AA20&lt;&gt;1,'positionnement modules'!AA20&lt;&gt;"V")),"A-G",IF(AND(OR('positionnement modules'!Z20=1,'positionnement modules'!Z20="V"),OR('positionnement modules'!AB20&lt;&gt;1,'positionnement modules'!AB20&lt;&gt;"V"),OR('positionnement modules'!AA20&lt;&gt;1,'positionnement modules'!AA20&lt;&gt;"V")),"A-D","")))))</f>
        <v/>
      </c>
      <c r="AB20" s="51" t="str">
        <f>IF('positionnement modules'!AB20=1,1,IF('positionnement modules'!AB20="V","V",IF(AND(OR('positionnement modules'!AA20=1,'positionnement modules'!AA20="V"),OR('positionnement modules'!AC20=1,'positionnement modules'!AC20="V"),OR('positionnement modules'!AB20&lt;&gt;1,'positionnement modules'!AB20&lt;&gt;"V")),"A-G+A-D",IF(AND(OR('positionnement modules'!AA20&lt;&gt;1,'positionnement modules'!AA20&lt;&gt;"V"),OR('positionnement modules'!AC20=1,'positionnement modules'!AC20="V"),OR('positionnement modules'!AB20&lt;&gt;1,'positionnement modules'!AB20&lt;&gt;"V")),"A-G",IF(AND(OR('positionnement modules'!AA20=1,'positionnement modules'!AA20="V"),OR('positionnement modules'!AC20&lt;&gt;1,'positionnement modules'!AC20&lt;&gt;"V"),OR('positionnement modules'!AB20&lt;&gt;1,'positionnement modules'!AB20&lt;&gt;"V")),"A-D","")))))</f>
        <v/>
      </c>
      <c r="AC20" s="51" t="str">
        <f>IF('positionnement modules'!AC20=1,1,IF('positionnement modules'!AC20="V","V",IF(AND(OR('positionnement modules'!AB20=1,'positionnement modules'!AB20="V"),OR('positionnement modules'!AD20=1,'positionnement modules'!AD20="V"),OR('positionnement modules'!AC20&lt;&gt;1,'positionnement modules'!AC20&lt;&gt;"V")),"A-G+A-D",IF(AND(OR('positionnement modules'!AB20&lt;&gt;1,'positionnement modules'!AB20&lt;&gt;"V"),OR('positionnement modules'!AD20=1,'positionnement modules'!AD20="V"),OR('positionnement modules'!AC20&lt;&gt;1,'positionnement modules'!AC20&lt;&gt;"V")),"A-G",IF(AND(OR('positionnement modules'!AB20=1,'positionnement modules'!AB20="V"),OR('positionnement modules'!AD20&lt;&gt;1,'positionnement modules'!AD20&lt;&gt;"V"),OR('positionnement modules'!AC20&lt;&gt;1,'positionnement modules'!AC20&lt;&gt;"V")),"A-D","")))))</f>
        <v/>
      </c>
      <c r="AD20" s="51" t="str">
        <f>IF('positionnement modules'!AD20=1,1,IF('positionnement modules'!AD20="V","V",IF(AND(OR('positionnement modules'!AC20=1,'positionnement modules'!AC20="V"),OR('positionnement modules'!AE20=1,'positionnement modules'!AE20="V"),OR('positionnement modules'!AD20&lt;&gt;1,'positionnement modules'!AD20&lt;&gt;"V")),"A-G+A-D",IF(AND(OR('positionnement modules'!AC20&lt;&gt;1,'positionnement modules'!AC20&lt;&gt;"V"),OR('positionnement modules'!AE20=1,'positionnement modules'!AE20="V"),OR('positionnement modules'!AD20&lt;&gt;1,'positionnement modules'!AD20&lt;&gt;"V")),"A-G",IF(AND(OR('positionnement modules'!AC20=1,'positionnement modules'!AC20="V"),OR('positionnement modules'!AE20&lt;&gt;1,'positionnement modules'!AE20&lt;&gt;"V"),OR('positionnement modules'!AD20&lt;&gt;1,'positionnement modules'!AD20&lt;&gt;"V")),"A-D","")))))</f>
        <v/>
      </c>
      <c r="AE20" s="51" t="str">
        <f>IF('positionnement modules'!AE20=1,1,IF('positionnement modules'!AE20="V","V",IF(AND(OR('positionnement modules'!AD20=1,'positionnement modules'!AD20="V"),OR('positionnement modules'!AF20=1,'positionnement modules'!AF20="V"),OR('positionnement modules'!AE20&lt;&gt;1,'positionnement modules'!AE20&lt;&gt;"V")),"A-G+A-D",IF(AND(OR('positionnement modules'!AD20&lt;&gt;1,'positionnement modules'!AD20&lt;&gt;"V"),OR('positionnement modules'!AF20=1,'positionnement modules'!AF20="V"),OR('positionnement modules'!AE20&lt;&gt;1,'positionnement modules'!AE20&lt;&gt;"V")),"A-G",IF(AND(OR('positionnement modules'!AD20=1,'positionnement modules'!AD20="V"),OR('positionnement modules'!AF20&lt;&gt;1,'positionnement modules'!AF20&lt;&gt;"V"),OR('positionnement modules'!AE20&lt;&gt;1,'positionnement modules'!AE20&lt;&gt;"V")),"A-D","")))))</f>
        <v/>
      </c>
      <c r="AF20" s="51" t="str">
        <f>IF('positionnement modules'!AF20=1,1,IF('positionnement modules'!AF20="V","V",IF(AND(OR('positionnement modules'!AE20=1,'positionnement modules'!AE20="V"),OR('positionnement modules'!AG20=1,'positionnement modules'!AG20="V"),OR('positionnement modules'!AF20&lt;&gt;1,'positionnement modules'!AF20&lt;&gt;"V")),"A-G+A-D",IF(AND(OR('positionnement modules'!AE20&lt;&gt;1,'positionnement modules'!AE20&lt;&gt;"V"),OR('positionnement modules'!AG20=1,'positionnement modules'!AG20="V"),OR('positionnement modules'!AF20&lt;&gt;1,'positionnement modules'!AF20&lt;&gt;"V")),"A-G",IF(AND(OR('positionnement modules'!AE20=1,'positionnement modules'!AE20="V"),OR('positionnement modules'!AG20&lt;&gt;1,'positionnement modules'!AG20&lt;&gt;"V"),OR('positionnement modules'!AF20&lt;&gt;1,'positionnement modules'!AF20&lt;&gt;"V")),"A-D","")))))</f>
        <v/>
      </c>
      <c r="AG20" s="52" t="str">
        <f>IF('positionnement modules'!AG20=1,1,IF('positionnement modules'!AG20="V","V",IF(AND(OR('positionnement modules'!AF20=1,'positionnement modules'!AF20="V"),OR('positionnement modules'!AH20=1,'positionnement modules'!AH20="V"),OR('positionnement modules'!AG20&lt;&gt;1,'positionnement modules'!AG20&lt;&gt;"V")),"A-G+A-D",IF(AND(OR('positionnement modules'!AF20&lt;&gt;1,'positionnement modules'!AF20&lt;&gt;"V"),OR('positionnement modules'!AH20=1,'positionnement modules'!AH20="V"),OR('positionnement modules'!AG20&lt;&gt;1,'positionnement modules'!AG20&lt;&gt;"V")),"A-G",IF(AND(OR('positionnement modules'!AF20=1,'positionnement modules'!AF20="V"),OR('positionnement modules'!AH20&lt;&gt;1,'positionnement modules'!AH20&lt;&gt;"V"),OR('positionnement modules'!AG20&lt;&gt;1,'positionnement modules'!AG20&lt;&gt;"V")),"A-D","")))))</f>
        <v/>
      </c>
      <c r="AH20" s="5" t="str">
        <f>IF('positionnement modules'!AH20=1,1,IF('positionnement modules'!AH20="V","V",IF(AND(OR('positionnement modules'!AG20=1,'positionnement modules'!AG20="V"),OR('positionnement modules'!AI20=1,'positionnement modules'!AI20="V"),OR('positionnement modules'!AH20&lt;&gt;1,'positionnement modules'!AH20&lt;&gt;"V")),"A-G+A-D",IF(AND(OR('positionnement modules'!AG20&lt;&gt;1,'positionnement modules'!AG20&lt;&gt;"V"),OR('positionnement modules'!AI20=1,'positionnement modules'!AI20="V"),OR('positionnement modules'!AH20&lt;&gt;1,'positionnement modules'!AH20&lt;&gt;"V")),"A-G",IF(AND(OR('positionnement modules'!AG20=1,'positionnement modules'!AG20="V"),OR('positionnement modules'!AI20&lt;&gt;1,'positionnement modules'!AI20&lt;&gt;"V"),OR('positionnement modules'!AH20&lt;&gt;1,'positionnement modules'!AH20&lt;&gt;"V")),"A-D","")))))</f>
        <v/>
      </c>
      <c r="AI20" s="9"/>
      <c r="AJ20" s="4" t="str">
        <f>IF('positionnement modules'!AJ20=1,1,IF('positionnement modules'!AJ20="V","V",IF(AND(OR('positionnement modules'!AI20=1,'positionnement modules'!AI20="V"),OR('positionnement modules'!AK20=1,'positionnement modules'!AK20="V"),OR('positionnement modules'!AJ20&lt;&gt;1,'positionnement modules'!AJ20&lt;&gt;"V")),"A-G+A-D",IF(AND(OR('positionnement modules'!AI20&lt;&gt;1,'positionnement modules'!AI20&lt;&gt;"V"),OR('positionnement modules'!AK20=1,'positionnement modules'!AK20="V"),OR('positionnement modules'!AJ20&lt;&gt;1,'positionnement modules'!AJ20&lt;&gt;"V")),"A-G",IF(AND(OR('positionnement modules'!AI20=1,'positionnement modules'!AI20="V"),OR('positionnement modules'!AK20&lt;&gt;1,'positionnement modules'!AK20&lt;&gt;"V"),OR('positionnement modules'!AJ20&lt;&gt;1,'positionnement modules'!AJ20&lt;&gt;"V")),"A-D","")))))</f>
        <v/>
      </c>
      <c r="AK20" s="50" t="str">
        <f>IF('positionnement modules'!AK20=1,1,IF('positionnement modules'!AK20="V","V",IF(AND(OR('positionnement modules'!AJ20=1,'positionnement modules'!AJ20="V"),OR('positionnement modules'!AL20=1,'positionnement modules'!AL20="V"),OR('positionnement modules'!AK20&lt;&gt;1,'positionnement modules'!AK20&lt;&gt;"V")),"A-G+A-D",IF(AND(OR('positionnement modules'!AJ20&lt;&gt;1,'positionnement modules'!AJ20&lt;&gt;"V"),OR('positionnement modules'!AL20=1,'positionnement modules'!AL20="V"),OR('positionnement modules'!AK20&lt;&gt;1,'positionnement modules'!AK20&lt;&gt;"V")),"A-G",IF(AND(OR('positionnement modules'!AJ20=1,'positionnement modules'!AJ20="V"),OR('positionnement modules'!AL20&lt;&gt;1,'positionnement modules'!AL20&lt;&gt;"V"),OR('positionnement modules'!AK20&lt;&gt;1,'positionnement modules'!AK20&lt;&gt;"V")),"A-D","")))))</f>
        <v/>
      </c>
      <c r="AL20" s="51" t="str">
        <f>IF('positionnement modules'!AL20=1,1,IF('positionnement modules'!AL20="V","V",IF(AND(OR('positionnement modules'!AK20=1,'positionnement modules'!AK20="V"),OR('positionnement modules'!AM20=1,'positionnement modules'!AM20="V"),OR('positionnement modules'!AL20&lt;&gt;1,'positionnement modules'!AL20&lt;&gt;"V")),"A-G+A-D",IF(AND(OR('positionnement modules'!AK20&lt;&gt;1,'positionnement modules'!AK20&lt;&gt;"V"),OR('positionnement modules'!AM20=1,'positionnement modules'!AM20="V"),OR('positionnement modules'!AL20&lt;&gt;1,'positionnement modules'!AL20&lt;&gt;"V")),"A-G",IF(AND(OR('positionnement modules'!AK20=1,'positionnement modules'!AK20="V"),OR('positionnement modules'!AM20&lt;&gt;1,'positionnement modules'!AM20&lt;&gt;"V"),OR('positionnement modules'!AL20&lt;&gt;1,'positionnement modules'!AL20&lt;&gt;"V")),"A-D","")))))</f>
        <v/>
      </c>
      <c r="AM20" s="51" t="str">
        <f>IF('positionnement modules'!AM20=1,1,IF('positionnement modules'!AM20="V","V",IF(AND(OR('positionnement modules'!AL20=1,'positionnement modules'!AL20="V"),OR('positionnement modules'!AN20=1,'positionnement modules'!AN20="V"),OR('positionnement modules'!AM20&lt;&gt;1,'positionnement modules'!AM20&lt;&gt;"V")),"A-G+A-D",IF(AND(OR('positionnement modules'!AL20&lt;&gt;1,'positionnement modules'!AL20&lt;&gt;"V"),OR('positionnement modules'!AN20=1,'positionnement modules'!AN20="V"),OR('positionnement modules'!AM20&lt;&gt;1,'positionnement modules'!AM20&lt;&gt;"V")),"A-G",IF(AND(OR('positionnement modules'!AL20=1,'positionnement modules'!AL20="V"),OR('positionnement modules'!AN20&lt;&gt;1,'positionnement modules'!AN20&lt;&gt;"V"),OR('positionnement modules'!AM20&lt;&gt;1,'positionnement modules'!AM20&lt;&gt;"V")),"A-D","")))))</f>
        <v/>
      </c>
      <c r="AN20" s="51" t="str">
        <f>IF('positionnement modules'!AN20=1,1,IF('positionnement modules'!AN20="V","V",IF(AND(OR('positionnement modules'!AM20=1,'positionnement modules'!AM20="V"),OR('positionnement modules'!AO20=1,'positionnement modules'!AO20="V"),OR('positionnement modules'!AN20&lt;&gt;1,'positionnement modules'!AN20&lt;&gt;"V")),"A-G+A-D",IF(AND(OR('positionnement modules'!AM20&lt;&gt;1,'positionnement modules'!AM20&lt;&gt;"V"),OR('positionnement modules'!AO20=1,'positionnement modules'!AO20="V"),OR('positionnement modules'!AN20&lt;&gt;1,'positionnement modules'!AN20&lt;&gt;"V")),"A-G",IF(AND(OR('positionnement modules'!AM20=1,'positionnement modules'!AM20="V"),OR('positionnement modules'!AO20&lt;&gt;1,'positionnement modules'!AO20&lt;&gt;"V"),OR('positionnement modules'!AN20&lt;&gt;1,'positionnement modules'!AN20&lt;&gt;"V")),"A-D","")))))</f>
        <v/>
      </c>
      <c r="AO20" s="51" t="str">
        <f>IF('positionnement modules'!AO20=1,1,IF('positionnement modules'!AO20="V","V",IF(AND(OR('positionnement modules'!AN20=1,'positionnement modules'!AN20="V"),OR('positionnement modules'!AP20=1,'positionnement modules'!AP20="V"),OR('positionnement modules'!AO20&lt;&gt;1,'positionnement modules'!AO20&lt;&gt;"V")),"A-G+A-D",IF(AND(OR('positionnement modules'!AN20&lt;&gt;1,'positionnement modules'!AN20&lt;&gt;"V"),OR('positionnement modules'!AP20=1,'positionnement modules'!AP20="V"),OR('positionnement modules'!AO20&lt;&gt;1,'positionnement modules'!AO20&lt;&gt;"V")),"A-G",IF(AND(OR('positionnement modules'!AN20=1,'positionnement modules'!AN20="V"),OR('positionnement modules'!AP20&lt;&gt;1,'positionnement modules'!AP20&lt;&gt;"V"),OR('positionnement modules'!AO20&lt;&gt;1,'positionnement modules'!AO20&lt;&gt;"V")),"A-D","")))))</f>
        <v/>
      </c>
      <c r="AP20" s="51" t="str">
        <f>IF('positionnement modules'!AP20=1,1,IF('positionnement modules'!AP20="V","V",IF(AND(OR('positionnement modules'!AO20=1,'positionnement modules'!AO20="V"),OR('positionnement modules'!AQ20=1,'positionnement modules'!AQ20="V"),OR('positionnement modules'!AP20&lt;&gt;1,'positionnement modules'!AP20&lt;&gt;"V")),"A-G+A-D",IF(AND(OR('positionnement modules'!AO20&lt;&gt;1,'positionnement modules'!AO20&lt;&gt;"V"),OR('positionnement modules'!AQ20=1,'positionnement modules'!AQ20="V"),OR('positionnement modules'!AP20&lt;&gt;1,'positionnement modules'!AP20&lt;&gt;"V")),"A-G",IF(AND(OR('positionnement modules'!AO20=1,'positionnement modules'!AO20="V"),OR('positionnement modules'!AQ20&lt;&gt;1,'positionnement modules'!AQ20&lt;&gt;"V"),OR('positionnement modules'!AP20&lt;&gt;1,'positionnement modules'!AP20&lt;&gt;"V")),"A-D","")))))</f>
        <v/>
      </c>
      <c r="AQ20" s="51" t="str">
        <f>IF('positionnement modules'!AQ20=1,1,IF('positionnement modules'!AQ20="V","V",IF(AND(OR('positionnement modules'!AP20=1,'positionnement modules'!AP20="V"),OR('positionnement modules'!AR20=1,'positionnement modules'!AR20="V"),OR('positionnement modules'!AQ20&lt;&gt;1,'positionnement modules'!AQ20&lt;&gt;"V")),"A-G+A-D",IF(AND(OR('positionnement modules'!AP20&lt;&gt;1,'positionnement modules'!AP20&lt;&gt;"V"),OR('positionnement modules'!AR20=1,'positionnement modules'!AR20="V"),OR('positionnement modules'!AQ20&lt;&gt;1,'positionnement modules'!AQ20&lt;&gt;"V")),"A-G",IF(AND(OR('positionnement modules'!AP20=1,'positionnement modules'!AP20="V"),OR('positionnement modules'!AR20&lt;&gt;1,'positionnement modules'!AR20&lt;&gt;"V"),OR('positionnement modules'!AQ20&lt;&gt;1,'positionnement modules'!AQ20&lt;&gt;"V")),"A-D","")))))</f>
        <v/>
      </c>
      <c r="AR20" s="51" t="str">
        <f>IF('positionnement modules'!AR20=1,1,IF('positionnement modules'!AR20="V","V",IF(AND(OR('positionnement modules'!AQ20=1,'positionnement modules'!AQ20="V"),OR('positionnement modules'!AS20=1,'positionnement modules'!AS20="V"),OR('positionnement modules'!AR20&lt;&gt;1,'positionnement modules'!AR20&lt;&gt;"V")),"A-G+A-D",IF(AND(OR('positionnement modules'!AQ20&lt;&gt;1,'positionnement modules'!AQ20&lt;&gt;"V"),OR('positionnement modules'!AS20=1,'positionnement modules'!AS20="V"),OR('positionnement modules'!AR20&lt;&gt;1,'positionnement modules'!AR20&lt;&gt;"V")),"A-G",IF(AND(OR('positionnement modules'!AQ20=1,'positionnement modules'!AQ20="V"),OR('positionnement modules'!AS20&lt;&gt;1,'positionnement modules'!AS20&lt;&gt;"V"),OR('positionnement modules'!AR20&lt;&gt;1,'positionnement modules'!AR20&lt;&gt;"V")),"A-D","")))))</f>
        <v/>
      </c>
      <c r="AS20" s="51" t="str">
        <f>IF('positionnement modules'!AS20=1,1,IF('positionnement modules'!AS20="V","V",IF(AND(OR('positionnement modules'!AR20=1,'positionnement modules'!AR20="V"),OR('positionnement modules'!AT20=1,'positionnement modules'!AT20="V"),OR('positionnement modules'!AS20&lt;&gt;1,'positionnement modules'!AS20&lt;&gt;"V")),"A-G+A-D",IF(AND(OR('positionnement modules'!AR20&lt;&gt;1,'positionnement modules'!AR20&lt;&gt;"V"),OR('positionnement modules'!AT20=1,'positionnement modules'!AT20="V"),OR('positionnement modules'!AS20&lt;&gt;1,'positionnement modules'!AS20&lt;&gt;"V")),"A-G",IF(AND(OR('positionnement modules'!AR20=1,'positionnement modules'!AR20="V"),OR('positionnement modules'!AT20&lt;&gt;1,'positionnement modules'!AT20&lt;&gt;"V"),OR('positionnement modules'!AS20&lt;&gt;1,'positionnement modules'!AS20&lt;&gt;"V")),"A-D","")))))</f>
        <v/>
      </c>
      <c r="AT20" s="51" t="str">
        <f>IF('positionnement modules'!AT20=1,1,IF('positionnement modules'!AT20="V","V",IF(AND(OR('positionnement modules'!AS20=1,'positionnement modules'!AS20="V"),OR('positionnement modules'!AU20=1,'positionnement modules'!AU20="V"),OR('positionnement modules'!AT20&lt;&gt;1,'positionnement modules'!AT20&lt;&gt;"V")),"A-G+A-D",IF(AND(OR('positionnement modules'!AS20&lt;&gt;1,'positionnement modules'!AS20&lt;&gt;"V"),OR('positionnement modules'!AU20=1,'positionnement modules'!AU20="V"),OR('positionnement modules'!AT20&lt;&gt;1,'positionnement modules'!AT20&lt;&gt;"V")),"A-G",IF(AND(OR('positionnement modules'!AS20=1,'positionnement modules'!AS20="V"),OR('positionnement modules'!AU20&lt;&gt;1,'positionnement modules'!AU20&lt;&gt;"V"),OR('positionnement modules'!AT20&lt;&gt;1,'positionnement modules'!AT20&lt;&gt;"V")),"A-D","")))))</f>
        <v/>
      </c>
      <c r="AU20" s="51" t="str">
        <f>IF('positionnement modules'!AU20=1,1,IF('positionnement modules'!AU20="V","V",IF(AND(OR('positionnement modules'!AT20=1,'positionnement modules'!AT20="V"),OR('positionnement modules'!AV20=1,'positionnement modules'!AV20="V"),OR('positionnement modules'!AU20&lt;&gt;1,'positionnement modules'!AU20&lt;&gt;"V")),"A-G+A-D",IF(AND(OR('positionnement modules'!AT20&lt;&gt;1,'positionnement modules'!AT20&lt;&gt;"V"),OR('positionnement modules'!AV20=1,'positionnement modules'!AV20="V"),OR('positionnement modules'!AU20&lt;&gt;1,'positionnement modules'!AU20&lt;&gt;"V")),"A-G",IF(AND(OR('positionnement modules'!AT20=1,'positionnement modules'!AT20="V"),OR('positionnement modules'!AV20&lt;&gt;1,'positionnement modules'!AV20&lt;&gt;"V"),OR('positionnement modules'!AU20&lt;&gt;1,'positionnement modules'!AU20&lt;&gt;"V")),"A-D","")))))</f>
        <v/>
      </c>
      <c r="AV20" s="51" t="str">
        <f>IF('positionnement modules'!AV20=1,1,IF('positionnement modules'!AV20="V","V",IF(AND(OR('positionnement modules'!AU20=1,'positionnement modules'!AU20="V"),OR('positionnement modules'!AW20=1,'positionnement modules'!AW20="V"),OR('positionnement modules'!AV20&lt;&gt;1,'positionnement modules'!AV20&lt;&gt;"V")),"A-G+A-D",IF(AND(OR('positionnement modules'!AU20&lt;&gt;1,'positionnement modules'!AU20&lt;&gt;"V"),OR('positionnement modules'!AW20=1,'positionnement modules'!AW20="V"),OR('positionnement modules'!AV20&lt;&gt;1,'positionnement modules'!AV20&lt;&gt;"V")),"A-G",IF(AND(OR('positionnement modules'!AU20=1,'positionnement modules'!AU20="V"),OR('positionnement modules'!AW20&lt;&gt;1,'positionnement modules'!AW20&lt;&gt;"V"),OR('positionnement modules'!AV20&lt;&gt;1,'positionnement modules'!AV20&lt;&gt;"V")),"A-D","")))))</f>
        <v/>
      </c>
      <c r="AW20" s="51" t="str">
        <f>IF('positionnement modules'!AW20=1,1,IF('positionnement modules'!AW20="V","V",IF(AND(OR('positionnement modules'!AV20=1,'positionnement modules'!AV20="V"),OR('positionnement modules'!AX20=1,'positionnement modules'!AX20="V"),OR('positionnement modules'!AW20&lt;&gt;1,'positionnement modules'!AW20&lt;&gt;"V")),"A-G+A-D",IF(AND(OR('positionnement modules'!AV20&lt;&gt;1,'positionnement modules'!AV20&lt;&gt;"V"),OR('positionnement modules'!AX20=1,'positionnement modules'!AX20="V"),OR('positionnement modules'!AW20&lt;&gt;1,'positionnement modules'!AW20&lt;&gt;"V")),"A-G",IF(AND(OR('positionnement modules'!AV20=1,'positionnement modules'!AV20="V"),OR('positionnement modules'!AX20&lt;&gt;1,'positionnement modules'!AX20&lt;&gt;"V"),OR('positionnement modules'!AW20&lt;&gt;1,'positionnement modules'!AW20&lt;&gt;"V")),"A-D","")))))</f>
        <v/>
      </c>
      <c r="AX20" s="52" t="str">
        <f>IF('positionnement modules'!AX20=1,1,IF('positionnement modules'!AX20="V","V",IF(AND(OR('positionnement modules'!AW20=1,'positionnement modules'!AW20="V"),OR('positionnement modules'!AY20=1,'positionnement modules'!AY20="V"),OR('positionnement modules'!AX20&lt;&gt;1,'positionnement modules'!AX20&lt;&gt;"V")),"A-G+A-D",IF(AND(OR('positionnement modules'!AW20&lt;&gt;1,'positionnement modules'!AW20&lt;&gt;"V"),OR('positionnement modules'!AY20=1,'positionnement modules'!AY20="V"),OR('positionnement modules'!AX20&lt;&gt;1,'positionnement modules'!AX20&lt;&gt;"V")),"A-G",IF(AND(OR('positionnement modules'!AW20=1,'positionnement modules'!AW20="V"),OR('positionnement modules'!AY20&lt;&gt;1,'positionnement modules'!AY20&lt;&gt;"V"),OR('positionnement modules'!AX20&lt;&gt;1,'positionnement modules'!AX20&lt;&gt;"V")),"A-D","")))))</f>
        <v/>
      </c>
      <c r="AY20" s="5" t="str">
        <f>IF('positionnement modules'!AY20=1,1,IF('positionnement modules'!AY20="V","V",IF(AND(OR('positionnement modules'!AX20=1,'positionnement modules'!AX20="V"),OR('positionnement modules'!AZ20=1,'positionnement modules'!AZ20="V"),OR('positionnement modules'!AY20&lt;&gt;1,'positionnement modules'!AY20&lt;&gt;"V")),"A-G+A-D",IF(AND(OR('positionnement modules'!AX20&lt;&gt;1,'positionnement modules'!AX20&lt;&gt;"V"),OR('positionnement modules'!AZ20=1,'positionnement modules'!AZ20="V"),OR('positionnement modules'!AY20&lt;&gt;1,'positionnement modules'!AY20&lt;&gt;"V")),"A-G",IF(AND(OR('positionnement modules'!AX20=1,'positionnement modules'!AX20="V"),OR('positionnement modules'!AZ20&lt;&gt;1,'positionnement modules'!AZ20&lt;&gt;"V"),OR('positionnement modules'!AY20&lt;&gt;1,'positionnement modules'!AY20&lt;&gt;"V")),"A-D","")))))</f>
        <v/>
      </c>
      <c r="AZ20" s="9"/>
      <c r="BA20" s="4" t="str">
        <f>IF('positionnement modules'!BA20=1,1,IF('positionnement modules'!BA20="V","V",IF(AND(OR('positionnement modules'!AZ20=1,'positionnement modules'!AZ20="V"),OR('positionnement modules'!BB20=1,'positionnement modules'!BB20="V"),OR('positionnement modules'!BA20&lt;&gt;1,'positionnement modules'!BA20&lt;&gt;"V")),"A-G+A-D",IF(AND(OR('positionnement modules'!AZ20&lt;&gt;1,'positionnement modules'!AZ20&lt;&gt;"V"),OR('positionnement modules'!BB20=1,'positionnement modules'!BB20="V"),OR('positionnement modules'!BA20&lt;&gt;1,'positionnement modules'!BA20&lt;&gt;"V")),"A-G",IF(AND(OR('positionnement modules'!AZ20=1,'positionnement modules'!AZ20="V"),OR('positionnement modules'!BB20&lt;&gt;1,'positionnement modules'!BB20&lt;&gt;"V"),OR('positionnement modules'!BA20&lt;&gt;1,'positionnement modules'!BA20&lt;&gt;"V")),"A-D","")))))</f>
        <v/>
      </c>
      <c r="BB20" s="50" t="str">
        <f>IF('positionnement modules'!BB20=1,1,IF('positionnement modules'!BB20="V","V",IF(AND(OR('positionnement modules'!BA20=1,'positionnement modules'!BA20="V"),OR('positionnement modules'!BC20=1,'positionnement modules'!BC20="V"),OR('positionnement modules'!BB20&lt;&gt;1,'positionnement modules'!BB20&lt;&gt;"V")),"A-G+A-D",IF(AND(OR('positionnement modules'!BA20&lt;&gt;1,'positionnement modules'!BA20&lt;&gt;"V"),OR('positionnement modules'!BC20=1,'positionnement modules'!BC20="V"),OR('positionnement modules'!BB20&lt;&gt;1,'positionnement modules'!BB20&lt;&gt;"V")),"A-G",IF(AND(OR('positionnement modules'!BA20=1,'positionnement modules'!BA20="V"),OR('positionnement modules'!BC20&lt;&gt;1,'positionnement modules'!BC20&lt;&gt;"V"),OR('positionnement modules'!BB20&lt;&gt;1,'positionnement modules'!BB20&lt;&gt;"V")),"A-D","")))))</f>
        <v/>
      </c>
      <c r="BC20" s="51" t="str">
        <f>IF('positionnement modules'!BC20=1,1,IF('positionnement modules'!BC20="V","V",IF(AND(OR('positionnement modules'!BB20=1,'positionnement modules'!BB20="V"),OR('positionnement modules'!BD20=1,'positionnement modules'!BD20="V"),OR('positionnement modules'!BC20&lt;&gt;1,'positionnement modules'!BC20&lt;&gt;"V")),"A-G+A-D",IF(AND(OR('positionnement modules'!BB20&lt;&gt;1,'positionnement modules'!BB20&lt;&gt;"V"),OR('positionnement modules'!BD20=1,'positionnement modules'!BD20="V"),OR('positionnement modules'!BC20&lt;&gt;1,'positionnement modules'!BC20&lt;&gt;"V")),"A-G",IF(AND(OR('positionnement modules'!BB20=1,'positionnement modules'!BB20="V"),OR('positionnement modules'!BD20&lt;&gt;1,'positionnement modules'!BD20&lt;&gt;"V"),OR('positionnement modules'!BC20&lt;&gt;1,'positionnement modules'!BC20&lt;&gt;"V")),"A-D","")))))</f>
        <v/>
      </c>
      <c r="BD20" s="51" t="str">
        <f>IF('positionnement modules'!BD20=1,1,IF('positionnement modules'!BD20="V","V",IF(AND(OR('positionnement modules'!BC20=1,'positionnement modules'!BC20="V"),OR('positionnement modules'!BE20=1,'positionnement modules'!BE20="V"),OR('positionnement modules'!BD20&lt;&gt;1,'positionnement modules'!BD20&lt;&gt;"V")),"A-G+A-D",IF(AND(OR('positionnement modules'!BC20&lt;&gt;1,'positionnement modules'!BC20&lt;&gt;"V"),OR('positionnement modules'!BE20=1,'positionnement modules'!BE20="V"),OR('positionnement modules'!BD20&lt;&gt;1,'positionnement modules'!BD20&lt;&gt;"V")),"A-G",IF(AND(OR('positionnement modules'!BC20=1,'positionnement modules'!BC20="V"),OR('positionnement modules'!BE20&lt;&gt;1,'positionnement modules'!BE20&lt;&gt;"V"),OR('positionnement modules'!BD20&lt;&gt;1,'positionnement modules'!BD20&lt;&gt;"V")),"A-D","")))))</f>
        <v/>
      </c>
      <c r="BE20" s="51" t="str">
        <f>IF('positionnement modules'!BE20=1,1,IF('positionnement modules'!BE20="V","V",IF(AND(OR('positionnement modules'!BD20=1,'positionnement modules'!BD20="V"),OR('positionnement modules'!BF20=1,'positionnement modules'!BF20="V"),OR('positionnement modules'!BE20&lt;&gt;1,'positionnement modules'!BE20&lt;&gt;"V")),"A-G+A-D",IF(AND(OR('positionnement modules'!BD20&lt;&gt;1,'positionnement modules'!BD20&lt;&gt;"V"),OR('positionnement modules'!BF20=1,'positionnement modules'!BF20="V"),OR('positionnement modules'!BE20&lt;&gt;1,'positionnement modules'!BE20&lt;&gt;"V")),"A-G",IF(AND(OR('positionnement modules'!BD20=1,'positionnement modules'!BD20="V"),OR('positionnement modules'!BF20&lt;&gt;1,'positionnement modules'!BF20&lt;&gt;"V"),OR('positionnement modules'!BE20&lt;&gt;1,'positionnement modules'!BE20&lt;&gt;"V")),"A-D","")))))</f>
        <v/>
      </c>
      <c r="BF20" s="51" t="str">
        <f>IF('positionnement modules'!BF20=1,1,IF('positionnement modules'!BF20="V","V",IF(AND(OR('positionnement modules'!BE20=1,'positionnement modules'!BE20="V"),OR('positionnement modules'!BG20=1,'positionnement modules'!BG20="V"),OR('positionnement modules'!BF20&lt;&gt;1,'positionnement modules'!BF20&lt;&gt;"V")),"A-G+A-D",IF(AND(OR('positionnement modules'!BE20&lt;&gt;1,'positionnement modules'!BE20&lt;&gt;"V"),OR('positionnement modules'!BG20=1,'positionnement modules'!BG20="V"),OR('positionnement modules'!BF20&lt;&gt;1,'positionnement modules'!BF20&lt;&gt;"V")),"A-G",IF(AND(OR('positionnement modules'!BE20=1,'positionnement modules'!BE20="V"),OR('positionnement modules'!BG20&lt;&gt;1,'positionnement modules'!BG20&lt;&gt;"V"),OR('positionnement modules'!BF20&lt;&gt;1,'positionnement modules'!BF20&lt;&gt;"V")),"A-D","")))))</f>
        <v/>
      </c>
      <c r="BG20" s="51" t="str">
        <f>IF('positionnement modules'!BG20=1,1,IF('positionnement modules'!BG20="V","V",IF(AND(OR('positionnement modules'!BF20=1,'positionnement modules'!BF20="V"),OR('positionnement modules'!BH20=1,'positionnement modules'!BH20="V"),OR('positionnement modules'!BG20&lt;&gt;1,'positionnement modules'!BG20&lt;&gt;"V")),"A-G+A-D",IF(AND(OR('positionnement modules'!BF20&lt;&gt;1,'positionnement modules'!BF20&lt;&gt;"V"),OR('positionnement modules'!BH20=1,'positionnement modules'!BH20="V"),OR('positionnement modules'!BG20&lt;&gt;1,'positionnement modules'!BG20&lt;&gt;"V")),"A-G",IF(AND(OR('positionnement modules'!BF20=1,'positionnement modules'!BF20="V"),OR('positionnement modules'!BH20&lt;&gt;1,'positionnement modules'!BH20&lt;&gt;"V"),OR('positionnement modules'!BG20&lt;&gt;1,'positionnement modules'!BG20&lt;&gt;"V")),"A-D","")))))</f>
        <v/>
      </c>
      <c r="BH20" s="51" t="str">
        <f>IF('positionnement modules'!BH20=1,1,IF('positionnement modules'!BH20="V","V",IF(AND(OR('positionnement modules'!BG20=1,'positionnement modules'!BG20="V"),OR('positionnement modules'!BI20=1,'positionnement modules'!BI20="V"),OR('positionnement modules'!BH20&lt;&gt;1,'positionnement modules'!BH20&lt;&gt;"V")),"A-G+A-D",IF(AND(OR('positionnement modules'!BG20&lt;&gt;1,'positionnement modules'!BG20&lt;&gt;"V"),OR('positionnement modules'!BI20=1,'positionnement modules'!BI20="V"),OR('positionnement modules'!BH20&lt;&gt;1,'positionnement modules'!BH20&lt;&gt;"V")),"A-G",IF(AND(OR('positionnement modules'!BG20=1,'positionnement modules'!BG20="V"),OR('positionnement modules'!BI20&lt;&gt;1,'positionnement modules'!BI20&lt;&gt;"V"),OR('positionnement modules'!BH20&lt;&gt;1,'positionnement modules'!BH20&lt;&gt;"V")),"A-D","")))))</f>
        <v/>
      </c>
      <c r="BI20" s="51" t="str">
        <f>IF('positionnement modules'!BI20=1,1,IF('positionnement modules'!BI20="V","V",IF(AND(OR('positionnement modules'!BH20=1,'positionnement modules'!BH20="V"),OR('positionnement modules'!BJ20=1,'positionnement modules'!BJ20="V"),OR('positionnement modules'!BI20&lt;&gt;1,'positionnement modules'!BI20&lt;&gt;"V")),"A-G+A-D",IF(AND(OR('positionnement modules'!BH20&lt;&gt;1,'positionnement modules'!BH20&lt;&gt;"V"),OR('positionnement modules'!BJ20=1,'positionnement modules'!BJ20="V"),OR('positionnement modules'!BI20&lt;&gt;1,'positionnement modules'!BI20&lt;&gt;"V")),"A-G",IF(AND(OR('positionnement modules'!BH20=1,'positionnement modules'!BH20="V"),OR('positionnement modules'!BJ20&lt;&gt;1,'positionnement modules'!BJ20&lt;&gt;"V"),OR('positionnement modules'!BI20&lt;&gt;1,'positionnement modules'!BI20&lt;&gt;"V")),"A-D","")))))</f>
        <v/>
      </c>
      <c r="BJ20" s="51" t="str">
        <f>IF('positionnement modules'!BJ20=1,1,IF('positionnement modules'!BJ20="V","V",IF(AND(OR('positionnement modules'!BI20=1,'positionnement modules'!BI20="V"),OR('positionnement modules'!BK20=1,'positionnement modules'!BK20="V"),OR('positionnement modules'!BJ20&lt;&gt;1,'positionnement modules'!BJ20&lt;&gt;"V")),"A-G+A-D",IF(AND(OR('positionnement modules'!BI20&lt;&gt;1,'positionnement modules'!BI20&lt;&gt;"V"),OR('positionnement modules'!BK20=1,'positionnement modules'!BK20="V"),OR('positionnement modules'!BJ20&lt;&gt;1,'positionnement modules'!BJ20&lt;&gt;"V")),"A-G",IF(AND(OR('positionnement modules'!BI20=1,'positionnement modules'!BI20="V"),OR('positionnement modules'!BK20&lt;&gt;1,'positionnement modules'!BK20&lt;&gt;"V"),OR('positionnement modules'!BJ20&lt;&gt;1,'positionnement modules'!BJ20&lt;&gt;"V")),"A-D","")))))</f>
        <v/>
      </c>
      <c r="BK20" s="51" t="str">
        <f>IF('positionnement modules'!BK20=1,1,IF('positionnement modules'!BK20="V","V",IF(AND(OR('positionnement modules'!BJ20=1,'positionnement modules'!BJ20="V"),OR('positionnement modules'!BL20=1,'positionnement modules'!BL20="V"),OR('positionnement modules'!BK20&lt;&gt;1,'positionnement modules'!BK20&lt;&gt;"V")),"A-G+A-D",IF(AND(OR('positionnement modules'!BJ20&lt;&gt;1,'positionnement modules'!BJ20&lt;&gt;"V"),OR('positionnement modules'!BL20=1,'positionnement modules'!BL20="V"),OR('positionnement modules'!BK20&lt;&gt;1,'positionnement modules'!BK20&lt;&gt;"V")),"A-G",IF(AND(OR('positionnement modules'!BJ20=1,'positionnement modules'!BJ20="V"),OR('positionnement modules'!BL20&lt;&gt;1,'positionnement modules'!BL20&lt;&gt;"V"),OR('positionnement modules'!BK20&lt;&gt;1,'positionnement modules'!BK20&lt;&gt;"V")),"A-D","")))))</f>
        <v/>
      </c>
      <c r="BL20" s="51" t="str">
        <f>IF('positionnement modules'!BL20=1,1,IF('positionnement modules'!BL20="V","V",IF(AND(OR('positionnement modules'!BK20=1,'positionnement modules'!BK20="V"),OR('positionnement modules'!BM20=1,'positionnement modules'!BM20="V"),OR('positionnement modules'!BL20&lt;&gt;1,'positionnement modules'!BL20&lt;&gt;"V")),"A-G+A-D",IF(AND(OR('positionnement modules'!BK20&lt;&gt;1,'positionnement modules'!BK20&lt;&gt;"V"),OR('positionnement modules'!BM20=1,'positionnement modules'!BM20="V"),OR('positionnement modules'!BL20&lt;&gt;1,'positionnement modules'!BL20&lt;&gt;"V")),"A-G",IF(AND(OR('positionnement modules'!BK20=1,'positionnement modules'!BK20="V"),OR('positionnement modules'!BM20&lt;&gt;1,'positionnement modules'!BM20&lt;&gt;"V"),OR('positionnement modules'!BL20&lt;&gt;1,'positionnement modules'!BL20&lt;&gt;"V")),"A-D","")))))</f>
        <v/>
      </c>
      <c r="BM20" s="51" t="str">
        <f>IF('positionnement modules'!BM20=1,1,IF('positionnement modules'!BM20="V","V",IF(AND(OR('positionnement modules'!BL20=1,'positionnement modules'!BL20="V"),OR('positionnement modules'!BN20=1,'positionnement modules'!BN20="V"),OR('positionnement modules'!BM20&lt;&gt;1,'positionnement modules'!BM20&lt;&gt;"V")),"A-G+A-D",IF(AND(OR('positionnement modules'!BL20&lt;&gt;1,'positionnement modules'!BL20&lt;&gt;"V"),OR('positionnement modules'!BN20=1,'positionnement modules'!BN20="V"),OR('positionnement modules'!BM20&lt;&gt;1,'positionnement modules'!BM20&lt;&gt;"V")),"A-G",IF(AND(OR('positionnement modules'!BL20=1,'positionnement modules'!BL20="V"),OR('positionnement modules'!BN20&lt;&gt;1,'positionnement modules'!BN20&lt;&gt;"V"),OR('positionnement modules'!BM20&lt;&gt;1,'positionnement modules'!BM20&lt;&gt;"V")),"A-D","")))))</f>
        <v/>
      </c>
      <c r="BN20" s="51" t="str">
        <f>IF('positionnement modules'!BN20=1,1,IF('positionnement modules'!BN20="V","V",IF(AND(OR('positionnement modules'!BM20=1,'positionnement modules'!BM20="V"),OR('positionnement modules'!BO20=1,'positionnement modules'!BO20="V"),OR('positionnement modules'!BN20&lt;&gt;1,'positionnement modules'!BN20&lt;&gt;"V")),"A-G+A-D",IF(AND(OR('positionnement modules'!BM20&lt;&gt;1,'positionnement modules'!BM20&lt;&gt;"V"),OR('positionnement modules'!BO20=1,'positionnement modules'!BO20="V"),OR('positionnement modules'!BN20&lt;&gt;1,'positionnement modules'!BN20&lt;&gt;"V")),"A-G",IF(AND(OR('positionnement modules'!BM20=1,'positionnement modules'!BM20="V"),OR('positionnement modules'!BO20&lt;&gt;1,'positionnement modules'!BO20&lt;&gt;"V"),OR('positionnement modules'!BN20&lt;&gt;1,'positionnement modules'!BN20&lt;&gt;"V")),"A-D","")))))</f>
        <v/>
      </c>
      <c r="BO20" s="52" t="str">
        <f>IF('positionnement modules'!BO20=1,1,IF('positionnement modules'!BO20="V","V",IF(AND(OR('positionnement modules'!BN20=1,'positionnement modules'!BN20="V"),OR('positionnement modules'!BP20=1,'positionnement modules'!BP20="V"),OR('positionnement modules'!BO20&lt;&gt;1,'positionnement modules'!BO20&lt;&gt;"V")),"A-G+A-D",IF(AND(OR('positionnement modules'!BN20&lt;&gt;1,'positionnement modules'!BN20&lt;&gt;"V"),OR('positionnement modules'!BP20=1,'positionnement modules'!BP20="V"),OR('positionnement modules'!BO20&lt;&gt;1,'positionnement modules'!BO20&lt;&gt;"V")),"A-G",IF(AND(OR('positionnement modules'!BN20=1,'positionnement modules'!BN20="V"),OR('positionnement modules'!BP20&lt;&gt;1,'positionnement modules'!BP20&lt;&gt;"V"),OR('positionnement modules'!BO20&lt;&gt;1,'positionnement modules'!BO20&lt;&gt;"V")),"A-D","")))))</f>
        <v/>
      </c>
      <c r="BP20" s="5" t="str">
        <f>IF('positionnement modules'!BP20=1,1,IF('positionnement modules'!BP20="V","V",IF(AND(OR('positionnement modules'!BO20=1,'positionnement modules'!BO20="V"),OR('positionnement modules'!BQ20=1,'positionnement modules'!BQ20="V"),OR('positionnement modules'!BP20&lt;&gt;1,'positionnement modules'!BP20&lt;&gt;"V")),"A-G+A-D",IF(AND(OR('positionnement modules'!BO20&lt;&gt;1,'positionnement modules'!BO20&lt;&gt;"V"),OR('positionnement modules'!BQ20=1,'positionnement modules'!BQ20="V"),OR('positionnement modules'!BP20&lt;&gt;1,'positionnement modules'!BP20&lt;&gt;"V")),"A-G",IF(AND(OR('positionnement modules'!BO20=1,'positionnement modules'!BO20="V"),OR('positionnement modules'!BQ20&lt;&gt;1,'positionnement modules'!BQ20&lt;&gt;"V"),OR('positionnement modules'!BP20&lt;&gt;1,'positionnement modules'!BP20&lt;&gt;"V")),"A-D","")))))</f>
        <v/>
      </c>
    </row>
    <row r="21" spans="1:103" ht="21" customHeight="1" x14ac:dyDescent="0.35">
      <c r="A21" s="9"/>
      <c r="B21" s="4" t="str">
        <f>IF('positionnement modules'!B21=1,1,IF('positionnement modules'!B21="V","V",IF(AND(OR('positionnement modules'!A21=1,'positionnement modules'!A21="V"),OR('positionnement modules'!C21=1,'positionnement modules'!C21="V"),OR('positionnement modules'!B21&lt;&gt;1,'positionnement modules'!B21&lt;&gt;"V")),"A-G+A-D",IF(AND(OR('positionnement modules'!A21&lt;&gt;1,'positionnement modules'!A21&lt;&gt;"V"),OR('positionnement modules'!C21=1,'positionnement modules'!C21="V"),OR('positionnement modules'!B21&lt;&gt;1,'positionnement modules'!B21&lt;&gt;"V")),"A-G",IF(AND(OR('positionnement modules'!A21=1,'positionnement modules'!A21="V"),OR('positionnement modules'!C21&lt;&gt;1,'positionnement modules'!C21&lt;&gt;"V"),OR('positionnement modules'!B21&lt;&gt;1,'positionnement modules'!B21&lt;&gt;"V")),"A-D","")))))</f>
        <v/>
      </c>
      <c r="C21" s="50" t="str">
        <f>IF('positionnement modules'!C21=1,1,IF('positionnement modules'!C21="V","V",IF(AND(OR('positionnement modules'!B21=1,'positionnement modules'!B21="V"),OR('positionnement modules'!D21=1,'positionnement modules'!D21="V"),OR('positionnement modules'!C21&lt;&gt;1,'positionnement modules'!C21&lt;&gt;"V")),"A-G+A-D",IF(AND(OR('positionnement modules'!B21&lt;&gt;1,'positionnement modules'!B21&lt;&gt;"V"),OR('positionnement modules'!D21=1,'positionnement modules'!D21="V"),OR('positionnement modules'!C21&lt;&gt;1,'positionnement modules'!C21&lt;&gt;"V")),"A-G",IF(AND(OR('positionnement modules'!B21=1,'positionnement modules'!B21="V"),OR('positionnement modules'!D21&lt;&gt;1,'positionnement modules'!D21&lt;&gt;"V"),OR('positionnement modules'!C21&lt;&gt;1,'positionnement modules'!C21&lt;&gt;"V")),"A-D","")))))</f>
        <v/>
      </c>
      <c r="D21" s="51" t="str">
        <f>IF('positionnement modules'!D21=1,1,IF('positionnement modules'!D21="V","V",IF(AND(OR('positionnement modules'!C21=1,'positionnement modules'!C21="V"),OR('positionnement modules'!E21=1,'positionnement modules'!E21="V"),OR('positionnement modules'!D21&lt;&gt;1,'positionnement modules'!D21&lt;&gt;"V")),"A-G+A-D",IF(AND(OR('positionnement modules'!C21&lt;&gt;1,'positionnement modules'!C21&lt;&gt;"V"),OR('positionnement modules'!E21=1,'positionnement modules'!E21="V"),OR('positionnement modules'!D21&lt;&gt;1,'positionnement modules'!D21&lt;&gt;"V")),"A-G",IF(AND(OR('positionnement modules'!C21=1,'positionnement modules'!C21="V"),OR('positionnement modules'!E21&lt;&gt;1,'positionnement modules'!E21&lt;&gt;"V"),OR('positionnement modules'!D21&lt;&gt;1,'positionnement modules'!D21&lt;&gt;"V")),"A-D","")))))</f>
        <v/>
      </c>
      <c r="E21" s="51" t="str">
        <f>IF('positionnement modules'!E21=1,1,IF('positionnement modules'!E21="V","V",IF(AND(OR('positionnement modules'!D21=1,'positionnement modules'!D21="V"),OR('positionnement modules'!F21=1,'positionnement modules'!F21="V"),OR('positionnement modules'!E21&lt;&gt;1,'positionnement modules'!E21&lt;&gt;"V")),"A-G+A-D",IF(AND(OR('positionnement modules'!D21&lt;&gt;1,'positionnement modules'!D21&lt;&gt;"V"),OR('positionnement modules'!F21=1,'positionnement modules'!F21="V"),OR('positionnement modules'!E21&lt;&gt;1,'positionnement modules'!E21&lt;&gt;"V")),"A-G",IF(AND(OR('positionnement modules'!D21=1,'positionnement modules'!D21="V"),OR('positionnement modules'!F21&lt;&gt;1,'positionnement modules'!F21&lt;&gt;"V"),OR('positionnement modules'!E21&lt;&gt;1,'positionnement modules'!E21&lt;&gt;"V")),"A-D","")))))</f>
        <v/>
      </c>
      <c r="F21" s="51" t="str">
        <f>IF('positionnement modules'!F21=1,1,IF('positionnement modules'!F21="V","V",IF(AND(OR('positionnement modules'!E21=1,'positionnement modules'!E21="V"),OR('positionnement modules'!G21=1,'positionnement modules'!G21="V"),OR('positionnement modules'!F21&lt;&gt;1,'positionnement modules'!F21&lt;&gt;"V")),"A-G+A-D",IF(AND(OR('positionnement modules'!E21&lt;&gt;1,'positionnement modules'!E21&lt;&gt;"V"),OR('positionnement modules'!G21=1,'positionnement modules'!G21="V"),OR('positionnement modules'!F21&lt;&gt;1,'positionnement modules'!F21&lt;&gt;"V")),"A-G",IF(AND(OR('positionnement modules'!E21=1,'positionnement modules'!E21="V"),OR('positionnement modules'!G21&lt;&gt;1,'positionnement modules'!G21&lt;&gt;"V"),OR('positionnement modules'!F21&lt;&gt;1,'positionnement modules'!F21&lt;&gt;"V")),"A-D","")))))</f>
        <v/>
      </c>
      <c r="G21" s="51" t="str">
        <f>IF('positionnement modules'!G21=1,1,IF('positionnement modules'!G21="V","V",IF(AND(OR('positionnement modules'!F21=1,'positionnement modules'!F21="V"),OR('positionnement modules'!H21=1,'positionnement modules'!H21="V"),OR('positionnement modules'!G21&lt;&gt;1,'positionnement modules'!G21&lt;&gt;"V")),"A-G+A-D",IF(AND(OR('positionnement modules'!F21&lt;&gt;1,'positionnement modules'!F21&lt;&gt;"V"),OR('positionnement modules'!H21=1,'positionnement modules'!H21="V"),OR('positionnement modules'!G21&lt;&gt;1,'positionnement modules'!G21&lt;&gt;"V")),"A-G",IF(AND(OR('positionnement modules'!F21=1,'positionnement modules'!F21="V"),OR('positionnement modules'!H21&lt;&gt;1,'positionnement modules'!H21&lt;&gt;"V"),OR('positionnement modules'!G21&lt;&gt;1,'positionnement modules'!G21&lt;&gt;"V")),"A-D","")))))</f>
        <v/>
      </c>
      <c r="H21" s="51" t="str">
        <f>IF('positionnement modules'!H21=1,1,IF('positionnement modules'!H21="V","V",IF(AND(OR('positionnement modules'!G21=1,'positionnement modules'!G21="V"),OR('positionnement modules'!I21=1,'positionnement modules'!I21="V"),OR('positionnement modules'!H21&lt;&gt;1,'positionnement modules'!H21&lt;&gt;"V")),"A-G+A-D",IF(AND(OR('positionnement modules'!G21&lt;&gt;1,'positionnement modules'!G21&lt;&gt;"V"),OR('positionnement modules'!I21=1,'positionnement modules'!I21="V"),OR('positionnement modules'!H21&lt;&gt;1,'positionnement modules'!H21&lt;&gt;"V")),"A-G",IF(AND(OR('positionnement modules'!G21=1,'positionnement modules'!G21="V"),OR('positionnement modules'!I21&lt;&gt;1,'positionnement modules'!I21&lt;&gt;"V"),OR('positionnement modules'!H21&lt;&gt;1,'positionnement modules'!H21&lt;&gt;"V")),"A-D","")))))</f>
        <v/>
      </c>
      <c r="I21" s="51" t="str">
        <f>IF('positionnement modules'!I21=1,1,IF('positionnement modules'!I21="V","V",IF(AND(OR('positionnement modules'!H21=1,'positionnement modules'!H21="V"),OR('positionnement modules'!J21=1,'positionnement modules'!J21="V"),OR('positionnement modules'!I21&lt;&gt;1,'positionnement modules'!I21&lt;&gt;"V")),"A-G+A-D",IF(AND(OR('positionnement modules'!H21&lt;&gt;1,'positionnement modules'!H21&lt;&gt;"V"),OR('positionnement modules'!J21=1,'positionnement modules'!J21="V"),OR('positionnement modules'!I21&lt;&gt;1,'positionnement modules'!I21&lt;&gt;"V")),"A-G",IF(AND(OR('positionnement modules'!H21=1,'positionnement modules'!H21="V"),OR('positionnement modules'!J21&lt;&gt;1,'positionnement modules'!J21&lt;&gt;"V"),OR('positionnement modules'!I21&lt;&gt;1,'positionnement modules'!I21&lt;&gt;"V")),"A-D","")))))</f>
        <v/>
      </c>
      <c r="J21" s="51" t="str">
        <f>IF('positionnement modules'!J21=1,1,IF('positionnement modules'!J21="V","V",IF(AND(OR('positionnement modules'!I21=1,'positionnement modules'!I21="V"),OR('positionnement modules'!K21=1,'positionnement modules'!K21="V"),OR('positionnement modules'!J21&lt;&gt;1,'positionnement modules'!J21&lt;&gt;"V")),"A-G+A-D",IF(AND(OR('positionnement modules'!I21&lt;&gt;1,'positionnement modules'!I21&lt;&gt;"V"),OR('positionnement modules'!K21=1,'positionnement modules'!K21="V"),OR('positionnement modules'!J21&lt;&gt;1,'positionnement modules'!J21&lt;&gt;"V")),"A-G",IF(AND(OR('positionnement modules'!I21=1,'positionnement modules'!I21="V"),OR('positionnement modules'!K21&lt;&gt;1,'positionnement modules'!K21&lt;&gt;"V"),OR('positionnement modules'!J21&lt;&gt;1,'positionnement modules'!J21&lt;&gt;"V")),"A-D","")))))</f>
        <v/>
      </c>
      <c r="K21" s="51" t="str">
        <f>IF('positionnement modules'!K21=1,1,IF('positionnement modules'!K21="V","V",IF(AND(OR('positionnement modules'!J21=1,'positionnement modules'!J21="V"),OR('positionnement modules'!L21=1,'positionnement modules'!L21="V"),OR('positionnement modules'!K21&lt;&gt;1,'positionnement modules'!K21&lt;&gt;"V")),"A-G+A-D",IF(AND(OR('positionnement modules'!J21&lt;&gt;1,'positionnement modules'!J21&lt;&gt;"V"),OR('positionnement modules'!L21=1,'positionnement modules'!L21="V"),OR('positionnement modules'!K21&lt;&gt;1,'positionnement modules'!K21&lt;&gt;"V")),"A-G",IF(AND(OR('positionnement modules'!J21=1,'positionnement modules'!J21="V"),OR('positionnement modules'!L21&lt;&gt;1,'positionnement modules'!L21&lt;&gt;"V"),OR('positionnement modules'!K21&lt;&gt;1,'positionnement modules'!K21&lt;&gt;"V")),"A-D","")))))</f>
        <v/>
      </c>
      <c r="L21" s="51" t="str">
        <f>IF('positionnement modules'!L21=1,1,IF('positionnement modules'!L21="V","V",IF(AND(OR('positionnement modules'!K21=1,'positionnement modules'!K21="V"),OR('positionnement modules'!M21=1,'positionnement modules'!M21="V"),OR('positionnement modules'!L21&lt;&gt;1,'positionnement modules'!L21&lt;&gt;"V")),"A-G+A-D",IF(AND(OR('positionnement modules'!K21&lt;&gt;1,'positionnement modules'!K21&lt;&gt;"V"),OR('positionnement modules'!M21=1,'positionnement modules'!M21="V"),OR('positionnement modules'!L21&lt;&gt;1,'positionnement modules'!L21&lt;&gt;"V")),"A-G",IF(AND(OR('positionnement modules'!K21=1,'positionnement modules'!K21="V"),OR('positionnement modules'!M21&lt;&gt;1,'positionnement modules'!M21&lt;&gt;"V"),OR('positionnement modules'!L21&lt;&gt;1,'positionnement modules'!L21&lt;&gt;"V")),"A-D","")))))</f>
        <v/>
      </c>
      <c r="M21" s="51" t="str">
        <f>IF('positionnement modules'!M21=1,1,IF('positionnement modules'!M21="V","V",IF(AND(OR('positionnement modules'!L21=1,'positionnement modules'!L21="V"),OR('positionnement modules'!N21=1,'positionnement modules'!N21="V"),OR('positionnement modules'!M21&lt;&gt;1,'positionnement modules'!M21&lt;&gt;"V")),"A-G+A-D",IF(AND(OR('positionnement modules'!L21&lt;&gt;1,'positionnement modules'!L21&lt;&gt;"V"),OR('positionnement modules'!N21=1,'positionnement modules'!N21="V"),OR('positionnement modules'!M21&lt;&gt;1,'positionnement modules'!M21&lt;&gt;"V")),"A-G",IF(AND(OR('positionnement modules'!L21=1,'positionnement modules'!L21="V"),OR('positionnement modules'!N21&lt;&gt;1,'positionnement modules'!N21&lt;&gt;"V"),OR('positionnement modules'!M21&lt;&gt;1,'positionnement modules'!M21&lt;&gt;"V")),"A-D","")))))</f>
        <v/>
      </c>
      <c r="N21" s="51" t="str">
        <f>IF('positionnement modules'!N21=1,1,IF('positionnement modules'!N21="V","V",IF(AND(OR('positionnement modules'!M21=1,'positionnement modules'!M21="V"),OR('positionnement modules'!O21=1,'positionnement modules'!O21="V"),OR('positionnement modules'!N21&lt;&gt;1,'positionnement modules'!N21&lt;&gt;"V")),"A-G+A-D",IF(AND(OR('positionnement modules'!M21&lt;&gt;1,'positionnement modules'!M21&lt;&gt;"V"),OR('positionnement modules'!O21=1,'positionnement modules'!O21="V"),OR('positionnement modules'!N21&lt;&gt;1,'positionnement modules'!N21&lt;&gt;"V")),"A-G",IF(AND(OR('positionnement modules'!M21=1,'positionnement modules'!M21="V"),OR('positionnement modules'!O21&lt;&gt;1,'positionnement modules'!O21&lt;&gt;"V"),OR('positionnement modules'!N21&lt;&gt;1,'positionnement modules'!N21&lt;&gt;"V")),"A-D","")))))</f>
        <v/>
      </c>
      <c r="O21" s="51" t="str">
        <f>IF('positionnement modules'!O21=1,1,IF('positionnement modules'!O21="V","V",IF(AND(OR('positionnement modules'!N21=1,'positionnement modules'!N21="V"),OR('positionnement modules'!P21=1,'positionnement modules'!P21="V"),OR('positionnement modules'!O21&lt;&gt;1,'positionnement modules'!O21&lt;&gt;"V")),"A-G+A-D",IF(AND(OR('positionnement modules'!N21&lt;&gt;1,'positionnement modules'!N21&lt;&gt;"V"),OR('positionnement modules'!P21=1,'positionnement modules'!P21="V"),OR('positionnement modules'!O21&lt;&gt;1,'positionnement modules'!O21&lt;&gt;"V")),"A-G",IF(AND(OR('positionnement modules'!N21=1,'positionnement modules'!N21="V"),OR('positionnement modules'!P21&lt;&gt;1,'positionnement modules'!P21&lt;&gt;"V"),OR('positionnement modules'!O21&lt;&gt;1,'positionnement modules'!O21&lt;&gt;"V")),"A-D","")))))</f>
        <v/>
      </c>
      <c r="P21" s="52" t="str">
        <f>IF('positionnement modules'!P21=1,1,IF('positionnement modules'!P21="V","V",IF(AND(OR('positionnement modules'!O21=1,'positionnement modules'!O21="V"),OR('positionnement modules'!Q21=1,'positionnement modules'!Q21="V"),OR('positionnement modules'!P21&lt;&gt;1,'positionnement modules'!P21&lt;&gt;"V")),"A-G+A-D",IF(AND(OR('positionnement modules'!O21&lt;&gt;1,'positionnement modules'!O21&lt;&gt;"V"),OR('positionnement modules'!Q21=1,'positionnement modules'!Q21="V"),OR('positionnement modules'!P21&lt;&gt;1,'positionnement modules'!P21&lt;&gt;"V")),"A-G",IF(AND(OR('positionnement modules'!O21=1,'positionnement modules'!O21="V"),OR('positionnement modules'!Q21&lt;&gt;1,'positionnement modules'!Q21&lt;&gt;"V"),OR('positionnement modules'!P21&lt;&gt;1,'positionnement modules'!P21&lt;&gt;"V")),"A-D","")))))</f>
        <v/>
      </c>
      <c r="Q21" s="5" t="str">
        <f>IF('positionnement modules'!Q21=1,1,IF('positionnement modules'!Q21="V","V",IF(AND(OR('positionnement modules'!P21=1,'positionnement modules'!P21="V"),OR('positionnement modules'!R21=1,'positionnement modules'!R21="V"),OR('positionnement modules'!Q21&lt;&gt;1,'positionnement modules'!Q21&lt;&gt;"V")),"A-G+A-D",IF(AND(OR('positionnement modules'!P21&lt;&gt;1,'positionnement modules'!P21&lt;&gt;"V"),OR('positionnement modules'!R21=1,'positionnement modules'!R21="V"),OR('positionnement modules'!Q21&lt;&gt;1,'positionnement modules'!Q21&lt;&gt;"V")),"A-G",IF(AND(OR('positionnement modules'!P21=1,'positionnement modules'!P21="V"),OR('positionnement modules'!R21&lt;&gt;1,'positionnement modules'!R21&lt;&gt;"V"),OR('positionnement modules'!Q21&lt;&gt;1,'positionnement modules'!Q21&lt;&gt;"V")),"A-D","")))))</f>
        <v/>
      </c>
      <c r="R21" s="9"/>
      <c r="S21" s="4" t="str">
        <f>IF('positionnement modules'!S21=1,1,IF('positionnement modules'!S21="V","V",IF(AND(OR('positionnement modules'!R21=1,'positionnement modules'!R21="V"),OR('positionnement modules'!T21=1,'positionnement modules'!T21="V"),OR('positionnement modules'!S21&lt;&gt;1,'positionnement modules'!S21&lt;&gt;"V")),"A-G+A-D",IF(AND(OR('positionnement modules'!R21&lt;&gt;1,'positionnement modules'!R21&lt;&gt;"V"),OR('positionnement modules'!T21=1,'positionnement modules'!T21="V"),OR('positionnement modules'!S21&lt;&gt;1,'positionnement modules'!S21&lt;&gt;"V")),"A-G",IF(AND(OR('positionnement modules'!R21=1,'positionnement modules'!R21="V"),OR('positionnement modules'!T21&lt;&gt;1,'positionnement modules'!T21&lt;&gt;"V"),OR('positionnement modules'!S21&lt;&gt;1,'positionnement modules'!S21&lt;&gt;"V")),"A-D","")))))</f>
        <v/>
      </c>
      <c r="T21" s="50" t="str">
        <f>IF('positionnement modules'!T21=1,1,IF('positionnement modules'!T21="V","V",IF(AND(OR('positionnement modules'!S21=1,'positionnement modules'!S21="V"),OR('positionnement modules'!U21=1,'positionnement modules'!U21="V"),OR('positionnement modules'!T21&lt;&gt;1,'positionnement modules'!T21&lt;&gt;"V")),"A-G+A-D",IF(AND(OR('positionnement modules'!S21&lt;&gt;1,'positionnement modules'!S21&lt;&gt;"V"),OR('positionnement modules'!U21=1,'positionnement modules'!U21="V"),OR('positionnement modules'!T21&lt;&gt;1,'positionnement modules'!T21&lt;&gt;"V")),"A-G",IF(AND(OR('positionnement modules'!S21=1,'positionnement modules'!S21="V"),OR('positionnement modules'!U21&lt;&gt;1,'positionnement modules'!U21&lt;&gt;"V"),OR('positionnement modules'!T21&lt;&gt;1,'positionnement modules'!T21&lt;&gt;"V")),"A-D","")))))</f>
        <v/>
      </c>
      <c r="U21" s="51" t="str">
        <f>IF('positionnement modules'!U21=1,1,IF('positionnement modules'!U21="V","V",IF(AND(OR('positionnement modules'!T21=1,'positionnement modules'!T21="V"),OR('positionnement modules'!V21=1,'positionnement modules'!V21="V"),OR('positionnement modules'!U21&lt;&gt;1,'positionnement modules'!U21&lt;&gt;"V")),"A-G+A-D",IF(AND(OR('positionnement modules'!T21&lt;&gt;1,'positionnement modules'!T21&lt;&gt;"V"),OR('positionnement modules'!V21=1,'positionnement modules'!V21="V"),OR('positionnement modules'!U21&lt;&gt;1,'positionnement modules'!U21&lt;&gt;"V")),"A-G",IF(AND(OR('positionnement modules'!T21=1,'positionnement modules'!T21="V"),OR('positionnement modules'!V21&lt;&gt;1,'positionnement modules'!V21&lt;&gt;"V"),OR('positionnement modules'!U21&lt;&gt;1,'positionnement modules'!U21&lt;&gt;"V")),"A-D","")))))</f>
        <v/>
      </c>
      <c r="V21" s="51" t="str">
        <f>IF('positionnement modules'!V21=1,1,IF('positionnement modules'!V21="V","V",IF(AND(OR('positionnement modules'!U21=1,'positionnement modules'!U21="V"),OR('positionnement modules'!W21=1,'positionnement modules'!W21="V"),OR('positionnement modules'!V21&lt;&gt;1,'positionnement modules'!V21&lt;&gt;"V")),"A-G+A-D",IF(AND(OR('positionnement modules'!U21&lt;&gt;1,'positionnement modules'!U21&lt;&gt;"V"),OR('positionnement modules'!W21=1,'positionnement modules'!W21="V"),OR('positionnement modules'!V21&lt;&gt;1,'positionnement modules'!V21&lt;&gt;"V")),"A-G",IF(AND(OR('positionnement modules'!U21=1,'positionnement modules'!U21="V"),OR('positionnement modules'!W21&lt;&gt;1,'positionnement modules'!W21&lt;&gt;"V"),OR('positionnement modules'!V21&lt;&gt;1,'positionnement modules'!V21&lt;&gt;"V")),"A-D","")))))</f>
        <v/>
      </c>
      <c r="W21" s="51" t="str">
        <f>IF('positionnement modules'!W21=1,1,IF('positionnement modules'!W21="V","V",IF(AND(OR('positionnement modules'!V21=1,'positionnement modules'!V21="V"),OR('positionnement modules'!X21=1,'positionnement modules'!X21="V"),OR('positionnement modules'!W21&lt;&gt;1,'positionnement modules'!W21&lt;&gt;"V")),"A-G+A-D",IF(AND(OR('positionnement modules'!V21&lt;&gt;1,'positionnement modules'!V21&lt;&gt;"V"),OR('positionnement modules'!X21=1,'positionnement modules'!X21="V"),OR('positionnement modules'!W21&lt;&gt;1,'positionnement modules'!W21&lt;&gt;"V")),"A-G",IF(AND(OR('positionnement modules'!V21=1,'positionnement modules'!V21="V"),OR('positionnement modules'!X21&lt;&gt;1,'positionnement modules'!X21&lt;&gt;"V"),OR('positionnement modules'!W21&lt;&gt;1,'positionnement modules'!W21&lt;&gt;"V")),"A-D","")))))</f>
        <v/>
      </c>
      <c r="X21" s="51" t="str">
        <f>IF('positionnement modules'!X21=1,1,IF('positionnement modules'!X21="V","V",IF(AND(OR('positionnement modules'!W21=1,'positionnement modules'!W21="V"),OR('positionnement modules'!Y21=1,'positionnement modules'!Y21="V"),OR('positionnement modules'!X21&lt;&gt;1,'positionnement modules'!X21&lt;&gt;"V")),"A-G+A-D",IF(AND(OR('positionnement modules'!W21&lt;&gt;1,'positionnement modules'!W21&lt;&gt;"V"),OR('positionnement modules'!Y21=1,'positionnement modules'!Y21="V"),OR('positionnement modules'!X21&lt;&gt;1,'positionnement modules'!X21&lt;&gt;"V")),"A-G",IF(AND(OR('positionnement modules'!W21=1,'positionnement modules'!W21="V"),OR('positionnement modules'!Y21&lt;&gt;1,'positionnement modules'!Y21&lt;&gt;"V"),OR('positionnement modules'!X21&lt;&gt;1,'positionnement modules'!X21&lt;&gt;"V")),"A-D","")))))</f>
        <v/>
      </c>
      <c r="Y21" s="51" t="str">
        <f>IF('positionnement modules'!Y21=1,1,IF('positionnement modules'!Y21="V","V",IF(AND(OR('positionnement modules'!X21=1,'positionnement modules'!X21="V"),OR('positionnement modules'!Z21=1,'positionnement modules'!Z21="V"),OR('positionnement modules'!Y21&lt;&gt;1,'positionnement modules'!Y21&lt;&gt;"V")),"A-G+A-D",IF(AND(OR('positionnement modules'!X21&lt;&gt;1,'positionnement modules'!X21&lt;&gt;"V"),OR('positionnement modules'!Z21=1,'positionnement modules'!Z21="V"),OR('positionnement modules'!Y21&lt;&gt;1,'positionnement modules'!Y21&lt;&gt;"V")),"A-G",IF(AND(OR('positionnement modules'!X21=1,'positionnement modules'!X21="V"),OR('positionnement modules'!Z21&lt;&gt;1,'positionnement modules'!Z21&lt;&gt;"V"),OR('positionnement modules'!Y21&lt;&gt;1,'positionnement modules'!Y21&lt;&gt;"V")),"A-D","")))))</f>
        <v/>
      </c>
      <c r="Z21" s="51" t="str">
        <f>IF('positionnement modules'!Z21=1,1,IF('positionnement modules'!Z21="V","V",IF(AND(OR('positionnement modules'!Y21=1,'positionnement modules'!Y21="V"),OR('positionnement modules'!AA21=1,'positionnement modules'!AA21="V"),OR('positionnement modules'!Z21&lt;&gt;1,'positionnement modules'!Z21&lt;&gt;"V")),"A-G+A-D",IF(AND(OR('positionnement modules'!Y21&lt;&gt;1,'positionnement modules'!Y21&lt;&gt;"V"),OR('positionnement modules'!AA21=1,'positionnement modules'!AA21="V"),OR('positionnement modules'!Z21&lt;&gt;1,'positionnement modules'!Z21&lt;&gt;"V")),"A-G",IF(AND(OR('positionnement modules'!Y21=1,'positionnement modules'!Y21="V"),OR('positionnement modules'!AA21&lt;&gt;1,'positionnement modules'!AA21&lt;&gt;"V"),OR('positionnement modules'!Z21&lt;&gt;1,'positionnement modules'!Z21&lt;&gt;"V")),"A-D","")))))</f>
        <v/>
      </c>
      <c r="AA21" s="51" t="str">
        <f>IF('positionnement modules'!AA21=1,1,IF('positionnement modules'!AA21="V","V",IF(AND(OR('positionnement modules'!Z21=1,'positionnement modules'!Z21="V"),OR('positionnement modules'!AB21=1,'positionnement modules'!AB21="V"),OR('positionnement modules'!AA21&lt;&gt;1,'positionnement modules'!AA21&lt;&gt;"V")),"A-G+A-D",IF(AND(OR('positionnement modules'!Z21&lt;&gt;1,'positionnement modules'!Z21&lt;&gt;"V"),OR('positionnement modules'!AB21=1,'positionnement modules'!AB21="V"),OR('positionnement modules'!AA21&lt;&gt;1,'positionnement modules'!AA21&lt;&gt;"V")),"A-G",IF(AND(OR('positionnement modules'!Z21=1,'positionnement modules'!Z21="V"),OR('positionnement modules'!AB21&lt;&gt;1,'positionnement modules'!AB21&lt;&gt;"V"),OR('positionnement modules'!AA21&lt;&gt;1,'positionnement modules'!AA21&lt;&gt;"V")),"A-D","")))))</f>
        <v/>
      </c>
      <c r="AB21" s="51" t="str">
        <f>IF('positionnement modules'!AB21=1,1,IF('positionnement modules'!AB21="V","V",IF(AND(OR('positionnement modules'!AA21=1,'positionnement modules'!AA21="V"),OR('positionnement modules'!AC21=1,'positionnement modules'!AC21="V"),OR('positionnement modules'!AB21&lt;&gt;1,'positionnement modules'!AB21&lt;&gt;"V")),"A-G+A-D",IF(AND(OR('positionnement modules'!AA21&lt;&gt;1,'positionnement modules'!AA21&lt;&gt;"V"),OR('positionnement modules'!AC21=1,'positionnement modules'!AC21="V"),OR('positionnement modules'!AB21&lt;&gt;1,'positionnement modules'!AB21&lt;&gt;"V")),"A-G",IF(AND(OR('positionnement modules'!AA21=1,'positionnement modules'!AA21="V"),OR('positionnement modules'!AC21&lt;&gt;1,'positionnement modules'!AC21&lt;&gt;"V"),OR('positionnement modules'!AB21&lt;&gt;1,'positionnement modules'!AB21&lt;&gt;"V")),"A-D","")))))</f>
        <v/>
      </c>
      <c r="AC21" s="51" t="str">
        <f>IF('positionnement modules'!AC21=1,1,IF('positionnement modules'!AC21="V","V",IF(AND(OR('positionnement modules'!AB21=1,'positionnement modules'!AB21="V"),OR('positionnement modules'!AD21=1,'positionnement modules'!AD21="V"),OR('positionnement modules'!AC21&lt;&gt;1,'positionnement modules'!AC21&lt;&gt;"V")),"A-G+A-D",IF(AND(OR('positionnement modules'!AB21&lt;&gt;1,'positionnement modules'!AB21&lt;&gt;"V"),OR('positionnement modules'!AD21=1,'positionnement modules'!AD21="V"),OR('positionnement modules'!AC21&lt;&gt;1,'positionnement modules'!AC21&lt;&gt;"V")),"A-G",IF(AND(OR('positionnement modules'!AB21=1,'positionnement modules'!AB21="V"),OR('positionnement modules'!AD21&lt;&gt;1,'positionnement modules'!AD21&lt;&gt;"V"),OR('positionnement modules'!AC21&lt;&gt;1,'positionnement modules'!AC21&lt;&gt;"V")),"A-D","")))))</f>
        <v/>
      </c>
      <c r="AD21" s="51" t="str">
        <f>IF('positionnement modules'!AD21=1,1,IF('positionnement modules'!AD21="V","V",IF(AND(OR('positionnement modules'!AC21=1,'positionnement modules'!AC21="V"),OR('positionnement modules'!AE21=1,'positionnement modules'!AE21="V"),OR('positionnement modules'!AD21&lt;&gt;1,'positionnement modules'!AD21&lt;&gt;"V")),"A-G+A-D",IF(AND(OR('positionnement modules'!AC21&lt;&gt;1,'positionnement modules'!AC21&lt;&gt;"V"),OR('positionnement modules'!AE21=1,'positionnement modules'!AE21="V"),OR('positionnement modules'!AD21&lt;&gt;1,'positionnement modules'!AD21&lt;&gt;"V")),"A-G",IF(AND(OR('positionnement modules'!AC21=1,'positionnement modules'!AC21="V"),OR('positionnement modules'!AE21&lt;&gt;1,'positionnement modules'!AE21&lt;&gt;"V"),OR('positionnement modules'!AD21&lt;&gt;1,'positionnement modules'!AD21&lt;&gt;"V")),"A-D","")))))</f>
        <v/>
      </c>
      <c r="AE21" s="51" t="str">
        <f>IF('positionnement modules'!AE21=1,1,IF('positionnement modules'!AE21="V","V",IF(AND(OR('positionnement modules'!AD21=1,'positionnement modules'!AD21="V"),OR('positionnement modules'!AF21=1,'positionnement modules'!AF21="V"),OR('positionnement modules'!AE21&lt;&gt;1,'positionnement modules'!AE21&lt;&gt;"V")),"A-G+A-D",IF(AND(OR('positionnement modules'!AD21&lt;&gt;1,'positionnement modules'!AD21&lt;&gt;"V"),OR('positionnement modules'!AF21=1,'positionnement modules'!AF21="V"),OR('positionnement modules'!AE21&lt;&gt;1,'positionnement modules'!AE21&lt;&gt;"V")),"A-G",IF(AND(OR('positionnement modules'!AD21=1,'positionnement modules'!AD21="V"),OR('positionnement modules'!AF21&lt;&gt;1,'positionnement modules'!AF21&lt;&gt;"V"),OR('positionnement modules'!AE21&lt;&gt;1,'positionnement modules'!AE21&lt;&gt;"V")),"A-D","")))))</f>
        <v/>
      </c>
      <c r="AF21" s="51" t="str">
        <f>IF('positionnement modules'!AF21=1,1,IF('positionnement modules'!AF21="V","V",IF(AND(OR('positionnement modules'!AE21=1,'positionnement modules'!AE21="V"),OR('positionnement modules'!AG21=1,'positionnement modules'!AG21="V"),OR('positionnement modules'!AF21&lt;&gt;1,'positionnement modules'!AF21&lt;&gt;"V")),"A-G+A-D",IF(AND(OR('positionnement modules'!AE21&lt;&gt;1,'positionnement modules'!AE21&lt;&gt;"V"),OR('positionnement modules'!AG21=1,'positionnement modules'!AG21="V"),OR('positionnement modules'!AF21&lt;&gt;1,'positionnement modules'!AF21&lt;&gt;"V")),"A-G",IF(AND(OR('positionnement modules'!AE21=1,'positionnement modules'!AE21="V"),OR('positionnement modules'!AG21&lt;&gt;1,'positionnement modules'!AG21&lt;&gt;"V"),OR('positionnement modules'!AF21&lt;&gt;1,'positionnement modules'!AF21&lt;&gt;"V")),"A-D","")))))</f>
        <v/>
      </c>
      <c r="AG21" s="52" t="str">
        <f>IF('positionnement modules'!AG21=1,1,IF('positionnement modules'!AG21="V","V",IF(AND(OR('positionnement modules'!AF21=1,'positionnement modules'!AF21="V"),OR('positionnement modules'!AH21=1,'positionnement modules'!AH21="V"),OR('positionnement modules'!AG21&lt;&gt;1,'positionnement modules'!AG21&lt;&gt;"V")),"A-G+A-D",IF(AND(OR('positionnement modules'!AF21&lt;&gt;1,'positionnement modules'!AF21&lt;&gt;"V"),OR('positionnement modules'!AH21=1,'positionnement modules'!AH21="V"),OR('positionnement modules'!AG21&lt;&gt;1,'positionnement modules'!AG21&lt;&gt;"V")),"A-G",IF(AND(OR('positionnement modules'!AF21=1,'positionnement modules'!AF21="V"),OR('positionnement modules'!AH21&lt;&gt;1,'positionnement modules'!AH21&lt;&gt;"V"),OR('positionnement modules'!AG21&lt;&gt;1,'positionnement modules'!AG21&lt;&gt;"V")),"A-D","")))))</f>
        <v/>
      </c>
      <c r="AH21" s="5" t="str">
        <f>IF('positionnement modules'!AH21=1,1,IF('positionnement modules'!AH21="V","V",IF(AND(OR('positionnement modules'!AG21=1,'positionnement modules'!AG21="V"),OR('positionnement modules'!AI21=1,'positionnement modules'!AI21="V"),OR('positionnement modules'!AH21&lt;&gt;1,'positionnement modules'!AH21&lt;&gt;"V")),"A-G+A-D",IF(AND(OR('positionnement modules'!AG21&lt;&gt;1,'positionnement modules'!AG21&lt;&gt;"V"),OR('positionnement modules'!AI21=1,'positionnement modules'!AI21="V"),OR('positionnement modules'!AH21&lt;&gt;1,'positionnement modules'!AH21&lt;&gt;"V")),"A-G",IF(AND(OR('positionnement modules'!AG21=1,'positionnement modules'!AG21="V"),OR('positionnement modules'!AI21&lt;&gt;1,'positionnement modules'!AI21&lt;&gt;"V"),OR('positionnement modules'!AH21&lt;&gt;1,'positionnement modules'!AH21&lt;&gt;"V")),"A-D","")))))</f>
        <v/>
      </c>
      <c r="AI21" s="9"/>
      <c r="AJ21" s="4" t="str">
        <f>IF('positionnement modules'!AJ21=1,1,IF('positionnement modules'!AJ21="V","V",IF(AND(OR('positionnement modules'!AI21=1,'positionnement modules'!AI21="V"),OR('positionnement modules'!AK21=1,'positionnement modules'!AK21="V"),OR('positionnement modules'!AJ21&lt;&gt;1,'positionnement modules'!AJ21&lt;&gt;"V")),"A-G+A-D",IF(AND(OR('positionnement modules'!AI21&lt;&gt;1,'positionnement modules'!AI21&lt;&gt;"V"),OR('positionnement modules'!AK21=1,'positionnement modules'!AK21="V"),OR('positionnement modules'!AJ21&lt;&gt;1,'positionnement modules'!AJ21&lt;&gt;"V")),"A-G",IF(AND(OR('positionnement modules'!AI21=1,'positionnement modules'!AI21="V"),OR('positionnement modules'!AK21&lt;&gt;1,'positionnement modules'!AK21&lt;&gt;"V"),OR('positionnement modules'!AJ21&lt;&gt;1,'positionnement modules'!AJ21&lt;&gt;"V")),"A-D","")))))</f>
        <v/>
      </c>
      <c r="AK21" s="50" t="str">
        <f>IF('positionnement modules'!AK21=1,1,IF('positionnement modules'!AK21="V","V",IF(AND(OR('positionnement modules'!AJ21=1,'positionnement modules'!AJ21="V"),OR('positionnement modules'!AL21=1,'positionnement modules'!AL21="V"),OR('positionnement modules'!AK21&lt;&gt;1,'positionnement modules'!AK21&lt;&gt;"V")),"A-G+A-D",IF(AND(OR('positionnement modules'!AJ21&lt;&gt;1,'positionnement modules'!AJ21&lt;&gt;"V"),OR('positionnement modules'!AL21=1,'positionnement modules'!AL21="V"),OR('positionnement modules'!AK21&lt;&gt;1,'positionnement modules'!AK21&lt;&gt;"V")),"A-G",IF(AND(OR('positionnement modules'!AJ21=1,'positionnement modules'!AJ21="V"),OR('positionnement modules'!AL21&lt;&gt;1,'positionnement modules'!AL21&lt;&gt;"V"),OR('positionnement modules'!AK21&lt;&gt;1,'positionnement modules'!AK21&lt;&gt;"V")),"A-D","")))))</f>
        <v/>
      </c>
      <c r="AL21" s="51" t="str">
        <f>IF('positionnement modules'!AL21=1,1,IF('positionnement modules'!AL21="V","V",IF(AND(OR('positionnement modules'!AK21=1,'positionnement modules'!AK21="V"),OR('positionnement modules'!AM21=1,'positionnement modules'!AM21="V"),OR('positionnement modules'!AL21&lt;&gt;1,'positionnement modules'!AL21&lt;&gt;"V")),"A-G+A-D",IF(AND(OR('positionnement modules'!AK21&lt;&gt;1,'positionnement modules'!AK21&lt;&gt;"V"),OR('positionnement modules'!AM21=1,'positionnement modules'!AM21="V"),OR('positionnement modules'!AL21&lt;&gt;1,'positionnement modules'!AL21&lt;&gt;"V")),"A-G",IF(AND(OR('positionnement modules'!AK21=1,'positionnement modules'!AK21="V"),OR('positionnement modules'!AM21&lt;&gt;1,'positionnement modules'!AM21&lt;&gt;"V"),OR('positionnement modules'!AL21&lt;&gt;1,'positionnement modules'!AL21&lt;&gt;"V")),"A-D","")))))</f>
        <v/>
      </c>
      <c r="AM21" s="51" t="str">
        <f>IF('positionnement modules'!AM21=1,1,IF('positionnement modules'!AM21="V","V",IF(AND(OR('positionnement modules'!AL21=1,'positionnement modules'!AL21="V"),OR('positionnement modules'!AN21=1,'positionnement modules'!AN21="V"),OR('positionnement modules'!AM21&lt;&gt;1,'positionnement modules'!AM21&lt;&gt;"V")),"A-G+A-D",IF(AND(OR('positionnement modules'!AL21&lt;&gt;1,'positionnement modules'!AL21&lt;&gt;"V"),OR('positionnement modules'!AN21=1,'positionnement modules'!AN21="V"),OR('positionnement modules'!AM21&lt;&gt;1,'positionnement modules'!AM21&lt;&gt;"V")),"A-G",IF(AND(OR('positionnement modules'!AL21=1,'positionnement modules'!AL21="V"),OR('positionnement modules'!AN21&lt;&gt;1,'positionnement modules'!AN21&lt;&gt;"V"),OR('positionnement modules'!AM21&lt;&gt;1,'positionnement modules'!AM21&lt;&gt;"V")),"A-D","")))))</f>
        <v/>
      </c>
      <c r="AN21" s="51" t="str">
        <f>IF('positionnement modules'!AN21=1,1,IF('positionnement modules'!AN21="V","V",IF(AND(OR('positionnement modules'!AM21=1,'positionnement modules'!AM21="V"),OR('positionnement modules'!AO21=1,'positionnement modules'!AO21="V"),OR('positionnement modules'!AN21&lt;&gt;1,'positionnement modules'!AN21&lt;&gt;"V")),"A-G+A-D",IF(AND(OR('positionnement modules'!AM21&lt;&gt;1,'positionnement modules'!AM21&lt;&gt;"V"),OR('positionnement modules'!AO21=1,'positionnement modules'!AO21="V"),OR('positionnement modules'!AN21&lt;&gt;1,'positionnement modules'!AN21&lt;&gt;"V")),"A-G",IF(AND(OR('positionnement modules'!AM21=1,'positionnement modules'!AM21="V"),OR('positionnement modules'!AO21&lt;&gt;1,'positionnement modules'!AO21&lt;&gt;"V"),OR('positionnement modules'!AN21&lt;&gt;1,'positionnement modules'!AN21&lt;&gt;"V")),"A-D","")))))</f>
        <v/>
      </c>
      <c r="AO21" s="51" t="str">
        <f>IF('positionnement modules'!AO21=1,1,IF('positionnement modules'!AO21="V","V",IF(AND(OR('positionnement modules'!AN21=1,'positionnement modules'!AN21="V"),OR('positionnement modules'!AP21=1,'positionnement modules'!AP21="V"),OR('positionnement modules'!AO21&lt;&gt;1,'positionnement modules'!AO21&lt;&gt;"V")),"A-G+A-D",IF(AND(OR('positionnement modules'!AN21&lt;&gt;1,'positionnement modules'!AN21&lt;&gt;"V"),OR('positionnement modules'!AP21=1,'positionnement modules'!AP21="V"),OR('positionnement modules'!AO21&lt;&gt;1,'positionnement modules'!AO21&lt;&gt;"V")),"A-G",IF(AND(OR('positionnement modules'!AN21=1,'positionnement modules'!AN21="V"),OR('positionnement modules'!AP21&lt;&gt;1,'positionnement modules'!AP21&lt;&gt;"V"),OR('positionnement modules'!AO21&lt;&gt;1,'positionnement modules'!AO21&lt;&gt;"V")),"A-D","")))))</f>
        <v/>
      </c>
      <c r="AP21" s="51" t="str">
        <f>IF('positionnement modules'!AP21=1,1,IF('positionnement modules'!AP21="V","V",IF(AND(OR('positionnement modules'!AO21=1,'positionnement modules'!AO21="V"),OR('positionnement modules'!AQ21=1,'positionnement modules'!AQ21="V"),OR('positionnement modules'!AP21&lt;&gt;1,'positionnement modules'!AP21&lt;&gt;"V")),"A-G+A-D",IF(AND(OR('positionnement modules'!AO21&lt;&gt;1,'positionnement modules'!AO21&lt;&gt;"V"),OR('positionnement modules'!AQ21=1,'positionnement modules'!AQ21="V"),OR('positionnement modules'!AP21&lt;&gt;1,'positionnement modules'!AP21&lt;&gt;"V")),"A-G",IF(AND(OR('positionnement modules'!AO21=1,'positionnement modules'!AO21="V"),OR('positionnement modules'!AQ21&lt;&gt;1,'positionnement modules'!AQ21&lt;&gt;"V"),OR('positionnement modules'!AP21&lt;&gt;1,'positionnement modules'!AP21&lt;&gt;"V")),"A-D","")))))</f>
        <v/>
      </c>
      <c r="AQ21" s="51" t="str">
        <f>IF('positionnement modules'!AQ21=1,1,IF('positionnement modules'!AQ21="V","V",IF(AND(OR('positionnement modules'!AP21=1,'positionnement modules'!AP21="V"),OR('positionnement modules'!AR21=1,'positionnement modules'!AR21="V"),OR('positionnement modules'!AQ21&lt;&gt;1,'positionnement modules'!AQ21&lt;&gt;"V")),"A-G+A-D",IF(AND(OR('positionnement modules'!AP21&lt;&gt;1,'positionnement modules'!AP21&lt;&gt;"V"),OR('positionnement modules'!AR21=1,'positionnement modules'!AR21="V"),OR('positionnement modules'!AQ21&lt;&gt;1,'positionnement modules'!AQ21&lt;&gt;"V")),"A-G",IF(AND(OR('positionnement modules'!AP21=1,'positionnement modules'!AP21="V"),OR('positionnement modules'!AR21&lt;&gt;1,'positionnement modules'!AR21&lt;&gt;"V"),OR('positionnement modules'!AQ21&lt;&gt;1,'positionnement modules'!AQ21&lt;&gt;"V")),"A-D","")))))</f>
        <v/>
      </c>
      <c r="AR21" s="51" t="str">
        <f>IF('positionnement modules'!AR21=1,1,IF('positionnement modules'!AR21="V","V",IF(AND(OR('positionnement modules'!AQ21=1,'positionnement modules'!AQ21="V"),OR('positionnement modules'!AS21=1,'positionnement modules'!AS21="V"),OR('positionnement modules'!AR21&lt;&gt;1,'positionnement modules'!AR21&lt;&gt;"V")),"A-G+A-D",IF(AND(OR('positionnement modules'!AQ21&lt;&gt;1,'positionnement modules'!AQ21&lt;&gt;"V"),OR('positionnement modules'!AS21=1,'positionnement modules'!AS21="V"),OR('positionnement modules'!AR21&lt;&gt;1,'positionnement modules'!AR21&lt;&gt;"V")),"A-G",IF(AND(OR('positionnement modules'!AQ21=1,'positionnement modules'!AQ21="V"),OR('positionnement modules'!AS21&lt;&gt;1,'positionnement modules'!AS21&lt;&gt;"V"),OR('positionnement modules'!AR21&lt;&gt;1,'positionnement modules'!AR21&lt;&gt;"V")),"A-D","")))))</f>
        <v/>
      </c>
      <c r="AS21" s="51" t="str">
        <f>IF('positionnement modules'!AS21=1,1,IF('positionnement modules'!AS21="V","V",IF(AND(OR('positionnement modules'!AR21=1,'positionnement modules'!AR21="V"),OR('positionnement modules'!AT21=1,'positionnement modules'!AT21="V"),OR('positionnement modules'!AS21&lt;&gt;1,'positionnement modules'!AS21&lt;&gt;"V")),"A-G+A-D",IF(AND(OR('positionnement modules'!AR21&lt;&gt;1,'positionnement modules'!AR21&lt;&gt;"V"),OR('positionnement modules'!AT21=1,'positionnement modules'!AT21="V"),OR('positionnement modules'!AS21&lt;&gt;1,'positionnement modules'!AS21&lt;&gt;"V")),"A-G",IF(AND(OR('positionnement modules'!AR21=1,'positionnement modules'!AR21="V"),OR('positionnement modules'!AT21&lt;&gt;1,'positionnement modules'!AT21&lt;&gt;"V"),OR('positionnement modules'!AS21&lt;&gt;1,'positionnement modules'!AS21&lt;&gt;"V")),"A-D","")))))</f>
        <v/>
      </c>
      <c r="AT21" s="51" t="str">
        <f>IF('positionnement modules'!AT21=1,1,IF('positionnement modules'!AT21="V","V",IF(AND(OR('positionnement modules'!AS21=1,'positionnement modules'!AS21="V"),OR('positionnement modules'!AU21=1,'positionnement modules'!AU21="V"),OR('positionnement modules'!AT21&lt;&gt;1,'positionnement modules'!AT21&lt;&gt;"V")),"A-G+A-D",IF(AND(OR('positionnement modules'!AS21&lt;&gt;1,'positionnement modules'!AS21&lt;&gt;"V"),OR('positionnement modules'!AU21=1,'positionnement modules'!AU21="V"),OR('positionnement modules'!AT21&lt;&gt;1,'positionnement modules'!AT21&lt;&gt;"V")),"A-G",IF(AND(OR('positionnement modules'!AS21=1,'positionnement modules'!AS21="V"),OR('positionnement modules'!AU21&lt;&gt;1,'positionnement modules'!AU21&lt;&gt;"V"),OR('positionnement modules'!AT21&lt;&gt;1,'positionnement modules'!AT21&lt;&gt;"V")),"A-D","")))))</f>
        <v/>
      </c>
      <c r="AU21" s="51" t="str">
        <f>IF('positionnement modules'!AU21=1,1,IF('positionnement modules'!AU21="V","V",IF(AND(OR('positionnement modules'!AT21=1,'positionnement modules'!AT21="V"),OR('positionnement modules'!AV21=1,'positionnement modules'!AV21="V"),OR('positionnement modules'!AU21&lt;&gt;1,'positionnement modules'!AU21&lt;&gt;"V")),"A-G+A-D",IF(AND(OR('positionnement modules'!AT21&lt;&gt;1,'positionnement modules'!AT21&lt;&gt;"V"),OR('positionnement modules'!AV21=1,'positionnement modules'!AV21="V"),OR('positionnement modules'!AU21&lt;&gt;1,'positionnement modules'!AU21&lt;&gt;"V")),"A-G",IF(AND(OR('positionnement modules'!AT21=1,'positionnement modules'!AT21="V"),OR('positionnement modules'!AV21&lt;&gt;1,'positionnement modules'!AV21&lt;&gt;"V"),OR('positionnement modules'!AU21&lt;&gt;1,'positionnement modules'!AU21&lt;&gt;"V")),"A-D","")))))</f>
        <v/>
      </c>
      <c r="AV21" s="51" t="str">
        <f>IF('positionnement modules'!AV21=1,1,IF('positionnement modules'!AV21="V","V",IF(AND(OR('positionnement modules'!AU21=1,'positionnement modules'!AU21="V"),OR('positionnement modules'!AW21=1,'positionnement modules'!AW21="V"),OR('positionnement modules'!AV21&lt;&gt;1,'positionnement modules'!AV21&lt;&gt;"V")),"A-G+A-D",IF(AND(OR('positionnement modules'!AU21&lt;&gt;1,'positionnement modules'!AU21&lt;&gt;"V"),OR('positionnement modules'!AW21=1,'positionnement modules'!AW21="V"),OR('positionnement modules'!AV21&lt;&gt;1,'positionnement modules'!AV21&lt;&gt;"V")),"A-G",IF(AND(OR('positionnement modules'!AU21=1,'positionnement modules'!AU21="V"),OR('positionnement modules'!AW21&lt;&gt;1,'positionnement modules'!AW21&lt;&gt;"V"),OR('positionnement modules'!AV21&lt;&gt;1,'positionnement modules'!AV21&lt;&gt;"V")),"A-D","")))))</f>
        <v/>
      </c>
      <c r="AW21" s="51" t="str">
        <f>IF('positionnement modules'!AW21=1,1,IF('positionnement modules'!AW21="V","V",IF(AND(OR('positionnement modules'!AV21=1,'positionnement modules'!AV21="V"),OR('positionnement modules'!AX21=1,'positionnement modules'!AX21="V"),OR('positionnement modules'!AW21&lt;&gt;1,'positionnement modules'!AW21&lt;&gt;"V")),"A-G+A-D",IF(AND(OR('positionnement modules'!AV21&lt;&gt;1,'positionnement modules'!AV21&lt;&gt;"V"),OR('positionnement modules'!AX21=1,'positionnement modules'!AX21="V"),OR('positionnement modules'!AW21&lt;&gt;1,'positionnement modules'!AW21&lt;&gt;"V")),"A-G",IF(AND(OR('positionnement modules'!AV21=1,'positionnement modules'!AV21="V"),OR('positionnement modules'!AX21&lt;&gt;1,'positionnement modules'!AX21&lt;&gt;"V"),OR('positionnement modules'!AW21&lt;&gt;1,'positionnement modules'!AW21&lt;&gt;"V")),"A-D","")))))</f>
        <v/>
      </c>
      <c r="AX21" s="52" t="str">
        <f>IF('positionnement modules'!AX21=1,1,IF('positionnement modules'!AX21="V","V",IF(AND(OR('positionnement modules'!AW21=1,'positionnement modules'!AW21="V"),OR('positionnement modules'!AY21=1,'positionnement modules'!AY21="V"),OR('positionnement modules'!AX21&lt;&gt;1,'positionnement modules'!AX21&lt;&gt;"V")),"A-G+A-D",IF(AND(OR('positionnement modules'!AW21&lt;&gt;1,'positionnement modules'!AW21&lt;&gt;"V"),OR('positionnement modules'!AY21=1,'positionnement modules'!AY21="V"),OR('positionnement modules'!AX21&lt;&gt;1,'positionnement modules'!AX21&lt;&gt;"V")),"A-G",IF(AND(OR('positionnement modules'!AW21=1,'positionnement modules'!AW21="V"),OR('positionnement modules'!AY21&lt;&gt;1,'positionnement modules'!AY21&lt;&gt;"V"),OR('positionnement modules'!AX21&lt;&gt;1,'positionnement modules'!AX21&lt;&gt;"V")),"A-D","")))))</f>
        <v/>
      </c>
      <c r="AY21" s="5" t="str">
        <f>IF('positionnement modules'!AY21=1,1,IF('positionnement modules'!AY21="V","V",IF(AND(OR('positionnement modules'!AX21=1,'positionnement modules'!AX21="V"),OR('positionnement modules'!AZ21=1,'positionnement modules'!AZ21="V"),OR('positionnement modules'!AY21&lt;&gt;1,'positionnement modules'!AY21&lt;&gt;"V")),"A-G+A-D",IF(AND(OR('positionnement modules'!AX21&lt;&gt;1,'positionnement modules'!AX21&lt;&gt;"V"),OR('positionnement modules'!AZ21=1,'positionnement modules'!AZ21="V"),OR('positionnement modules'!AY21&lt;&gt;1,'positionnement modules'!AY21&lt;&gt;"V")),"A-G",IF(AND(OR('positionnement modules'!AX21=1,'positionnement modules'!AX21="V"),OR('positionnement modules'!AZ21&lt;&gt;1,'positionnement modules'!AZ21&lt;&gt;"V"),OR('positionnement modules'!AY21&lt;&gt;1,'positionnement modules'!AY21&lt;&gt;"V")),"A-D","")))))</f>
        <v/>
      </c>
      <c r="AZ21" s="9"/>
      <c r="BA21" s="4" t="str">
        <f>IF('positionnement modules'!BA21=1,1,IF('positionnement modules'!BA21="V","V",IF(AND(OR('positionnement modules'!AZ21=1,'positionnement modules'!AZ21="V"),OR('positionnement modules'!BB21=1,'positionnement modules'!BB21="V"),OR('positionnement modules'!BA21&lt;&gt;1,'positionnement modules'!BA21&lt;&gt;"V")),"A-G+A-D",IF(AND(OR('positionnement modules'!AZ21&lt;&gt;1,'positionnement modules'!AZ21&lt;&gt;"V"),OR('positionnement modules'!BB21=1,'positionnement modules'!BB21="V"),OR('positionnement modules'!BA21&lt;&gt;1,'positionnement modules'!BA21&lt;&gt;"V")),"A-G",IF(AND(OR('positionnement modules'!AZ21=1,'positionnement modules'!AZ21="V"),OR('positionnement modules'!BB21&lt;&gt;1,'positionnement modules'!BB21&lt;&gt;"V"),OR('positionnement modules'!BA21&lt;&gt;1,'positionnement modules'!BA21&lt;&gt;"V")),"A-D","")))))</f>
        <v/>
      </c>
      <c r="BB21" s="50" t="str">
        <f>IF('positionnement modules'!BB21=1,1,IF('positionnement modules'!BB21="V","V",IF(AND(OR('positionnement modules'!BA21=1,'positionnement modules'!BA21="V"),OR('positionnement modules'!BC21=1,'positionnement modules'!BC21="V"),OR('positionnement modules'!BB21&lt;&gt;1,'positionnement modules'!BB21&lt;&gt;"V")),"A-G+A-D",IF(AND(OR('positionnement modules'!BA21&lt;&gt;1,'positionnement modules'!BA21&lt;&gt;"V"),OR('positionnement modules'!BC21=1,'positionnement modules'!BC21="V"),OR('positionnement modules'!BB21&lt;&gt;1,'positionnement modules'!BB21&lt;&gt;"V")),"A-G",IF(AND(OR('positionnement modules'!BA21=1,'positionnement modules'!BA21="V"),OR('positionnement modules'!BC21&lt;&gt;1,'positionnement modules'!BC21&lt;&gt;"V"),OR('positionnement modules'!BB21&lt;&gt;1,'positionnement modules'!BB21&lt;&gt;"V")),"A-D","")))))</f>
        <v/>
      </c>
      <c r="BC21" s="51" t="str">
        <f>IF('positionnement modules'!BC21=1,1,IF('positionnement modules'!BC21="V","V",IF(AND(OR('positionnement modules'!BB21=1,'positionnement modules'!BB21="V"),OR('positionnement modules'!BD21=1,'positionnement modules'!BD21="V"),OR('positionnement modules'!BC21&lt;&gt;1,'positionnement modules'!BC21&lt;&gt;"V")),"A-G+A-D",IF(AND(OR('positionnement modules'!BB21&lt;&gt;1,'positionnement modules'!BB21&lt;&gt;"V"),OR('positionnement modules'!BD21=1,'positionnement modules'!BD21="V"),OR('positionnement modules'!BC21&lt;&gt;1,'positionnement modules'!BC21&lt;&gt;"V")),"A-G",IF(AND(OR('positionnement modules'!BB21=1,'positionnement modules'!BB21="V"),OR('positionnement modules'!BD21&lt;&gt;1,'positionnement modules'!BD21&lt;&gt;"V"),OR('positionnement modules'!BC21&lt;&gt;1,'positionnement modules'!BC21&lt;&gt;"V")),"A-D","")))))</f>
        <v/>
      </c>
      <c r="BD21" s="51" t="str">
        <f>IF('positionnement modules'!BD21=1,1,IF('positionnement modules'!BD21="V","V",IF(AND(OR('positionnement modules'!BC21=1,'positionnement modules'!BC21="V"),OR('positionnement modules'!BE21=1,'positionnement modules'!BE21="V"),OR('positionnement modules'!BD21&lt;&gt;1,'positionnement modules'!BD21&lt;&gt;"V")),"A-G+A-D",IF(AND(OR('positionnement modules'!BC21&lt;&gt;1,'positionnement modules'!BC21&lt;&gt;"V"),OR('positionnement modules'!BE21=1,'positionnement modules'!BE21="V"),OR('positionnement modules'!BD21&lt;&gt;1,'positionnement modules'!BD21&lt;&gt;"V")),"A-G",IF(AND(OR('positionnement modules'!BC21=1,'positionnement modules'!BC21="V"),OR('positionnement modules'!BE21&lt;&gt;1,'positionnement modules'!BE21&lt;&gt;"V"),OR('positionnement modules'!BD21&lt;&gt;1,'positionnement modules'!BD21&lt;&gt;"V")),"A-D","")))))</f>
        <v/>
      </c>
      <c r="BE21" s="51" t="str">
        <f>IF('positionnement modules'!BE21=1,1,IF('positionnement modules'!BE21="V","V",IF(AND(OR('positionnement modules'!BD21=1,'positionnement modules'!BD21="V"),OR('positionnement modules'!BF21=1,'positionnement modules'!BF21="V"),OR('positionnement modules'!BE21&lt;&gt;1,'positionnement modules'!BE21&lt;&gt;"V")),"A-G+A-D",IF(AND(OR('positionnement modules'!BD21&lt;&gt;1,'positionnement modules'!BD21&lt;&gt;"V"),OR('positionnement modules'!BF21=1,'positionnement modules'!BF21="V"),OR('positionnement modules'!BE21&lt;&gt;1,'positionnement modules'!BE21&lt;&gt;"V")),"A-G",IF(AND(OR('positionnement modules'!BD21=1,'positionnement modules'!BD21="V"),OR('positionnement modules'!BF21&lt;&gt;1,'positionnement modules'!BF21&lt;&gt;"V"),OR('positionnement modules'!BE21&lt;&gt;1,'positionnement modules'!BE21&lt;&gt;"V")),"A-D","")))))</f>
        <v/>
      </c>
      <c r="BF21" s="51" t="str">
        <f>IF('positionnement modules'!BF21=1,1,IF('positionnement modules'!BF21="V","V",IF(AND(OR('positionnement modules'!BE21=1,'positionnement modules'!BE21="V"),OR('positionnement modules'!BG21=1,'positionnement modules'!BG21="V"),OR('positionnement modules'!BF21&lt;&gt;1,'positionnement modules'!BF21&lt;&gt;"V")),"A-G+A-D",IF(AND(OR('positionnement modules'!BE21&lt;&gt;1,'positionnement modules'!BE21&lt;&gt;"V"),OR('positionnement modules'!BG21=1,'positionnement modules'!BG21="V"),OR('positionnement modules'!BF21&lt;&gt;1,'positionnement modules'!BF21&lt;&gt;"V")),"A-G",IF(AND(OR('positionnement modules'!BE21=1,'positionnement modules'!BE21="V"),OR('positionnement modules'!BG21&lt;&gt;1,'positionnement modules'!BG21&lt;&gt;"V"),OR('positionnement modules'!BF21&lt;&gt;1,'positionnement modules'!BF21&lt;&gt;"V")),"A-D","")))))</f>
        <v/>
      </c>
      <c r="BG21" s="51" t="str">
        <f>IF('positionnement modules'!BG21=1,1,IF('positionnement modules'!BG21="V","V",IF(AND(OR('positionnement modules'!BF21=1,'positionnement modules'!BF21="V"),OR('positionnement modules'!BH21=1,'positionnement modules'!BH21="V"),OR('positionnement modules'!BG21&lt;&gt;1,'positionnement modules'!BG21&lt;&gt;"V")),"A-G+A-D",IF(AND(OR('positionnement modules'!BF21&lt;&gt;1,'positionnement modules'!BF21&lt;&gt;"V"),OR('positionnement modules'!BH21=1,'positionnement modules'!BH21="V"),OR('positionnement modules'!BG21&lt;&gt;1,'positionnement modules'!BG21&lt;&gt;"V")),"A-G",IF(AND(OR('positionnement modules'!BF21=1,'positionnement modules'!BF21="V"),OR('positionnement modules'!BH21&lt;&gt;1,'positionnement modules'!BH21&lt;&gt;"V"),OR('positionnement modules'!BG21&lt;&gt;1,'positionnement modules'!BG21&lt;&gt;"V")),"A-D","")))))</f>
        <v/>
      </c>
      <c r="BH21" s="51" t="str">
        <f>IF('positionnement modules'!BH21=1,1,IF('positionnement modules'!BH21="V","V",IF(AND(OR('positionnement modules'!BG21=1,'positionnement modules'!BG21="V"),OR('positionnement modules'!BI21=1,'positionnement modules'!BI21="V"),OR('positionnement modules'!BH21&lt;&gt;1,'positionnement modules'!BH21&lt;&gt;"V")),"A-G+A-D",IF(AND(OR('positionnement modules'!BG21&lt;&gt;1,'positionnement modules'!BG21&lt;&gt;"V"),OR('positionnement modules'!BI21=1,'positionnement modules'!BI21="V"),OR('positionnement modules'!BH21&lt;&gt;1,'positionnement modules'!BH21&lt;&gt;"V")),"A-G",IF(AND(OR('positionnement modules'!BG21=1,'positionnement modules'!BG21="V"),OR('positionnement modules'!BI21&lt;&gt;1,'positionnement modules'!BI21&lt;&gt;"V"),OR('positionnement modules'!BH21&lt;&gt;1,'positionnement modules'!BH21&lt;&gt;"V")),"A-D","")))))</f>
        <v/>
      </c>
      <c r="BI21" s="51" t="str">
        <f>IF('positionnement modules'!BI21=1,1,IF('positionnement modules'!BI21="V","V",IF(AND(OR('positionnement modules'!BH21=1,'positionnement modules'!BH21="V"),OR('positionnement modules'!BJ21=1,'positionnement modules'!BJ21="V"),OR('positionnement modules'!BI21&lt;&gt;1,'positionnement modules'!BI21&lt;&gt;"V")),"A-G+A-D",IF(AND(OR('positionnement modules'!BH21&lt;&gt;1,'positionnement modules'!BH21&lt;&gt;"V"),OR('positionnement modules'!BJ21=1,'positionnement modules'!BJ21="V"),OR('positionnement modules'!BI21&lt;&gt;1,'positionnement modules'!BI21&lt;&gt;"V")),"A-G",IF(AND(OR('positionnement modules'!BH21=1,'positionnement modules'!BH21="V"),OR('positionnement modules'!BJ21&lt;&gt;1,'positionnement modules'!BJ21&lt;&gt;"V"),OR('positionnement modules'!BI21&lt;&gt;1,'positionnement modules'!BI21&lt;&gt;"V")),"A-D","")))))</f>
        <v/>
      </c>
      <c r="BJ21" s="51" t="str">
        <f>IF('positionnement modules'!BJ21=1,1,IF('positionnement modules'!BJ21="V","V",IF(AND(OR('positionnement modules'!BI21=1,'positionnement modules'!BI21="V"),OR('positionnement modules'!BK21=1,'positionnement modules'!BK21="V"),OR('positionnement modules'!BJ21&lt;&gt;1,'positionnement modules'!BJ21&lt;&gt;"V")),"A-G+A-D",IF(AND(OR('positionnement modules'!BI21&lt;&gt;1,'positionnement modules'!BI21&lt;&gt;"V"),OR('positionnement modules'!BK21=1,'positionnement modules'!BK21="V"),OR('positionnement modules'!BJ21&lt;&gt;1,'positionnement modules'!BJ21&lt;&gt;"V")),"A-G",IF(AND(OR('positionnement modules'!BI21=1,'positionnement modules'!BI21="V"),OR('positionnement modules'!BK21&lt;&gt;1,'positionnement modules'!BK21&lt;&gt;"V"),OR('positionnement modules'!BJ21&lt;&gt;1,'positionnement modules'!BJ21&lt;&gt;"V")),"A-D","")))))</f>
        <v/>
      </c>
      <c r="BK21" s="51" t="str">
        <f>IF('positionnement modules'!BK21=1,1,IF('positionnement modules'!BK21="V","V",IF(AND(OR('positionnement modules'!BJ21=1,'positionnement modules'!BJ21="V"),OR('positionnement modules'!BL21=1,'positionnement modules'!BL21="V"),OR('positionnement modules'!BK21&lt;&gt;1,'positionnement modules'!BK21&lt;&gt;"V")),"A-G+A-D",IF(AND(OR('positionnement modules'!BJ21&lt;&gt;1,'positionnement modules'!BJ21&lt;&gt;"V"),OR('positionnement modules'!BL21=1,'positionnement modules'!BL21="V"),OR('positionnement modules'!BK21&lt;&gt;1,'positionnement modules'!BK21&lt;&gt;"V")),"A-G",IF(AND(OR('positionnement modules'!BJ21=1,'positionnement modules'!BJ21="V"),OR('positionnement modules'!BL21&lt;&gt;1,'positionnement modules'!BL21&lt;&gt;"V"),OR('positionnement modules'!BK21&lt;&gt;1,'positionnement modules'!BK21&lt;&gt;"V")),"A-D","")))))</f>
        <v/>
      </c>
      <c r="BL21" s="51" t="str">
        <f>IF('positionnement modules'!BL21=1,1,IF('positionnement modules'!BL21="V","V",IF(AND(OR('positionnement modules'!BK21=1,'positionnement modules'!BK21="V"),OR('positionnement modules'!BM21=1,'positionnement modules'!BM21="V"),OR('positionnement modules'!BL21&lt;&gt;1,'positionnement modules'!BL21&lt;&gt;"V")),"A-G+A-D",IF(AND(OR('positionnement modules'!BK21&lt;&gt;1,'positionnement modules'!BK21&lt;&gt;"V"),OR('positionnement modules'!BM21=1,'positionnement modules'!BM21="V"),OR('positionnement modules'!BL21&lt;&gt;1,'positionnement modules'!BL21&lt;&gt;"V")),"A-G",IF(AND(OR('positionnement modules'!BK21=1,'positionnement modules'!BK21="V"),OR('positionnement modules'!BM21&lt;&gt;1,'positionnement modules'!BM21&lt;&gt;"V"),OR('positionnement modules'!BL21&lt;&gt;1,'positionnement modules'!BL21&lt;&gt;"V")),"A-D","")))))</f>
        <v/>
      </c>
      <c r="BM21" s="51" t="str">
        <f>IF('positionnement modules'!BM21=1,1,IF('positionnement modules'!BM21="V","V",IF(AND(OR('positionnement modules'!BL21=1,'positionnement modules'!BL21="V"),OR('positionnement modules'!BN21=1,'positionnement modules'!BN21="V"),OR('positionnement modules'!BM21&lt;&gt;1,'positionnement modules'!BM21&lt;&gt;"V")),"A-G+A-D",IF(AND(OR('positionnement modules'!BL21&lt;&gt;1,'positionnement modules'!BL21&lt;&gt;"V"),OR('positionnement modules'!BN21=1,'positionnement modules'!BN21="V"),OR('positionnement modules'!BM21&lt;&gt;1,'positionnement modules'!BM21&lt;&gt;"V")),"A-G",IF(AND(OR('positionnement modules'!BL21=1,'positionnement modules'!BL21="V"),OR('positionnement modules'!BN21&lt;&gt;1,'positionnement modules'!BN21&lt;&gt;"V"),OR('positionnement modules'!BM21&lt;&gt;1,'positionnement modules'!BM21&lt;&gt;"V")),"A-D","")))))</f>
        <v/>
      </c>
      <c r="BN21" s="51" t="str">
        <f>IF('positionnement modules'!BN21=1,1,IF('positionnement modules'!BN21="V","V",IF(AND(OR('positionnement modules'!BM21=1,'positionnement modules'!BM21="V"),OR('positionnement modules'!BO21=1,'positionnement modules'!BO21="V"),OR('positionnement modules'!BN21&lt;&gt;1,'positionnement modules'!BN21&lt;&gt;"V")),"A-G+A-D",IF(AND(OR('positionnement modules'!BM21&lt;&gt;1,'positionnement modules'!BM21&lt;&gt;"V"),OR('positionnement modules'!BO21=1,'positionnement modules'!BO21="V"),OR('positionnement modules'!BN21&lt;&gt;1,'positionnement modules'!BN21&lt;&gt;"V")),"A-G",IF(AND(OR('positionnement modules'!BM21=1,'positionnement modules'!BM21="V"),OR('positionnement modules'!BO21&lt;&gt;1,'positionnement modules'!BO21&lt;&gt;"V"),OR('positionnement modules'!BN21&lt;&gt;1,'positionnement modules'!BN21&lt;&gt;"V")),"A-D","")))))</f>
        <v/>
      </c>
      <c r="BO21" s="52" t="str">
        <f>IF('positionnement modules'!BO21=1,1,IF('positionnement modules'!BO21="V","V",IF(AND(OR('positionnement modules'!BN21=1,'positionnement modules'!BN21="V"),OR('positionnement modules'!BP21=1,'positionnement modules'!BP21="V"),OR('positionnement modules'!BO21&lt;&gt;1,'positionnement modules'!BO21&lt;&gt;"V")),"A-G+A-D",IF(AND(OR('positionnement modules'!BN21&lt;&gt;1,'positionnement modules'!BN21&lt;&gt;"V"),OR('positionnement modules'!BP21=1,'positionnement modules'!BP21="V"),OR('positionnement modules'!BO21&lt;&gt;1,'positionnement modules'!BO21&lt;&gt;"V")),"A-G",IF(AND(OR('positionnement modules'!BN21=1,'positionnement modules'!BN21="V"),OR('positionnement modules'!BP21&lt;&gt;1,'positionnement modules'!BP21&lt;&gt;"V"),OR('positionnement modules'!BO21&lt;&gt;1,'positionnement modules'!BO21&lt;&gt;"V")),"A-D","")))))</f>
        <v/>
      </c>
      <c r="BP21" s="5" t="str">
        <f>IF('positionnement modules'!BP21=1,1,IF('positionnement modules'!BP21="V","V",IF(AND(OR('positionnement modules'!BO21=1,'positionnement modules'!BO21="V"),OR('positionnement modules'!BQ21=1,'positionnement modules'!BQ21="V"),OR('positionnement modules'!BP21&lt;&gt;1,'positionnement modules'!BP21&lt;&gt;"V")),"A-G+A-D",IF(AND(OR('positionnement modules'!BO21&lt;&gt;1,'positionnement modules'!BO21&lt;&gt;"V"),OR('positionnement modules'!BQ21=1,'positionnement modules'!BQ21="V"),OR('positionnement modules'!BP21&lt;&gt;1,'positionnement modules'!BP21&lt;&gt;"V")),"A-G",IF(AND(OR('positionnement modules'!BO21=1,'positionnement modules'!BO21="V"),OR('positionnement modules'!BQ21&lt;&gt;1,'positionnement modules'!BQ21&lt;&gt;"V"),OR('positionnement modules'!BP21&lt;&gt;1,'positionnement modules'!BP21&lt;&gt;"V")),"A-D","")))))</f>
        <v/>
      </c>
    </row>
    <row r="22" spans="1:103" ht="21" customHeight="1" thickBot="1" x14ac:dyDescent="0.4">
      <c r="A22" s="9"/>
      <c r="B22" s="4" t="str">
        <f>IF('positionnement modules'!B22=1,1,IF('positionnement modules'!B22="V","V",IF(AND(OR('positionnement modules'!A22=1,'positionnement modules'!A22="V"),OR('positionnement modules'!C22=1,'positionnement modules'!C22="V"),OR('positionnement modules'!B22&lt;&gt;1,'positionnement modules'!B22&lt;&gt;"V")),"A-G+A-D",IF(AND(OR('positionnement modules'!A22&lt;&gt;1,'positionnement modules'!A22&lt;&gt;"V"),OR('positionnement modules'!C22=1,'positionnement modules'!C22="V"),OR('positionnement modules'!B22&lt;&gt;1,'positionnement modules'!B22&lt;&gt;"V")),"A-G",IF(AND(OR('positionnement modules'!A22=1,'positionnement modules'!A22="V"),OR('positionnement modules'!C22&lt;&gt;1,'positionnement modules'!C22&lt;&gt;"V"),OR('positionnement modules'!B22&lt;&gt;1,'positionnement modules'!B22&lt;&gt;"V")),"A-D","")))))</f>
        <v/>
      </c>
      <c r="C22" s="53" t="str">
        <f>IF('positionnement modules'!C22=1,1,IF('positionnement modules'!C22="V","V",IF(AND(OR('positionnement modules'!B22=1,'positionnement modules'!B22="V"),OR('positionnement modules'!D22=1,'positionnement modules'!D22="V"),OR('positionnement modules'!C22&lt;&gt;1,'positionnement modules'!C22&lt;&gt;"V")),"A-G+A-D",IF(AND(OR('positionnement modules'!B22&lt;&gt;1,'positionnement modules'!B22&lt;&gt;"V"),OR('positionnement modules'!D22=1,'positionnement modules'!D22="V"),OR('positionnement modules'!C22&lt;&gt;1,'positionnement modules'!C22&lt;&gt;"V")),"A-G",IF(AND(OR('positionnement modules'!B22=1,'positionnement modules'!B22="V"),OR('positionnement modules'!D22&lt;&gt;1,'positionnement modules'!D22&lt;&gt;"V"),OR('positionnement modules'!C22&lt;&gt;1,'positionnement modules'!C22&lt;&gt;"V")),"A-D","")))))</f>
        <v/>
      </c>
      <c r="D22" s="54" t="str">
        <f>IF('positionnement modules'!D22=1,1,IF('positionnement modules'!D22="V","V",IF(AND(OR('positionnement modules'!C22=1,'positionnement modules'!C22="V"),OR('positionnement modules'!E22=1,'positionnement modules'!E22="V"),OR('positionnement modules'!D22&lt;&gt;1,'positionnement modules'!D22&lt;&gt;"V")),"A-G+A-D",IF(AND(OR('positionnement modules'!C22&lt;&gt;1,'positionnement modules'!C22&lt;&gt;"V"),OR('positionnement modules'!E22=1,'positionnement modules'!E22="V"),OR('positionnement modules'!D22&lt;&gt;1,'positionnement modules'!D22&lt;&gt;"V")),"A-G",IF(AND(OR('positionnement modules'!C22=1,'positionnement modules'!C22="V"),OR('positionnement modules'!E22&lt;&gt;1,'positionnement modules'!E22&lt;&gt;"V"),OR('positionnement modules'!D22&lt;&gt;1,'positionnement modules'!D22&lt;&gt;"V")),"A-D","")))))</f>
        <v/>
      </c>
      <c r="E22" s="54" t="str">
        <f>IF('positionnement modules'!E22=1,1,IF('positionnement modules'!E22="V","V",IF(AND(OR('positionnement modules'!D22=1,'positionnement modules'!D22="V"),OR('positionnement modules'!F22=1,'positionnement modules'!F22="V"),OR('positionnement modules'!E22&lt;&gt;1,'positionnement modules'!E22&lt;&gt;"V")),"A-G+A-D",IF(AND(OR('positionnement modules'!D22&lt;&gt;1,'positionnement modules'!D22&lt;&gt;"V"),OR('positionnement modules'!F22=1,'positionnement modules'!F22="V"),OR('positionnement modules'!E22&lt;&gt;1,'positionnement modules'!E22&lt;&gt;"V")),"A-G",IF(AND(OR('positionnement modules'!D22=1,'positionnement modules'!D22="V"),OR('positionnement modules'!F22&lt;&gt;1,'positionnement modules'!F22&lt;&gt;"V"),OR('positionnement modules'!E22&lt;&gt;1,'positionnement modules'!E22&lt;&gt;"V")),"A-D","")))))</f>
        <v/>
      </c>
      <c r="F22" s="54" t="str">
        <f>IF('positionnement modules'!F22=1,1,IF('positionnement modules'!F22="V","V",IF(AND(OR('positionnement modules'!E22=1,'positionnement modules'!E22="V"),OR('positionnement modules'!G22=1,'positionnement modules'!G22="V"),OR('positionnement modules'!F22&lt;&gt;1,'positionnement modules'!F22&lt;&gt;"V")),"A-G+A-D",IF(AND(OR('positionnement modules'!E22&lt;&gt;1,'positionnement modules'!E22&lt;&gt;"V"),OR('positionnement modules'!G22=1,'positionnement modules'!G22="V"),OR('positionnement modules'!F22&lt;&gt;1,'positionnement modules'!F22&lt;&gt;"V")),"A-G",IF(AND(OR('positionnement modules'!E22=1,'positionnement modules'!E22="V"),OR('positionnement modules'!G22&lt;&gt;1,'positionnement modules'!G22&lt;&gt;"V"),OR('positionnement modules'!F22&lt;&gt;1,'positionnement modules'!F22&lt;&gt;"V")),"A-D","")))))</f>
        <v/>
      </c>
      <c r="G22" s="54" t="str">
        <f>IF('positionnement modules'!G22=1,1,IF('positionnement modules'!G22="V","V",IF(AND(OR('positionnement modules'!F22=1,'positionnement modules'!F22="V"),OR('positionnement modules'!H22=1,'positionnement modules'!H22="V"),OR('positionnement modules'!G22&lt;&gt;1,'positionnement modules'!G22&lt;&gt;"V")),"A-G+A-D",IF(AND(OR('positionnement modules'!F22&lt;&gt;1,'positionnement modules'!F22&lt;&gt;"V"),OR('positionnement modules'!H22=1,'positionnement modules'!H22="V"),OR('positionnement modules'!G22&lt;&gt;1,'positionnement modules'!G22&lt;&gt;"V")),"A-G",IF(AND(OR('positionnement modules'!F22=1,'positionnement modules'!F22="V"),OR('positionnement modules'!H22&lt;&gt;1,'positionnement modules'!H22&lt;&gt;"V"),OR('positionnement modules'!G22&lt;&gt;1,'positionnement modules'!G22&lt;&gt;"V")),"A-D","")))))</f>
        <v/>
      </c>
      <c r="H22" s="54" t="str">
        <f>IF('positionnement modules'!H22=1,1,IF('positionnement modules'!H22="V","V",IF(AND(OR('positionnement modules'!G22=1,'positionnement modules'!G22="V"),OR('positionnement modules'!I22=1,'positionnement modules'!I22="V"),OR('positionnement modules'!H22&lt;&gt;1,'positionnement modules'!H22&lt;&gt;"V")),"A-G+A-D",IF(AND(OR('positionnement modules'!G22&lt;&gt;1,'positionnement modules'!G22&lt;&gt;"V"),OR('positionnement modules'!I22=1,'positionnement modules'!I22="V"),OR('positionnement modules'!H22&lt;&gt;1,'positionnement modules'!H22&lt;&gt;"V")),"A-G",IF(AND(OR('positionnement modules'!G22=1,'positionnement modules'!G22="V"),OR('positionnement modules'!I22&lt;&gt;1,'positionnement modules'!I22&lt;&gt;"V"),OR('positionnement modules'!H22&lt;&gt;1,'positionnement modules'!H22&lt;&gt;"V")),"A-D","")))))</f>
        <v/>
      </c>
      <c r="I22" s="54" t="str">
        <f>IF('positionnement modules'!I22=1,1,IF('positionnement modules'!I22="V","V",IF(AND(OR('positionnement modules'!H22=1,'positionnement modules'!H22="V"),OR('positionnement modules'!J22=1,'positionnement modules'!J22="V"),OR('positionnement modules'!I22&lt;&gt;1,'positionnement modules'!I22&lt;&gt;"V")),"A-G+A-D",IF(AND(OR('positionnement modules'!H22&lt;&gt;1,'positionnement modules'!H22&lt;&gt;"V"),OR('positionnement modules'!J22=1,'positionnement modules'!J22="V"),OR('positionnement modules'!I22&lt;&gt;1,'positionnement modules'!I22&lt;&gt;"V")),"A-G",IF(AND(OR('positionnement modules'!H22=1,'positionnement modules'!H22="V"),OR('positionnement modules'!J22&lt;&gt;1,'positionnement modules'!J22&lt;&gt;"V"),OR('positionnement modules'!I22&lt;&gt;1,'positionnement modules'!I22&lt;&gt;"V")),"A-D","")))))</f>
        <v/>
      </c>
      <c r="J22" s="54" t="str">
        <f>IF('positionnement modules'!J22=1,1,IF('positionnement modules'!J22="V","V",IF(AND(OR('positionnement modules'!I22=1,'positionnement modules'!I22="V"),OR('positionnement modules'!K22=1,'positionnement modules'!K22="V"),OR('positionnement modules'!J22&lt;&gt;1,'positionnement modules'!J22&lt;&gt;"V")),"A-G+A-D",IF(AND(OR('positionnement modules'!I22&lt;&gt;1,'positionnement modules'!I22&lt;&gt;"V"),OR('positionnement modules'!K22=1,'positionnement modules'!K22="V"),OR('positionnement modules'!J22&lt;&gt;1,'positionnement modules'!J22&lt;&gt;"V")),"A-G",IF(AND(OR('positionnement modules'!I22=1,'positionnement modules'!I22="V"),OR('positionnement modules'!K22&lt;&gt;1,'positionnement modules'!K22&lt;&gt;"V"),OR('positionnement modules'!J22&lt;&gt;1,'positionnement modules'!J22&lt;&gt;"V")),"A-D","")))))</f>
        <v/>
      </c>
      <c r="K22" s="54" t="str">
        <f>IF('positionnement modules'!K22=1,1,IF('positionnement modules'!K22="V","V",IF(AND(OR('positionnement modules'!J22=1,'positionnement modules'!J22="V"),OR('positionnement modules'!L22=1,'positionnement modules'!L22="V"),OR('positionnement modules'!K22&lt;&gt;1,'positionnement modules'!K22&lt;&gt;"V")),"A-G+A-D",IF(AND(OR('positionnement modules'!J22&lt;&gt;1,'positionnement modules'!J22&lt;&gt;"V"),OR('positionnement modules'!L22=1,'positionnement modules'!L22="V"),OR('positionnement modules'!K22&lt;&gt;1,'positionnement modules'!K22&lt;&gt;"V")),"A-G",IF(AND(OR('positionnement modules'!J22=1,'positionnement modules'!J22="V"),OR('positionnement modules'!L22&lt;&gt;1,'positionnement modules'!L22&lt;&gt;"V"),OR('positionnement modules'!K22&lt;&gt;1,'positionnement modules'!K22&lt;&gt;"V")),"A-D","")))))</f>
        <v/>
      </c>
      <c r="L22" s="54" t="str">
        <f>IF('positionnement modules'!L22=1,1,IF('positionnement modules'!L22="V","V",IF(AND(OR('positionnement modules'!K22=1,'positionnement modules'!K22="V"),OR('positionnement modules'!M22=1,'positionnement modules'!M22="V"),OR('positionnement modules'!L22&lt;&gt;1,'positionnement modules'!L22&lt;&gt;"V")),"A-G+A-D",IF(AND(OR('positionnement modules'!K22&lt;&gt;1,'positionnement modules'!K22&lt;&gt;"V"),OR('positionnement modules'!M22=1,'positionnement modules'!M22="V"),OR('positionnement modules'!L22&lt;&gt;1,'positionnement modules'!L22&lt;&gt;"V")),"A-G",IF(AND(OR('positionnement modules'!K22=1,'positionnement modules'!K22="V"),OR('positionnement modules'!M22&lt;&gt;1,'positionnement modules'!M22&lt;&gt;"V"),OR('positionnement modules'!L22&lt;&gt;1,'positionnement modules'!L22&lt;&gt;"V")),"A-D","")))))</f>
        <v/>
      </c>
      <c r="M22" s="54" t="str">
        <f>IF('positionnement modules'!M22=1,1,IF('positionnement modules'!M22="V","V",IF(AND(OR('positionnement modules'!L22=1,'positionnement modules'!L22="V"),OR('positionnement modules'!N22=1,'positionnement modules'!N22="V"),OR('positionnement modules'!M22&lt;&gt;1,'positionnement modules'!M22&lt;&gt;"V")),"A-G+A-D",IF(AND(OR('positionnement modules'!L22&lt;&gt;1,'positionnement modules'!L22&lt;&gt;"V"),OR('positionnement modules'!N22=1,'positionnement modules'!N22="V"),OR('positionnement modules'!M22&lt;&gt;1,'positionnement modules'!M22&lt;&gt;"V")),"A-G",IF(AND(OR('positionnement modules'!L22=1,'positionnement modules'!L22="V"),OR('positionnement modules'!N22&lt;&gt;1,'positionnement modules'!N22&lt;&gt;"V"),OR('positionnement modules'!M22&lt;&gt;1,'positionnement modules'!M22&lt;&gt;"V")),"A-D","")))))</f>
        <v/>
      </c>
      <c r="N22" s="54" t="str">
        <f>IF('positionnement modules'!N22=1,1,IF('positionnement modules'!N22="V","V",IF(AND(OR('positionnement modules'!M22=1,'positionnement modules'!M22="V"),OR('positionnement modules'!O22=1,'positionnement modules'!O22="V"),OR('positionnement modules'!N22&lt;&gt;1,'positionnement modules'!N22&lt;&gt;"V")),"A-G+A-D",IF(AND(OR('positionnement modules'!M22&lt;&gt;1,'positionnement modules'!M22&lt;&gt;"V"),OR('positionnement modules'!O22=1,'positionnement modules'!O22="V"),OR('positionnement modules'!N22&lt;&gt;1,'positionnement modules'!N22&lt;&gt;"V")),"A-G",IF(AND(OR('positionnement modules'!M22=1,'positionnement modules'!M22="V"),OR('positionnement modules'!O22&lt;&gt;1,'positionnement modules'!O22&lt;&gt;"V"),OR('positionnement modules'!N22&lt;&gt;1,'positionnement modules'!N22&lt;&gt;"V")),"A-D","")))))</f>
        <v/>
      </c>
      <c r="O22" s="54" t="str">
        <f>IF('positionnement modules'!O22=1,1,IF('positionnement modules'!O22="V","V",IF(AND(OR('positionnement modules'!N22=1,'positionnement modules'!N22="V"),OR('positionnement modules'!P22=1,'positionnement modules'!P22="V"),OR('positionnement modules'!O22&lt;&gt;1,'positionnement modules'!O22&lt;&gt;"V")),"A-G+A-D",IF(AND(OR('positionnement modules'!N22&lt;&gt;1,'positionnement modules'!N22&lt;&gt;"V"),OR('positionnement modules'!P22=1,'positionnement modules'!P22="V"),OR('positionnement modules'!O22&lt;&gt;1,'positionnement modules'!O22&lt;&gt;"V")),"A-G",IF(AND(OR('positionnement modules'!N22=1,'positionnement modules'!N22="V"),OR('positionnement modules'!P22&lt;&gt;1,'positionnement modules'!P22&lt;&gt;"V"),OR('positionnement modules'!O22&lt;&gt;1,'positionnement modules'!O22&lt;&gt;"V")),"A-D","")))))</f>
        <v/>
      </c>
      <c r="P22" s="55" t="str">
        <f>IF('positionnement modules'!P22=1,1,IF('positionnement modules'!P22="V","V",IF(AND(OR('positionnement modules'!O22=1,'positionnement modules'!O22="V"),OR('positionnement modules'!Q22=1,'positionnement modules'!Q22="V"),OR('positionnement modules'!P22&lt;&gt;1,'positionnement modules'!P22&lt;&gt;"V")),"A-G+A-D",IF(AND(OR('positionnement modules'!O22&lt;&gt;1,'positionnement modules'!O22&lt;&gt;"V"),OR('positionnement modules'!Q22=1,'positionnement modules'!Q22="V"),OR('positionnement modules'!P22&lt;&gt;1,'positionnement modules'!P22&lt;&gt;"V")),"A-G",IF(AND(OR('positionnement modules'!O22=1,'positionnement modules'!O22="V"),OR('positionnement modules'!Q22&lt;&gt;1,'positionnement modules'!Q22&lt;&gt;"V"),OR('positionnement modules'!P22&lt;&gt;1,'positionnement modules'!P22&lt;&gt;"V")),"A-D","")))))</f>
        <v/>
      </c>
      <c r="Q22" s="5" t="str">
        <f>IF('positionnement modules'!Q22=1,1,IF('positionnement modules'!Q22="V","V",IF(AND(OR('positionnement modules'!P22=1,'positionnement modules'!P22="V"),OR('positionnement modules'!R22=1,'positionnement modules'!R22="V"),OR('positionnement modules'!Q22&lt;&gt;1,'positionnement modules'!Q22&lt;&gt;"V")),"A-G+A-D",IF(AND(OR('positionnement modules'!P22&lt;&gt;1,'positionnement modules'!P22&lt;&gt;"V"),OR('positionnement modules'!R22=1,'positionnement modules'!R22="V"),OR('positionnement modules'!Q22&lt;&gt;1,'positionnement modules'!Q22&lt;&gt;"V")),"A-G",IF(AND(OR('positionnement modules'!P22=1,'positionnement modules'!P22="V"),OR('positionnement modules'!R22&lt;&gt;1,'positionnement modules'!R22&lt;&gt;"V"),OR('positionnement modules'!Q22&lt;&gt;1,'positionnement modules'!Q22&lt;&gt;"V")),"A-D","")))))</f>
        <v/>
      </c>
      <c r="R22" s="9"/>
      <c r="S22" s="4" t="str">
        <f>IF('positionnement modules'!S22=1,1,IF('positionnement modules'!S22="V","V",IF(AND(OR('positionnement modules'!R22=1,'positionnement modules'!R22="V"),OR('positionnement modules'!T22=1,'positionnement modules'!T22="V"),OR('positionnement modules'!S22&lt;&gt;1,'positionnement modules'!S22&lt;&gt;"V")),"A-G+A-D",IF(AND(OR('positionnement modules'!R22&lt;&gt;1,'positionnement modules'!R22&lt;&gt;"V"),OR('positionnement modules'!T22=1,'positionnement modules'!T22="V"),OR('positionnement modules'!S22&lt;&gt;1,'positionnement modules'!S22&lt;&gt;"V")),"A-G",IF(AND(OR('positionnement modules'!R22=1,'positionnement modules'!R22="V"),OR('positionnement modules'!T22&lt;&gt;1,'positionnement modules'!T22&lt;&gt;"V"),OR('positionnement modules'!S22&lt;&gt;1,'positionnement modules'!S22&lt;&gt;"V")),"A-D","")))))</f>
        <v/>
      </c>
      <c r="T22" s="53" t="str">
        <f>IF('positionnement modules'!T22=1,1,IF('positionnement modules'!T22="V","V",IF(AND(OR('positionnement modules'!S22=1,'positionnement modules'!S22="V"),OR('positionnement modules'!U22=1,'positionnement modules'!U22="V"),OR('positionnement modules'!T22&lt;&gt;1,'positionnement modules'!T22&lt;&gt;"V")),"A-G+A-D",IF(AND(OR('positionnement modules'!S22&lt;&gt;1,'positionnement modules'!S22&lt;&gt;"V"),OR('positionnement modules'!U22=1,'positionnement modules'!U22="V"),OR('positionnement modules'!T22&lt;&gt;1,'positionnement modules'!T22&lt;&gt;"V")),"A-G",IF(AND(OR('positionnement modules'!S22=1,'positionnement modules'!S22="V"),OR('positionnement modules'!U22&lt;&gt;1,'positionnement modules'!U22&lt;&gt;"V"),OR('positionnement modules'!T22&lt;&gt;1,'positionnement modules'!T22&lt;&gt;"V")),"A-D","")))))</f>
        <v/>
      </c>
      <c r="U22" s="54" t="str">
        <f>IF('positionnement modules'!U22=1,1,IF('positionnement modules'!U22="V","V",IF(AND(OR('positionnement modules'!T22=1,'positionnement modules'!T22="V"),OR('positionnement modules'!V22=1,'positionnement modules'!V22="V"),OR('positionnement modules'!U22&lt;&gt;1,'positionnement modules'!U22&lt;&gt;"V")),"A-G+A-D",IF(AND(OR('positionnement modules'!T22&lt;&gt;1,'positionnement modules'!T22&lt;&gt;"V"),OR('positionnement modules'!V22=1,'positionnement modules'!V22="V"),OR('positionnement modules'!U22&lt;&gt;1,'positionnement modules'!U22&lt;&gt;"V")),"A-G",IF(AND(OR('positionnement modules'!T22=1,'positionnement modules'!T22="V"),OR('positionnement modules'!V22&lt;&gt;1,'positionnement modules'!V22&lt;&gt;"V"),OR('positionnement modules'!U22&lt;&gt;1,'positionnement modules'!U22&lt;&gt;"V")),"A-D","")))))</f>
        <v/>
      </c>
      <c r="V22" s="54" t="str">
        <f>IF('positionnement modules'!V22=1,1,IF('positionnement modules'!V22="V","V",IF(AND(OR('positionnement modules'!U22=1,'positionnement modules'!U22="V"),OR('positionnement modules'!W22=1,'positionnement modules'!W22="V"),OR('positionnement modules'!V22&lt;&gt;1,'positionnement modules'!V22&lt;&gt;"V")),"A-G+A-D",IF(AND(OR('positionnement modules'!U22&lt;&gt;1,'positionnement modules'!U22&lt;&gt;"V"),OR('positionnement modules'!W22=1,'positionnement modules'!W22="V"),OR('positionnement modules'!V22&lt;&gt;1,'positionnement modules'!V22&lt;&gt;"V")),"A-G",IF(AND(OR('positionnement modules'!U22=1,'positionnement modules'!U22="V"),OR('positionnement modules'!W22&lt;&gt;1,'positionnement modules'!W22&lt;&gt;"V"),OR('positionnement modules'!V22&lt;&gt;1,'positionnement modules'!V22&lt;&gt;"V")),"A-D","")))))</f>
        <v/>
      </c>
      <c r="W22" s="54" t="str">
        <f>IF('positionnement modules'!W22=1,1,IF('positionnement modules'!W22="V","V",IF(AND(OR('positionnement modules'!V22=1,'positionnement modules'!V22="V"),OR('positionnement modules'!X22=1,'positionnement modules'!X22="V"),OR('positionnement modules'!W22&lt;&gt;1,'positionnement modules'!W22&lt;&gt;"V")),"A-G+A-D",IF(AND(OR('positionnement modules'!V22&lt;&gt;1,'positionnement modules'!V22&lt;&gt;"V"),OR('positionnement modules'!X22=1,'positionnement modules'!X22="V"),OR('positionnement modules'!W22&lt;&gt;1,'positionnement modules'!W22&lt;&gt;"V")),"A-G",IF(AND(OR('positionnement modules'!V22=1,'positionnement modules'!V22="V"),OR('positionnement modules'!X22&lt;&gt;1,'positionnement modules'!X22&lt;&gt;"V"),OR('positionnement modules'!W22&lt;&gt;1,'positionnement modules'!W22&lt;&gt;"V")),"A-D","")))))</f>
        <v/>
      </c>
      <c r="X22" s="54" t="str">
        <f>IF('positionnement modules'!X22=1,1,IF('positionnement modules'!X22="V","V",IF(AND(OR('positionnement modules'!W22=1,'positionnement modules'!W22="V"),OR('positionnement modules'!Y22=1,'positionnement modules'!Y22="V"),OR('positionnement modules'!X22&lt;&gt;1,'positionnement modules'!X22&lt;&gt;"V")),"A-G+A-D",IF(AND(OR('positionnement modules'!W22&lt;&gt;1,'positionnement modules'!W22&lt;&gt;"V"),OR('positionnement modules'!Y22=1,'positionnement modules'!Y22="V"),OR('positionnement modules'!X22&lt;&gt;1,'positionnement modules'!X22&lt;&gt;"V")),"A-G",IF(AND(OR('positionnement modules'!W22=1,'positionnement modules'!W22="V"),OR('positionnement modules'!Y22&lt;&gt;1,'positionnement modules'!Y22&lt;&gt;"V"),OR('positionnement modules'!X22&lt;&gt;1,'positionnement modules'!X22&lt;&gt;"V")),"A-D","")))))</f>
        <v/>
      </c>
      <c r="Y22" s="54" t="str">
        <f>IF('positionnement modules'!Y22=1,1,IF('positionnement modules'!Y22="V","V",IF(AND(OR('positionnement modules'!X22=1,'positionnement modules'!X22="V"),OR('positionnement modules'!Z22=1,'positionnement modules'!Z22="V"),OR('positionnement modules'!Y22&lt;&gt;1,'positionnement modules'!Y22&lt;&gt;"V")),"A-G+A-D",IF(AND(OR('positionnement modules'!X22&lt;&gt;1,'positionnement modules'!X22&lt;&gt;"V"),OR('positionnement modules'!Z22=1,'positionnement modules'!Z22="V"),OR('positionnement modules'!Y22&lt;&gt;1,'positionnement modules'!Y22&lt;&gt;"V")),"A-G",IF(AND(OR('positionnement modules'!X22=1,'positionnement modules'!X22="V"),OR('positionnement modules'!Z22&lt;&gt;1,'positionnement modules'!Z22&lt;&gt;"V"),OR('positionnement modules'!Y22&lt;&gt;1,'positionnement modules'!Y22&lt;&gt;"V")),"A-D","")))))</f>
        <v/>
      </c>
      <c r="Z22" s="54" t="str">
        <f>IF('positionnement modules'!Z22=1,1,IF('positionnement modules'!Z22="V","V",IF(AND(OR('positionnement modules'!Y22=1,'positionnement modules'!Y22="V"),OR('positionnement modules'!AA22=1,'positionnement modules'!AA22="V"),OR('positionnement modules'!Z22&lt;&gt;1,'positionnement modules'!Z22&lt;&gt;"V")),"A-G+A-D",IF(AND(OR('positionnement modules'!Y22&lt;&gt;1,'positionnement modules'!Y22&lt;&gt;"V"),OR('positionnement modules'!AA22=1,'positionnement modules'!AA22="V"),OR('positionnement modules'!Z22&lt;&gt;1,'positionnement modules'!Z22&lt;&gt;"V")),"A-G",IF(AND(OR('positionnement modules'!Y22=1,'positionnement modules'!Y22="V"),OR('positionnement modules'!AA22&lt;&gt;1,'positionnement modules'!AA22&lt;&gt;"V"),OR('positionnement modules'!Z22&lt;&gt;1,'positionnement modules'!Z22&lt;&gt;"V")),"A-D","")))))</f>
        <v/>
      </c>
      <c r="AA22" s="54" t="str">
        <f>IF('positionnement modules'!AA22=1,1,IF('positionnement modules'!AA22="V","V",IF(AND(OR('positionnement modules'!Z22=1,'positionnement modules'!Z22="V"),OR('positionnement modules'!AB22=1,'positionnement modules'!AB22="V"),OR('positionnement modules'!AA22&lt;&gt;1,'positionnement modules'!AA22&lt;&gt;"V")),"A-G+A-D",IF(AND(OR('positionnement modules'!Z22&lt;&gt;1,'positionnement modules'!Z22&lt;&gt;"V"),OR('positionnement modules'!AB22=1,'positionnement modules'!AB22="V"),OR('positionnement modules'!AA22&lt;&gt;1,'positionnement modules'!AA22&lt;&gt;"V")),"A-G",IF(AND(OR('positionnement modules'!Z22=1,'positionnement modules'!Z22="V"),OR('positionnement modules'!AB22&lt;&gt;1,'positionnement modules'!AB22&lt;&gt;"V"),OR('positionnement modules'!AA22&lt;&gt;1,'positionnement modules'!AA22&lt;&gt;"V")),"A-D","")))))</f>
        <v/>
      </c>
      <c r="AB22" s="54" t="str">
        <f>IF('positionnement modules'!AB22=1,1,IF('positionnement modules'!AB22="V","V",IF(AND(OR('positionnement modules'!AA22=1,'positionnement modules'!AA22="V"),OR('positionnement modules'!AC22=1,'positionnement modules'!AC22="V"),OR('positionnement modules'!AB22&lt;&gt;1,'positionnement modules'!AB22&lt;&gt;"V")),"A-G+A-D",IF(AND(OR('positionnement modules'!AA22&lt;&gt;1,'positionnement modules'!AA22&lt;&gt;"V"),OR('positionnement modules'!AC22=1,'positionnement modules'!AC22="V"),OR('positionnement modules'!AB22&lt;&gt;1,'positionnement modules'!AB22&lt;&gt;"V")),"A-G",IF(AND(OR('positionnement modules'!AA22=1,'positionnement modules'!AA22="V"),OR('positionnement modules'!AC22&lt;&gt;1,'positionnement modules'!AC22&lt;&gt;"V"),OR('positionnement modules'!AB22&lt;&gt;1,'positionnement modules'!AB22&lt;&gt;"V")),"A-D","")))))</f>
        <v/>
      </c>
      <c r="AC22" s="54" t="str">
        <f>IF('positionnement modules'!AC22=1,1,IF('positionnement modules'!AC22="V","V",IF(AND(OR('positionnement modules'!AB22=1,'positionnement modules'!AB22="V"),OR('positionnement modules'!AD22=1,'positionnement modules'!AD22="V"),OR('positionnement modules'!AC22&lt;&gt;1,'positionnement modules'!AC22&lt;&gt;"V")),"A-G+A-D",IF(AND(OR('positionnement modules'!AB22&lt;&gt;1,'positionnement modules'!AB22&lt;&gt;"V"),OR('positionnement modules'!AD22=1,'positionnement modules'!AD22="V"),OR('positionnement modules'!AC22&lt;&gt;1,'positionnement modules'!AC22&lt;&gt;"V")),"A-G",IF(AND(OR('positionnement modules'!AB22=1,'positionnement modules'!AB22="V"),OR('positionnement modules'!AD22&lt;&gt;1,'positionnement modules'!AD22&lt;&gt;"V"),OR('positionnement modules'!AC22&lt;&gt;1,'positionnement modules'!AC22&lt;&gt;"V")),"A-D","")))))</f>
        <v/>
      </c>
      <c r="AD22" s="54" t="str">
        <f>IF('positionnement modules'!AD22=1,1,IF('positionnement modules'!AD22="V","V",IF(AND(OR('positionnement modules'!AC22=1,'positionnement modules'!AC22="V"),OR('positionnement modules'!AE22=1,'positionnement modules'!AE22="V"),OR('positionnement modules'!AD22&lt;&gt;1,'positionnement modules'!AD22&lt;&gt;"V")),"A-G+A-D",IF(AND(OR('positionnement modules'!AC22&lt;&gt;1,'positionnement modules'!AC22&lt;&gt;"V"),OR('positionnement modules'!AE22=1,'positionnement modules'!AE22="V"),OR('positionnement modules'!AD22&lt;&gt;1,'positionnement modules'!AD22&lt;&gt;"V")),"A-G",IF(AND(OR('positionnement modules'!AC22=1,'positionnement modules'!AC22="V"),OR('positionnement modules'!AE22&lt;&gt;1,'positionnement modules'!AE22&lt;&gt;"V"),OR('positionnement modules'!AD22&lt;&gt;1,'positionnement modules'!AD22&lt;&gt;"V")),"A-D","")))))</f>
        <v/>
      </c>
      <c r="AE22" s="54" t="str">
        <f>IF('positionnement modules'!AE22=1,1,IF('positionnement modules'!AE22="V","V",IF(AND(OR('positionnement modules'!AD22=1,'positionnement modules'!AD22="V"),OR('positionnement modules'!AF22=1,'positionnement modules'!AF22="V"),OR('positionnement modules'!AE22&lt;&gt;1,'positionnement modules'!AE22&lt;&gt;"V")),"A-G+A-D",IF(AND(OR('positionnement modules'!AD22&lt;&gt;1,'positionnement modules'!AD22&lt;&gt;"V"),OR('positionnement modules'!AF22=1,'positionnement modules'!AF22="V"),OR('positionnement modules'!AE22&lt;&gt;1,'positionnement modules'!AE22&lt;&gt;"V")),"A-G",IF(AND(OR('positionnement modules'!AD22=1,'positionnement modules'!AD22="V"),OR('positionnement modules'!AF22&lt;&gt;1,'positionnement modules'!AF22&lt;&gt;"V"),OR('positionnement modules'!AE22&lt;&gt;1,'positionnement modules'!AE22&lt;&gt;"V")),"A-D","")))))</f>
        <v/>
      </c>
      <c r="AF22" s="54" t="str">
        <f>IF('positionnement modules'!AF22=1,1,IF('positionnement modules'!AF22="V","V",IF(AND(OR('positionnement modules'!AE22=1,'positionnement modules'!AE22="V"),OR('positionnement modules'!AG22=1,'positionnement modules'!AG22="V"),OR('positionnement modules'!AF22&lt;&gt;1,'positionnement modules'!AF22&lt;&gt;"V")),"A-G+A-D",IF(AND(OR('positionnement modules'!AE22&lt;&gt;1,'positionnement modules'!AE22&lt;&gt;"V"),OR('positionnement modules'!AG22=1,'positionnement modules'!AG22="V"),OR('positionnement modules'!AF22&lt;&gt;1,'positionnement modules'!AF22&lt;&gt;"V")),"A-G",IF(AND(OR('positionnement modules'!AE22=1,'positionnement modules'!AE22="V"),OR('positionnement modules'!AG22&lt;&gt;1,'positionnement modules'!AG22&lt;&gt;"V"),OR('positionnement modules'!AF22&lt;&gt;1,'positionnement modules'!AF22&lt;&gt;"V")),"A-D","")))))</f>
        <v/>
      </c>
      <c r="AG22" s="55" t="str">
        <f>IF('positionnement modules'!AG22=1,1,IF('positionnement modules'!AG22="V","V",IF(AND(OR('positionnement modules'!AF22=1,'positionnement modules'!AF22="V"),OR('positionnement modules'!AH22=1,'positionnement modules'!AH22="V"),OR('positionnement modules'!AG22&lt;&gt;1,'positionnement modules'!AG22&lt;&gt;"V")),"A-G+A-D",IF(AND(OR('positionnement modules'!AF22&lt;&gt;1,'positionnement modules'!AF22&lt;&gt;"V"),OR('positionnement modules'!AH22=1,'positionnement modules'!AH22="V"),OR('positionnement modules'!AG22&lt;&gt;1,'positionnement modules'!AG22&lt;&gt;"V")),"A-G",IF(AND(OR('positionnement modules'!AF22=1,'positionnement modules'!AF22="V"),OR('positionnement modules'!AH22&lt;&gt;1,'positionnement modules'!AH22&lt;&gt;"V"),OR('positionnement modules'!AG22&lt;&gt;1,'positionnement modules'!AG22&lt;&gt;"V")),"A-D","")))))</f>
        <v/>
      </c>
      <c r="AH22" s="5" t="str">
        <f>IF('positionnement modules'!AH22=1,1,IF('positionnement modules'!AH22="V","V",IF(AND(OR('positionnement modules'!AG22=1,'positionnement modules'!AG22="V"),OR('positionnement modules'!AI22=1,'positionnement modules'!AI22="V"),OR('positionnement modules'!AH22&lt;&gt;1,'positionnement modules'!AH22&lt;&gt;"V")),"A-G+A-D",IF(AND(OR('positionnement modules'!AG22&lt;&gt;1,'positionnement modules'!AG22&lt;&gt;"V"),OR('positionnement modules'!AI22=1,'positionnement modules'!AI22="V"),OR('positionnement modules'!AH22&lt;&gt;1,'positionnement modules'!AH22&lt;&gt;"V")),"A-G",IF(AND(OR('positionnement modules'!AG22=1,'positionnement modules'!AG22="V"),OR('positionnement modules'!AI22&lt;&gt;1,'positionnement modules'!AI22&lt;&gt;"V"),OR('positionnement modules'!AH22&lt;&gt;1,'positionnement modules'!AH22&lt;&gt;"V")),"A-D","")))))</f>
        <v/>
      </c>
      <c r="AI22" s="9"/>
      <c r="AJ22" s="4" t="str">
        <f>IF('positionnement modules'!AJ22=1,1,IF('positionnement modules'!AJ22="V","V",IF(AND(OR('positionnement modules'!AI22=1,'positionnement modules'!AI22="V"),OR('positionnement modules'!AK22=1,'positionnement modules'!AK22="V"),OR('positionnement modules'!AJ22&lt;&gt;1,'positionnement modules'!AJ22&lt;&gt;"V")),"A-G+A-D",IF(AND(OR('positionnement modules'!AI22&lt;&gt;1,'positionnement modules'!AI22&lt;&gt;"V"),OR('positionnement modules'!AK22=1,'positionnement modules'!AK22="V"),OR('positionnement modules'!AJ22&lt;&gt;1,'positionnement modules'!AJ22&lt;&gt;"V")),"A-G",IF(AND(OR('positionnement modules'!AI22=1,'positionnement modules'!AI22="V"),OR('positionnement modules'!AK22&lt;&gt;1,'positionnement modules'!AK22&lt;&gt;"V"),OR('positionnement modules'!AJ22&lt;&gt;1,'positionnement modules'!AJ22&lt;&gt;"V")),"A-D","")))))</f>
        <v/>
      </c>
      <c r="AK22" s="53" t="str">
        <f>IF('positionnement modules'!AK22=1,1,IF('positionnement modules'!AK22="V","V",IF(AND(OR('positionnement modules'!AJ22=1,'positionnement modules'!AJ22="V"),OR('positionnement modules'!AL22=1,'positionnement modules'!AL22="V"),OR('positionnement modules'!AK22&lt;&gt;1,'positionnement modules'!AK22&lt;&gt;"V")),"A-G+A-D",IF(AND(OR('positionnement modules'!AJ22&lt;&gt;1,'positionnement modules'!AJ22&lt;&gt;"V"),OR('positionnement modules'!AL22=1,'positionnement modules'!AL22="V"),OR('positionnement modules'!AK22&lt;&gt;1,'positionnement modules'!AK22&lt;&gt;"V")),"A-G",IF(AND(OR('positionnement modules'!AJ22=1,'positionnement modules'!AJ22="V"),OR('positionnement modules'!AL22&lt;&gt;1,'positionnement modules'!AL22&lt;&gt;"V"),OR('positionnement modules'!AK22&lt;&gt;1,'positionnement modules'!AK22&lt;&gt;"V")),"A-D","")))))</f>
        <v/>
      </c>
      <c r="AL22" s="54" t="str">
        <f>IF('positionnement modules'!AL22=1,1,IF('positionnement modules'!AL22="V","V",IF(AND(OR('positionnement modules'!AK22=1,'positionnement modules'!AK22="V"),OR('positionnement modules'!AM22=1,'positionnement modules'!AM22="V"),OR('positionnement modules'!AL22&lt;&gt;1,'positionnement modules'!AL22&lt;&gt;"V")),"A-G+A-D",IF(AND(OR('positionnement modules'!AK22&lt;&gt;1,'positionnement modules'!AK22&lt;&gt;"V"),OR('positionnement modules'!AM22=1,'positionnement modules'!AM22="V"),OR('positionnement modules'!AL22&lt;&gt;1,'positionnement modules'!AL22&lt;&gt;"V")),"A-G",IF(AND(OR('positionnement modules'!AK22=1,'positionnement modules'!AK22="V"),OR('positionnement modules'!AM22&lt;&gt;1,'positionnement modules'!AM22&lt;&gt;"V"),OR('positionnement modules'!AL22&lt;&gt;1,'positionnement modules'!AL22&lt;&gt;"V")),"A-D","")))))</f>
        <v/>
      </c>
      <c r="AM22" s="54" t="str">
        <f>IF('positionnement modules'!AM22=1,1,IF('positionnement modules'!AM22="V","V",IF(AND(OR('positionnement modules'!AL22=1,'positionnement modules'!AL22="V"),OR('positionnement modules'!AN22=1,'positionnement modules'!AN22="V"),OR('positionnement modules'!AM22&lt;&gt;1,'positionnement modules'!AM22&lt;&gt;"V")),"A-G+A-D",IF(AND(OR('positionnement modules'!AL22&lt;&gt;1,'positionnement modules'!AL22&lt;&gt;"V"),OR('positionnement modules'!AN22=1,'positionnement modules'!AN22="V"),OR('positionnement modules'!AM22&lt;&gt;1,'positionnement modules'!AM22&lt;&gt;"V")),"A-G",IF(AND(OR('positionnement modules'!AL22=1,'positionnement modules'!AL22="V"),OR('positionnement modules'!AN22&lt;&gt;1,'positionnement modules'!AN22&lt;&gt;"V"),OR('positionnement modules'!AM22&lt;&gt;1,'positionnement modules'!AM22&lt;&gt;"V")),"A-D","")))))</f>
        <v/>
      </c>
      <c r="AN22" s="54" t="str">
        <f>IF('positionnement modules'!AN22=1,1,IF('positionnement modules'!AN22="V","V",IF(AND(OR('positionnement modules'!AM22=1,'positionnement modules'!AM22="V"),OR('positionnement modules'!AO22=1,'positionnement modules'!AO22="V"),OR('positionnement modules'!AN22&lt;&gt;1,'positionnement modules'!AN22&lt;&gt;"V")),"A-G+A-D",IF(AND(OR('positionnement modules'!AM22&lt;&gt;1,'positionnement modules'!AM22&lt;&gt;"V"),OR('positionnement modules'!AO22=1,'positionnement modules'!AO22="V"),OR('positionnement modules'!AN22&lt;&gt;1,'positionnement modules'!AN22&lt;&gt;"V")),"A-G",IF(AND(OR('positionnement modules'!AM22=1,'positionnement modules'!AM22="V"),OR('positionnement modules'!AO22&lt;&gt;1,'positionnement modules'!AO22&lt;&gt;"V"),OR('positionnement modules'!AN22&lt;&gt;1,'positionnement modules'!AN22&lt;&gt;"V")),"A-D","")))))</f>
        <v/>
      </c>
      <c r="AO22" s="54" t="str">
        <f>IF('positionnement modules'!AO22=1,1,IF('positionnement modules'!AO22="V","V",IF(AND(OR('positionnement modules'!AN22=1,'positionnement modules'!AN22="V"),OR('positionnement modules'!AP22=1,'positionnement modules'!AP22="V"),OR('positionnement modules'!AO22&lt;&gt;1,'positionnement modules'!AO22&lt;&gt;"V")),"A-G+A-D",IF(AND(OR('positionnement modules'!AN22&lt;&gt;1,'positionnement modules'!AN22&lt;&gt;"V"),OR('positionnement modules'!AP22=1,'positionnement modules'!AP22="V"),OR('positionnement modules'!AO22&lt;&gt;1,'positionnement modules'!AO22&lt;&gt;"V")),"A-G",IF(AND(OR('positionnement modules'!AN22=1,'positionnement modules'!AN22="V"),OR('positionnement modules'!AP22&lt;&gt;1,'positionnement modules'!AP22&lt;&gt;"V"),OR('positionnement modules'!AO22&lt;&gt;1,'positionnement modules'!AO22&lt;&gt;"V")),"A-D","")))))</f>
        <v/>
      </c>
      <c r="AP22" s="54" t="str">
        <f>IF('positionnement modules'!AP22=1,1,IF('positionnement modules'!AP22="V","V",IF(AND(OR('positionnement modules'!AO22=1,'positionnement modules'!AO22="V"),OR('positionnement modules'!AQ22=1,'positionnement modules'!AQ22="V"),OR('positionnement modules'!AP22&lt;&gt;1,'positionnement modules'!AP22&lt;&gt;"V")),"A-G+A-D",IF(AND(OR('positionnement modules'!AO22&lt;&gt;1,'positionnement modules'!AO22&lt;&gt;"V"),OR('positionnement modules'!AQ22=1,'positionnement modules'!AQ22="V"),OR('positionnement modules'!AP22&lt;&gt;1,'positionnement modules'!AP22&lt;&gt;"V")),"A-G",IF(AND(OR('positionnement modules'!AO22=1,'positionnement modules'!AO22="V"),OR('positionnement modules'!AQ22&lt;&gt;1,'positionnement modules'!AQ22&lt;&gt;"V"),OR('positionnement modules'!AP22&lt;&gt;1,'positionnement modules'!AP22&lt;&gt;"V")),"A-D","")))))</f>
        <v/>
      </c>
      <c r="AQ22" s="54" t="str">
        <f>IF('positionnement modules'!AQ22=1,1,IF('positionnement modules'!AQ22="V","V",IF(AND(OR('positionnement modules'!AP22=1,'positionnement modules'!AP22="V"),OR('positionnement modules'!AR22=1,'positionnement modules'!AR22="V"),OR('positionnement modules'!AQ22&lt;&gt;1,'positionnement modules'!AQ22&lt;&gt;"V")),"A-G+A-D",IF(AND(OR('positionnement modules'!AP22&lt;&gt;1,'positionnement modules'!AP22&lt;&gt;"V"),OR('positionnement modules'!AR22=1,'positionnement modules'!AR22="V"),OR('positionnement modules'!AQ22&lt;&gt;1,'positionnement modules'!AQ22&lt;&gt;"V")),"A-G",IF(AND(OR('positionnement modules'!AP22=1,'positionnement modules'!AP22="V"),OR('positionnement modules'!AR22&lt;&gt;1,'positionnement modules'!AR22&lt;&gt;"V"),OR('positionnement modules'!AQ22&lt;&gt;1,'positionnement modules'!AQ22&lt;&gt;"V")),"A-D","")))))</f>
        <v/>
      </c>
      <c r="AR22" s="54" t="str">
        <f>IF('positionnement modules'!AR22=1,1,IF('positionnement modules'!AR22="V","V",IF(AND(OR('positionnement modules'!AQ22=1,'positionnement modules'!AQ22="V"),OR('positionnement modules'!AS22=1,'positionnement modules'!AS22="V"),OR('positionnement modules'!AR22&lt;&gt;1,'positionnement modules'!AR22&lt;&gt;"V")),"A-G+A-D",IF(AND(OR('positionnement modules'!AQ22&lt;&gt;1,'positionnement modules'!AQ22&lt;&gt;"V"),OR('positionnement modules'!AS22=1,'positionnement modules'!AS22="V"),OR('positionnement modules'!AR22&lt;&gt;1,'positionnement modules'!AR22&lt;&gt;"V")),"A-G",IF(AND(OR('positionnement modules'!AQ22=1,'positionnement modules'!AQ22="V"),OR('positionnement modules'!AS22&lt;&gt;1,'positionnement modules'!AS22&lt;&gt;"V"),OR('positionnement modules'!AR22&lt;&gt;1,'positionnement modules'!AR22&lt;&gt;"V")),"A-D","")))))</f>
        <v/>
      </c>
      <c r="AS22" s="54" t="str">
        <f>IF('positionnement modules'!AS22=1,1,IF('positionnement modules'!AS22="V","V",IF(AND(OR('positionnement modules'!AR22=1,'positionnement modules'!AR22="V"),OR('positionnement modules'!AT22=1,'positionnement modules'!AT22="V"),OR('positionnement modules'!AS22&lt;&gt;1,'positionnement modules'!AS22&lt;&gt;"V")),"A-G+A-D",IF(AND(OR('positionnement modules'!AR22&lt;&gt;1,'positionnement modules'!AR22&lt;&gt;"V"),OR('positionnement modules'!AT22=1,'positionnement modules'!AT22="V"),OR('positionnement modules'!AS22&lt;&gt;1,'positionnement modules'!AS22&lt;&gt;"V")),"A-G",IF(AND(OR('positionnement modules'!AR22=1,'positionnement modules'!AR22="V"),OR('positionnement modules'!AT22&lt;&gt;1,'positionnement modules'!AT22&lt;&gt;"V"),OR('positionnement modules'!AS22&lt;&gt;1,'positionnement modules'!AS22&lt;&gt;"V")),"A-D","")))))</f>
        <v/>
      </c>
      <c r="AT22" s="54" t="str">
        <f>IF('positionnement modules'!AT22=1,1,IF('positionnement modules'!AT22="V","V",IF(AND(OR('positionnement modules'!AS22=1,'positionnement modules'!AS22="V"),OR('positionnement modules'!AU22=1,'positionnement modules'!AU22="V"),OR('positionnement modules'!AT22&lt;&gt;1,'positionnement modules'!AT22&lt;&gt;"V")),"A-G+A-D",IF(AND(OR('positionnement modules'!AS22&lt;&gt;1,'positionnement modules'!AS22&lt;&gt;"V"),OR('positionnement modules'!AU22=1,'positionnement modules'!AU22="V"),OR('positionnement modules'!AT22&lt;&gt;1,'positionnement modules'!AT22&lt;&gt;"V")),"A-G",IF(AND(OR('positionnement modules'!AS22=1,'positionnement modules'!AS22="V"),OR('positionnement modules'!AU22&lt;&gt;1,'positionnement modules'!AU22&lt;&gt;"V"),OR('positionnement modules'!AT22&lt;&gt;1,'positionnement modules'!AT22&lt;&gt;"V")),"A-D","")))))</f>
        <v/>
      </c>
      <c r="AU22" s="54" t="str">
        <f>IF('positionnement modules'!AU22=1,1,IF('positionnement modules'!AU22="V","V",IF(AND(OR('positionnement modules'!AT22=1,'positionnement modules'!AT22="V"),OR('positionnement modules'!AV22=1,'positionnement modules'!AV22="V"),OR('positionnement modules'!AU22&lt;&gt;1,'positionnement modules'!AU22&lt;&gt;"V")),"A-G+A-D",IF(AND(OR('positionnement modules'!AT22&lt;&gt;1,'positionnement modules'!AT22&lt;&gt;"V"),OR('positionnement modules'!AV22=1,'positionnement modules'!AV22="V"),OR('positionnement modules'!AU22&lt;&gt;1,'positionnement modules'!AU22&lt;&gt;"V")),"A-G",IF(AND(OR('positionnement modules'!AT22=1,'positionnement modules'!AT22="V"),OR('positionnement modules'!AV22&lt;&gt;1,'positionnement modules'!AV22&lt;&gt;"V"),OR('positionnement modules'!AU22&lt;&gt;1,'positionnement modules'!AU22&lt;&gt;"V")),"A-D","")))))</f>
        <v/>
      </c>
      <c r="AV22" s="54" t="str">
        <f>IF('positionnement modules'!AV22=1,1,IF('positionnement modules'!AV22="V","V",IF(AND(OR('positionnement modules'!AU22=1,'positionnement modules'!AU22="V"),OR('positionnement modules'!AW22=1,'positionnement modules'!AW22="V"),OR('positionnement modules'!AV22&lt;&gt;1,'positionnement modules'!AV22&lt;&gt;"V")),"A-G+A-D",IF(AND(OR('positionnement modules'!AU22&lt;&gt;1,'positionnement modules'!AU22&lt;&gt;"V"),OR('positionnement modules'!AW22=1,'positionnement modules'!AW22="V"),OR('positionnement modules'!AV22&lt;&gt;1,'positionnement modules'!AV22&lt;&gt;"V")),"A-G",IF(AND(OR('positionnement modules'!AU22=1,'positionnement modules'!AU22="V"),OR('positionnement modules'!AW22&lt;&gt;1,'positionnement modules'!AW22&lt;&gt;"V"),OR('positionnement modules'!AV22&lt;&gt;1,'positionnement modules'!AV22&lt;&gt;"V")),"A-D","")))))</f>
        <v/>
      </c>
      <c r="AW22" s="54" t="str">
        <f>IF('positionnement modules'!AW22=1,1,IF('positionnement modules'!AW22="V","V",IF(AND(OR('positionnement modules'!AV22=1,'positionnement modules'!AV22="V"),OR('positionnement modules'!AX22=1,'positionnement modules'!AX22="V"),OR('positionnement modules'!AW22&lt;&gt;1,'positionnement modules'!AW22&lt;&gt;"V")),"A-G+A-D",IF(AND(OR('positionnement modules'!AV22&lt;&gt;1,'positionnement modules'!AV22&lt;&gt;"V"),OR('positionnement modules'!AX22=1,'positionnement modules'!AX22="V"),OR('positionnement modules'!AW22&lt;&gt;1,'positionnement modules'!AW22&lt;&gt;"V")),"A-G",IF(AND(OR('positionnement modules'!AV22=1,'positionnement modules'!AV22="V"),OR('positionnement modules'!AX22&lt;&gt;1,'positionnement modules'!AX22&lt;&gt;"V"),OR('positionnement modules'!AW22&lt;&gt;1,'positionnement modules'!AW22&lt;&gt;"V")),"A-D","")))))</f>
        <v/>
      </c>
      <c r="AX22" s="55" t="str">
        <f>IF('positionnement modules'!AX22=1,1,IF('positionnement modules'!AX22="V","V",IF(AND(OR('positionnement modules'!AW22=1,'positionnement modules'!AW22="V"),OR('positionnement modules'!AY22=1,'positionnement modules'!AY22="V"),OR('positionnement modules'!AX22&lt;&gt;1,'positionnement modules'!AX22&lt;&gt;"V")),"A-G+A-D",IF(AND(OR('positionnement modules'!AW22&lt;&gt;1,'positionnement modules'!AW22&lt;&gt;"V"),OR('positionnement modules'!AY22=1,'positionnement modules'!AY22="V"),OR('positionnement modules'!AX22&lt;&gt;1,'positionnement modules'!AX22&lt;&gt;"V")),"A-G",IF(AND(OR('positionnement modules'!AW22=1,'positionnement modules'!AW22="V"),OR('positionnement modules'!AY22&lt;&gt;1,'positionnement modules'!AY22&lt;&gt;"V"),OR('positionnement modules'!AX22&lt;&gt;1,'positionnement modules'!AX22&lt;&gt;"V")),"A-D","")))))</f>
        <v/>
      </c>
      <c r="AY22" s="5" t="str">
        <f>IF('positionnement modules'!AY22=1,1,IF('positionnement modules'!AY22="V","V",IF(AND(OR('positionnement modules'!AX22=1,'positionnement modules'!AX22="V"),OR('positionnement modules'!AZ22=1,'positionnement modules'!AZ22="V"),OR('positionnement modules'!AY22&lt;&gt;1,'positionnement modules'!AY22&lt;&gt;"V")),"A-G+A-D",IF(AND(OR('positionnement modules'!AX22&lt;&gt;1,'positionnement modules'!AX22&lt;&gt;"V"),OR('positionnement modules'!AZ22=1,'positionnement modules'!AZ22="V"),OR('positionnement modules'!AY22&lt;&gt;1,'positionnement modules'!AY22&lt;&gt;"V")),"A-G",IF(AND(OR('positionnement modules'!AX22=1,'positionnement modules'!AX22="V"),OR('positionnement modules'!AZ22&lt;&gt;1,'positionnement modules'!AZ22&lt;&gt;"V"),OR('positionnement modules'!AY22&lt;&gt;1,'positionnement modules'!AY22&lt;&gt;"V")),"A-D","")))))</f>
        <v/>
      </c>
      <c r="AZ22" s="9"/>
      <c r="BA22" s="4" t="str">
        <f>IF('positionnement modules'!BA22=1,1,IF('positionnement modules'!BA22="V","V",IF(AND(OR('positionnement modules'!AZ22=1,'positionnement modules'!AZ22="V"),OR('positionnement modules'!BB22=1,'positionnement modules'!BB22="V"),OR('positionnement modules'!BA22&lt;&gt;1,'positionnement modules'!BA22&lt;&gt;"V")),"A-G+A-D",IF(AND(OR('positionnement modules'!AZ22&lt;&gt;1,'positionnement modules'!AZ22&lt;&gt;"V"),OR('positionnement modules'!BB22=1,'positionnement modules'!BB22="V"),OR('positionnement modules'!BA22&lt;&gt;1,'positionnement modules'!BA22&lt;&gt;"V")),"A-G",IF(AND(OR('positionnement modules'!AZ22=1,'positionnement modules'!AZ22="V"),OR('positionnement modules'!BB22&lt;&gt;1,'positionnement modules'!BB22&lt;&gt;"V"),OR('positionnement modules'!BA22&lt;&gt;1,'positionnement modules'!BA22&lt;&gt;"V")),"A-D","")))))</f>
        <v/>
      </c>
      <c r="BB22" s="53" t="str">
        <f>IF('positionnement modules'!BB22=1,1,IF('positionnement modules'!BB22="V","V",IF(AND(OR('positionnement modules'!BA22=1,'positionnement modules'!BA22="V"),OR('positionnement modules'!BC22=1,'positionnement modules'!BC22="V"),OR('positionnement modules'!BB22&lt;&gt;1,'positionnement modules'!BB22&lt;&gt;"V")),"A-G+A-D",IF(AND(OR('positionnement modules'!BA22&lt;&gt;1,'positionnement modules'!BA22&lt;&gt;"V"),OR('positionnement modules'!BC22=1,'positionnement modules'!BC22="V"),OR('positionnement modules'!BB22&lt;&gt;1,'positionnement modules'!BB22&lt;&gt;"V")),"A-G",IF(AND(OR('positionnement modules'!BA22=1,'positionnement modules'!BA22="V"),OR('positionnement modules'!BC22&lt;&gt;1,'positionnement modules'!BC22&lt;&gt;"V"),OR('positionnement modules'!BB22&lt;&gt;1,'positionnement modules'!BB22&lt;&gt;"V")),"A-D","")))))</f>
        <v/>
      </c>
      <c r="BC22" s="54" t="str">
        <f>IF('positionnement modules'!BC22=1,1,IF('positionnement modules'!BC22="V","V",IF(AND(OR('positionnement modules'!BB22=1,'positionnement modules'!BB22="V"),OR('positionnement modules'!BD22=1,'positionnement modules'!BD22="V"),OR('positionnement modules'!BC22&lt;&gt;1,'positionnement modules'!BC22&lt;&gt;"V")),"A-G+A-D",IF(AND(OR('positionnement modules'!BB22&lt;&gt;1,'positionnement modules'!BB22&lt;&gt;"V"),OR('positionnement modules'!BD22=1,'positionnement modules'!BD22="V"),OR('positionnement modules'!BC22&lt;&gt;1,'positionnement modules'!BC22&lt;&gt;"V")),"A-G",IF(AND(OR('positionnement modules'!BB22=1,'positionnement modules'!BB22="V"),OR('positionnement modules'!BD22&lt;&gt;1,'positionnement modules'!BD22&lt;&gt;"V"),OR('positionnement modules'!BC22&lt;&gt;1,'positionnement modules'!BC22&lt;&gt;"V")),"A-D","")))))</f>
        <v/>
      </c>
      <c r="BD22" s="54" t="str">
        <f>IF('positionnement modules'!BD22=1,1,IF('positionnement modules'!BD22="V","V",IF(AND(OR('positionnement modules'!BC22=1,'positionnement modules'!BC22="V"),OR('positionnement modules'!BE22=1,'positionnement modules'!BE22="V"),OR('positionnement modules'!BD22&lt;&gt;1,'positionnement modules'!BD22&lt;&gt;"V")),"A-G+A-D",IF(AND(OR('positionnement modules'!BC22&lt;&gt;1,'positionnement modules'!BC22&lt;&gt;"V"),OR('positionnement modules'!BE22=1,'positionnement modules'!BE22="V"),OR('positionnement modules'!BD22&lt;&gt;1,'positionnement modules'!BD22&lt;&gt;"V")),"A-G",IF(AND(OR('positionnement modules'!BC22=1,'positionnement modules'!BC22="V"),OR('positionnement modules'!BE22&lt;&gt;1,'positionnement modules'!BE22&lt;&gt;"V"),OR('positionnement modules'!BD22&lt;&gt;1,'positionnement modules'!BD22&lt;&gt;"V")),"A-D","")))))</f>
        <v/>
      </c>
      <c r="BE22" s="54" t="str">
        <f>IF('positionnement modules'!BE22=1,1,IF('positionnement modules'!BE22="V","V",IF(AND(OR('positionnement modules'!BD22=1,'positionnement modules'!BD22="V"),OR('positionnement modules'!BF22=1,'positionnement modules'!BF22="V"),OR('positionnement modules'!BE22&lt;&gt;1,'positionnement modules'!BE22&lt;&gt;"V")),"A-G+A-D",IF(AND(OR('positionnement modules'!BD22&lt;&gt;1,'positionnement modules'!BD22&lt;&gt;"V"),OR('positionnement modules'!BF22=1,'positionnement modules'!BF22="V"),OR('positionnement modules'!BE22&lt;&gt;1,'positionnement modules'!BE22&lt;&gt;"V")),"A-G",IF(AND(OR('positionnement modules'!BD22=1,'positionnement modules'!BD22="V"),OR('positionnement modules'!BF22&lt;&gt;1,'positionnement modules'!BF22&lt;&gt;"V"),OR('positionnement modules'!BE22&lt;&gt;1,'positionnement modules'!BE22&lt;&gt;"V")),"A-D","")))))</f>
        <v/>
      </c>
      <c r="BF22" s="54" t="str">
        <f>IF('positionnement modules'!BF22=1,1,IF('positionnement modules'!BF22="V","V",IF(AND(OR('positionnement modules'!BE22=1,'positionnement modules'!BE22="V"),OR('positionnement modules'!BG22=1,'positionnement modules'!BG22="V"),OR('positionnement modules'!BF22&lt;&gt;1,'positionnement modules'!BF22&lt;&gt;"V")),"A-G+A-D",IF(AND(OR('positionnement modules'!BE22&lt;&gt;1,'positionnement modules'!BE22&lt;&gt;"V"),OR('positionnement modules'!BG22=1,'positionnement modules'!BG22="V"),OR('positionnement modules'!BF22&lt;&gt;1,'positionnement modules'!BF22&lt;&gt;"V")),"A-G",IF(AND(OR('positionnement modules'!BE22=1,'positionnement modules'!BE22="V"),OR('positionnement modules'!BG22&lt;&gt;1,'positionnement modules'!BG22&lt;&gt;"V"),OR('positionnement modules'!BF22&lt;&gt;1,'positionnement modules'!BF22&lt;&gt;"V")),"A-D","")))))</f>
        <v/>
      </c>
      <c r="BG22" s="54" t="str">
        <f>IF('positionnement modules'!BG22=1,1,IF('positionnement modules'!BG22="V","V",IF(AND(OR('positionnement modules'!BF22=1,'positionnement modules'!BF22="V"),OR('positionnement modules'!BH22=1,'positionnement modules'!BH22="V"),OR('positionnement modules'!BG22&lt;&gt;1,'positionnement modules'!BG22&lt;&gt;"V")),"A-G+A-D",IF(AND(OR('positionnement modules'!BF22&lt;&gt;1,'positionnement modules'!BF22&lt;&gt;"V"),OR('positionnement modules'!BH22=1,'positionnement modules'!BH22="V"),OR('positionnement modules'!BG22&lt;&gt;1,'positionnement modules'!BG22&lt;&gt;"V")),"A-G",IF(AND(OR('positionnement modules'!BF22=1,'positionnement modules'!BF22="V"),OR('positionnement modules'!BH22&lt;&gt;1,'positionnement modules'!BH22&lt;&gt;"V"),OR('positionnement modules'!BG22&lt;&gt;1,'positionnement modules'!BG22&lt;&gt;"V")),"A-D","")))))</f>
        <v/>
      </c>
      <c r="BH22" s="54" t="str">
        <f>IF('positionnement modules'!BH22=1,1,IF('positionnement modules'!BH22="V","V",IF(AND(OR('positionnement modules'!BG22=1,'positionnement modules'!BG22="V"),OR('positionnement modules'!BI22=1,'positionnement modules'!BI22="V"),OR('positionnement modules'!BH22&lt;&gt;1,'positionnement modules'!BH22&lt;&gt;"V")),"A-G+A-D",IF(AND(OR('positionnement modules'!BG22&lt;&gt;1,'positionnement modules'!BG22&lt;&gt;"V"),OR('positionnement modules'!BI22=1,'positionnement modules'!BI22="V"),OR('positionnement modules'!BH22&lt;&gt;1,'positionnement modules'!BH22&lt;&gt;"V")),"A-G",IF(AND(OR('positionnement modules'!BG22=1,'positionnement modules'!BG22="V"),OR('positionnement modules'!BI22&lt;&gt;1,'positionnement modules'!BI22&lt;&gt;"V"),OR('positionnement modules'!BH22&lt;&gt;1,'positionnement modules'!BH22&lt;&gt;"V")),"A-D","")))))</f>
        <v/>
      </c>
      <c r="BI22" s="54" t="str">
        <f>IF('positionnement modules'!BI22=1,1,IF('positionnement modules'!BI22="V","V",IF(AND(OR('positionnement modules'!BH22=1,'positionnement modules'!BH22="V"),OR('positionnement modules'!BJ22=1,'positionnement modules'!BJ22="V"),OR('positionnement modules'!BI22&lt;&gt;1,'positionnement modules'!BI22&lt;&gt;"V")),"A-G+A-D",IF(AND(OR('positionnement modules'!BH22&lt;&gt;1,'positionnement modules'!BH22&lt;&gt;"V"),OR('positionnement modules'!BJ22=1,'positionnement modules'!BJ22="V"),OR('positionnement modules'!BI22&lt;&gt;1,'positionnement modules'!BI22&lt;&gt;"V")),"A-G",IF(AND(OR('positionnement modules'!BH22=1,'positionnement modules'!BH22="V"),OR('positionnement modules'!BJ22&lt;&gt;1,'positionnement modules'!BJ22&lt;&gt;"V"),OR('positionnement modules'!BI22&lt;&gt;1,'positionnement modules'!BI22&lt;&gt;"V")),"A-D","")))))</f>
        <v/>
      </c>
      <c r="BJ22" s="54" t="str">
        <f>IF('positionnement modules'!BJ22=1,1,IF('positionnement modules'!BJ22="V","V",IF(AND(OR('positionnement modules'!BI22=1,'positionnement modules'!BI22="V"),OR('positionnement modules'!BK22=1,'positionnement modules'!BK22="V"),OR('positionnement modules'!BJ22&lt;&gt;1,'positionnement modules'!BJ22&lt;&gt;"V")),"A-G+A-D",IF(AND(OR('positionnement modules'!BI22&lt;&gt;1,'positionnement modules'!BI22&lt;&gt;"V"),OR('positionnement modules'!BK22=1,'positionnement modules'!BK22="V"),OR('positionnement modules'!BJ22&lt;&gt;1,'positionnement modules'!BJ22&lt;&gt;"V")),"A-G",IF(AND(OR('positionnement modules'!BI22=1,'positionnement modules'!BI22="V"),OR('positionnement modules'!BK22&lt;&gt;1,'positionnement modules'!BK22&lt;&gt;"V"),OR('positionnement modules'!BJ22&lt;&gt;1,'positionnement modules'!BJ22&lt;&gt;"V")),"A-D","")))))</f>
        <v/>
      </c>
      <c r="BK22" s="54" t="str">
        <f>IF('positionnement modules'!BK22=1,1,IF('positionnement modules'!BK22="V","V",IF(AND(OR('positionnement modules'!BJ22=1,'positionnement modules'!BJ22="V"),OR('positionnement modules'!BL22=1,'positionnement modules'!BL22="V"),OR('positionnement modules'!BK22&lt;&gt;1,'positionnement modules'!BK22&lt;&gt;"V")),"A-G+A-D",IF(AND(OR('positionnement modules'!BJ22&lt;&gt;1,'positionnement modules'!BJ22&lt;&gt;"V"),OR('positionnement modules'!BL22=1,'positionnement modules'!BL22="V"),OR('positionnement modules'!BK22&lt;&gt;1,'positionnement modules'!BK22&lt;&gt;"V")),"A-G",IF(AND(OR('positionnement modules'!BJ22=1,'positionnement modules'!BJ22="V"),OR('positionnement modules'!BL22&lt;&gt;1,'positionnement modules'!BL22&lt;&gt;"V"),OR('positionnement modules'!BK22&lt;&gt;1,'positionnement modules'!BK22&lt;&gt;"V")),"A-D","")))))</f>
        <v/>
      </c>
      <c r="BL22" s="54" t="str">
        <f>IF('positionnement modules'!BL22=1,1,IF('positionnement modules'!BL22="V","V",IF(AND(OR('positionnement modules'!BK22=1,'positionnement modules'!BK22="V"),OR('positionnement modules'!BM22=1,'positionnement modules'!BM22="V"),OR('positionnement modules'!BL22&lt;&gt;1,'positionnement modules'!BL22&lt;&gt;"V")),"A-G+A-D",IF(AND(OR('positionnement modules'!BK22&lt;&gt;1,'positionnement modules'!BK22&lt;&gt;"V"),OR('positionnement modules'!BM22=1,'positionnement modules'!BM22="V"),OR('positionnement modules'!BL22&lt;&gt;1,'positionnement modules'!BL22&lt;&gt;"V")),"A-G",IF(AND(OR('positionnement modules'!BK22=1,'positionnement modules'!BK22="V"),OR('positionnement modules'!BM22&lt;&gt;1,'positionnement modules'!BM22&lt;&gt;"V"),OR('positionnement modules'!BL22&lt;&gt;1,'positionnement modules'!BL22&lt;&gt;"V")),"A-D","")))))</f>
        <v/>
      </c>
      <c r="BM22" s="54" t="str">
        <f>IF('positionnement modules'!BM22=1,1,IF('positionnement modules'!BM22="V","V",IF(AND(OR('positionnement modules'!BL22=1,'positionnement modules'!BL22="V"),OR('positionnement modules'!BN22=1,'positionnement modules'!BN22="V"),OR('positionnement modules'!BM22&lt;&gt;1,'positionnement modules'!BM22&lt;&gt;"V")),"A-G+A-D",IF(AND(OR('positionnement modules'!BL22&lt;&gt;1,'positionnement modules'!BL22&lt;&gt;"V"),OR('positionnement modules'!BN22=1,'positionnement modules'!BN22="V"),OR('positionnement modules'!BM22&lt;&gt;1,'positionnement modules'!BM22&lt;&gt;"V")),"A-G",IF(AND(OR('positionnement modules'!BL22=1,'positionnement modules'!BL22="V"),OR('positionnement modules'!BN22&lt;&gt;1,'positionnement modules'!BN22&lt;&gt;"V"),OR('positionnement modules'!BM22&lt;&gt;1,'positionnement modules'!BM22&lt;&gt;"V")),"A-D","")))))</f>
        <v/>
      </c>
      <c r="BN22" s="54" t="str">
        <f>IF('positionnement modules'!BN22=1,1,IF('positionnement modules'!BN22="V","V",IF(AND(OR('positionnement modules'!BM22=1,'positionnement modules'!BM22="V"),OR('positionnement modules'!BO22=1,'positionnement modules'!BO22="V"),OR('positionnement modules'!BN22&lt;&gt;1,'positionnement modules'!BN22&lt;&gt;"V")),"A-G+A-D",IF(AND(OR('positionnement modules'!BM22&lt;&gt;1,'positionnement modules'!BM22&lt;&gt;"V"),OR('positionnement modules'!BO22=1,'positionnement modules'!BO22="V"),OR('positionnement modules'!BN22&lt;&gt;1,'positionnement modules'!BN22&lt;&gt;"V")),"A-G",IF(AND(OR('positionnement modules'!BM22=1,'positionnement modules'!BM22="V"),OR('positionnement modules'!BO22&lt;&gt;1,'positionnement modules'!BO22&lt;&gt;"V"),OR('positionnement modules'!BN22&lt;&gt;1,'positionnement modules'!BN22&lt;&gt;"V")),"A-D","")))))</f>
        <v/>
      </c>
      <c r="BO22" s="55" t="str">
        <f>IF('positionnement modules'!BO22=1,1,IF('positionnement modules'!BO22="V","V",IF(AND(OR('positionnement modules'!BN22=1,'positionnement modules'!BN22="V"),OR('positionnement modules'!BP22=1,'positionnement modules'!BP22="V"),OR('positionnement modules'!BO22&lt;&gt;1,'positionnement modules'!BO22&lt;&gt;"V")),"A-G+A-D",IF(AND(OR('positionnement modules'!BN22&lt;&gt;1,'positionnement modules'!BN22&lt;&gt;"V"),OR('positionnement modules'!BP22=1,'positionnement modules'!BP22="V"),OR('positionnement modules'!BO22&lt;&gt;1,'positionnement modules'!BO22&lt;&gt;"V")),"A-G",IF(AND(OR('positionnement modules'!BN22=1,'positionnement modules'!BN22="V"),OR('positionnement modules'!BP22&lt;&gt;1,'positionnement modules'!BP22&lt;&gt;"V"),OR('positionnement modules'!BO22&lt;&gt;1,'positionnement modules'!BO22&lt;&gt;"V")),"A-D","")))))</f>
        <v/>
      </c>
      <c r="BP22" s="5" t="str">
        <f>IF('positionnement modules'!BP22=1,1,IF('positionnement modules'!BP22="V","V",IF(AND(OR('positionnement modules'!BO22=1,'positionnement modules'!BO22="V"),OR('positionnement modules'!BQ22=1,'positionnement modules'!BQ22="V"),OR('positionnement modules'!BP22&lt;&gt;1,'positionnement modules'!BP22&lt;&gt;"V")),"A-G+A-D",IF(AND(OR('positionnement modules'!BO22&lt;&gt;1,'positionnement modules'!BO22&lt;&gt;"V"),OR('positionnement modules'!BQ22=1,'positionnement modules'!BQ22="V"),OR('positionnement modules'!BP22&lt;&gt;1,'positionnement modules'!BP22&lt;&gt;"V")),"A-G",IF(AND(OR('positionnement modules'!BO22=1,'positionnement modules'!BO22="V"),OR('positionnement modules'!BQ22&lt;&gt;1,'positionnement modules'!BQ22&lt;&gt;"V"),OR('positionnement modules'!BP22&lt;&gt;1,'positionnement modules'!BP22&lt;&gt;"V")),"A-D","")))))</f>
        <v/>
      </c>
    </row>
    <row r="23" spans="1:103" ht="21" customHeight="1" thickBot="1" x14ac:dyDescent="0.4">
      <c r="A23" s="9"/>
      <c r="B23" s="6" t="str">
        <f>IF('positionnement modules'!B23=1,1,IF('positionnement modules'!B23="V","V",IF(AND(OR('positionnement modules'!A23=1,'positionnement modules'!A23="V"),OR('positionnement modules'!C23=1,'positionnement modules'!C23="V"),OR('positionnement modules'!B23&lt;&gt;1,'positionnement modules'!B23&lt;&gt;"V")),"A-G+A-D",IF(AND(OR('positionnement modules'!A23&lt;&gt;1,'positionnement modules'!A23&lt;&gt;"V"),OR('positionnement modules'!C23=1,'positionnement modules'!C23="V"),OR('positionnement modules'!B23&lt;&gt;1,'positionnement modules'!B23&lt;&gt;"V")),"A-G",IF(AND(OR('positionnement modules'!A23=1,'positionnement modules'!A23="V"),OR('positionnement modules'!C23&lt;&gt;1,'positionnement modules'!C23&lt;&gt;"V"),OR('positionnement modules'!B23&lt;&gt;1,'positionnement modules'!B23&lt;&gt;"V")),"A-D","")))))</f>
        <v/>
      </c>
      <c r="C23" s="7" t="str">
        <f>IF('positionnement modules'!C23=1,1,IF('positionnement modules'!C23="V","V",IF(AND(OR('positionnement modules'!B23=1,'positionnement modules'!B23="V"),OR('positionnement modules'!D23=1,'positionnement modules'!D23="V"),OR('positionnement modules'!C23&lt;&gt;1,'positionnement modules'!C23&lt;&gt;"V")),"A-G+A-D",IF(AND(OR('positionnement modules'!B23&lt;&gt;1,'positionnement modules'!B23&lt;&gt;"V"),OR('positionnement modules'!D23=1,'positionnement modules'!D23="V"),OR('positionnement modules'!C23&lt;&gt;1,'positionnement modules'!C23&lt;&gt;"V")),"A-G",IF(AND(OR('positionnement modules'!B23=1,'positionnement modules'!B23="V"),OR('positionnement modules'!D23&lt;&gt;1,'positionnement modules'!D23&lt;&gt;"V"),OR('positionnement modules'!C23&lt;&gt;1,'positionnement modules'!C23&lt;&gt;"V")),"A-D","")))))</f>
        <v/>
      </c>
      <c r="D23" s="7" t="str">
        <f>IF('positionnement modules'!D23=1,1,IF('positionnement modules'!D23="V","V",IF(AND(OR('positionnement modules'!C23=1,'positionnement modules'!C23="V"),OR('positionnement modules'!E23=1,'positionnement modules'!E23="V"),OR('positionnement modules'!D23&lt;&gt;1,'positionnement modules'!D23&lt;&gt;"V")),"A-G+A-D",IF(AND(OR('positionnement modules'!C23&lt;&gt;1,'positionnement modules'!C23&lt;&gt;"V"),OR('positionnement modules'!E23=1,'positionnement modules'!E23="V"),OR('positionnement modules'!D23&lt;&gt;1,'positionnement modules'!D23&lt;&gt;"V")),"A-G",IF(AND(OR('positionnement modules'!C23=1,'positionnement modules'!C23="V"),OR('positionnement modules'!E23&lt;&gt;1,'positionnement modules'!E23&lt;&gt;"V"),OR('positionnement modules'!D23&lt;&gt;1,'positionnement modules'!D23&lt;&gt;"V")),"A-D","")))))</f>
        <v/>
      </c>
      <c r="E23" s="7" t="str">
        <f>IF('positionnement modules'!E23=1,1,IF('positionnement modules'!E23="V","V",IF(AND(OR('positionnement modules'!D23=1,'positionnement modules'!D23="V"),OR('positionnement modules'!F23=1,'positionnement modules'!F23="V"),OR('positionnement modules'!E23&lt;&gt;1,'positionnement modules'!E23&lt;&gt;"V")),"A-G+A-D",IF(AND(OR('positionnement modules'!D23&lt;&gt;1,'positionnement modules'!D23&lt;&gt;"V"),OR('positionnement modules'!F23=1,'positionnement modules'!F23="V"),OR('positionnement modules'!E23&lt;&gt;1,'positionnement modules'!E23&lt;&gt;"V")),"A-G",IF(AND(OR('positionnement modules'!D23=1,'positionnement modules'!D23="V"),OR('positionnement modules'!F23&lt;&gt;1,'positionnement modules'!F23&lt;&gt;"V"),OR('positionnement modules'!E23&lt;&gt;1,'positionnement modules'!E23&lt;&gt;"V")),"A-D","")))))</f>
        <v/>
      </c>
      <c r="F23" s="7" t="str">
        <f>IF('positionnement modules'!F23=1,1,IF('positionnement modules'!F23="V","V",IF(AND(OR('positionnement modules'!E23=1,'positionnement modules'!E23="V"),OR('positionnement modules'!G23=1,'positionnement modules'!G23="V"),OR('positionnement modules'!F23&lt;&gt;1,'positionnement modules'!F23&lt;&gt;"V")),"A-G+A-D",IF(AND(OR('positionnement modules'!E23&lt;&gt;1,'positionnement modules'!E23&lt;&gt;"V"),OR('positionnement modules'!G23=1,'positionnement modules'!G23="V"),OR('positionnement modules'!F23&lt;&gt;1,'positionnement modules'!F23&lt;&gt;"V")),"A-G",IF(AND(OR('positionnement modules'!E23=1,'positionnement modules'!E23="V"),OR('positionnement modules'!G23&lt;&gt;1,'positionnement modules'!G23&lt;&gt;"V"),OR('positionnement modules'!F23&lt;&gt;1,'positionnement modules'!F23&lt;&gt;"V")),"A-D","")))))</f>
        <v/>
      </c>
      <c r="G23" s="7" t="str">
        <f>IF('positionnement modules'!G23=1,1,IF('positionnement modules'!G23="V","V",IF(AND(OR('positionnement modules'!F23=1,'positionnement modules'!F23="V"),OR('positionnement modules'!H23=1,'positionnement modules'!H23="V"),OR('positionnement modules'!G23&lt;&gt;1,'positionnement modules'!G23&lt;&gt;"V")),"A-G+A-D",IF(AND(OR('positionnement modules'!F23&lt;&gt;1,'positionnement modules'!F23&lt;&gt;"V"),OR('positionnement modules'!H23=1,'positionnement modules'!H23="V"),OR('positionnement modules'!G23&lt;&gt;1,'positionnement modules'!G23&lt;&gt;"V")),"A-G",IF(AND(OR('positionnement modules'!F23=1,'positionnement modules'!F23="V"),OR('positionnement modules'!H23&lt;&gt;1,'positionnement modules'!H23&lt;&gt;"V"),OR('positionnement modules'!G23&lt;&gt;1,'positionnement modules'!G23&lt;&gt;"V")),"A-D","")))))</f>
        <v/>
      </c>
      <c r="H23" s="7" t="str">
        <f>IF('positionnement modules'!H23=1,1,IF('positionnement modules'!H23="V","V",IF(AND(OR('positionnement modules'!G23=1,'positionnement modules'!G23="V"),OR('positionnement modules'!I23=1,'positionnement modules'!I23="V"),OR('positionnement modules'!H23&lt;&gt;1,'positionnement modules'!H23&lt;&gt;"V")),"A-G+A-D",IF(AND(OR('positionnement modules'!G23&lt;&gt;1,'positionnement modules'!G23&lt;&gt;"V"),OR('positionnement modules'!I23=1,'positionnement modules'!I23="V"),OR('positionnement modules'!H23&lt;&gt;1,'positionnement modules'!H23&lt;&gt;"V")),"A-G",IF(AND(OR('positionnement modules'!G23=1,'positionnement modules'!G23="V"),OR('positionnement modules'!I23&lt;&gt;1,'positionnement modules'!I23&lt;&gt;"V"),OR('positionnement modules'!H23&lt;&gt;1,'positionnement modules'!H23&lt;&gt;"V")),"A-D","")))))</f>
        <v/>
      </c>
      <c r="I23" s="7" t="str">
        <f>IF('positionnement modules'!I23=1,1,IF('positionnement modules'!I23="V","V",IF(AND(OR('positionnement modules'!H23=1,'positionnement modules'!H23="V"),OR('positionnement modules'!J23=1,'positionnement modules'!J23="V"),OR('positionnement modules'!I23&lt;&gt;1,'positionnement modules'!I23&lt;&gt;"V")),"A-G+A-D",IF(AND(OR('positionnement modules'!H23&lt;&gt;1,'positionnement modules'!H23&lt;&gt;"V"),OR('positionnement modules'!J23=1,'positionnement modules'!J23="V"),OR('positionnement modules'!I23&lt;&gt;1,'positionnement modules'!I23&lt;&gt;"V")),"A-G",IF(AND(OR('positionnement modules'!H23=1,'positionnement modules'!H23="V"),OR('positionnement modules'!J23&lt;&gt;1,'positionnement modules'!J23&lt;&gt;"V"),OR('positionnement modules'!I23&lt;&gt;1,'positionnement modules'!I23&lt;&gt;"V")),"A-D","")))))</f>
        <v/>
      </c>
      <c r="J23" s="7" t="str">
        <f>IF('positionnement modules'!J23=1,1,IF('positionnement modules'!J23="V","V",IF(AND(OR('positionnement modules'!I23=1,'positionnement modules'!I23="V"),OR('positionnement modules'!K23=1,'positionnement modules'!K23="V"),OR('positionnement modules'!J23&lt;&gt;1,'positionnement modules'!J23&lt;&gt;"V")),"A-G+A-D",IF(AND(OR('positionnement modules'!I23&lt;&gt;1,'positionnement modules'!I23&lt;&gt;"V"),OR('positionnement modules'!K23=1,'positionnement modules'!K23="V"),OR('positionnement modules'!J23&lt;&gt;1,'positionnement modules'!J23&lt;&gt;"V")),"A-G",IF(AND(OR('positionnement modules'!I23=1,'positionnement modules'!I23="V"),OR('positionnement modules'!K23&lt;&gt;1,'positionnement modules'!K23&lt;&gt;"V"),OR('positionnement modules'!J23&lt;&gt;1,'positionnement modules'!J23&lt;&gt;"V")),"A-D","")))))</f>
        <v/>
      </c>
      <c r="K23" s="7" t="str">
        <f>IF('positionnement modules'!K23=1,1,IF('positionnement modules'!K23="V","V",IF(AND(OR('positionnement modules'!J23=1,'positionnement modules'!J23="V"),OR('positionnement modules'!L23=1,'positionnement modules'!L23="V"),OR('positionnement modules'!K23&lt;&gt;1,'positionnement modules'!K23&lt;&gt;"V")),"A-G+A-D",IF(AND(OR('positionnement modules'!J23&lt;&gt;1,'positionnement modules'!J23&lt;&gt;"V"),OR('positionnement modules'!L23=1,'positionnement modules'!L23="V"),OR('positionnement modules'!K23&lt;&gt;1,'positionnement modules'!K23&lt;&gt;"V")),"A-G",IF(AND(OR('positionnement modules'!J23=1,'positionnement modules'!J23="V"),OR('positionnement modules'!L23&lt;&gt;1,'positionnement modules'!L23&lt;&gt;"V"),OR('positionnement modules'!K23&lt;&gt;1,'positionnement modules'!K23&lt;&gt;"V")),"A-D","")))))</f>
        <v/>
      </c>
      <c r="L23" s="7" t="str">
        <f>IF('positionnement modules'!L23=1,1,IF('positionnement modules'!L23="V","V",IF(AND(OR('positionnement modules'!K23=1,'positionnement modules'!K23="V"),OR('positionnement modules'!M23=1,'positionnement modules'!M23="V"),OR('positionnement modules'!L23&lt;&gt;1,'positionnement modules'!L23&lt;&gt;"V")),"A-G+A-D",IF(AND(OR('positionnement modules'!K23&lt;&gt;1,'positionnement modules'!K23&lt;&gt;"V"),OR('positionnement modules'!M23=1,'positionnement modules'!M23="V"),OR('positionnement modules'!L23&lt;&gt;1,'positionnement modules'!L23&lt;&gt;"V")),"A-G",IF(AND(OR('positionnement modules'!K23=1,'positionnement modules'!K23="V"),OR('positionnement modules'!M23&lt;&gt;1,'positionnement modules'!M23&lt;&gt;"V"),OR('positionnement modules'!L23&lt;&gt;1,'positionnement modules'!L23&lt;&gt;"V")),"A-D","")))))</f>
        <v/>
      </c>
      <c r="M23" s="7" t="str">
        <f>IF('positionnement modules'!M23=1,1,IF('positionnement modules'!M23="V","V",IF(AND(OR('positionnement modules'!L23=1,'positionnement modules'!L23="V"),OR('positionnement modules'!N23=1,'positionnement modules'!N23="V"),OR('positionnement modules'!M23&lt;&gt;1,'positionnement modules'!M23&lt;&gt;"V")),"A-G+A-D",IF(AND(OR('positionnement modules'!L23&lt;&gt;1,'positionnement modules'!L23&lt;&gt;"V"),OR('positionnement modules'!N23=1,'positionnement modules'!N23="V"),OR('positionnement modules'!M23&lt;&gt;1,'positionnement modules'!M23&lt;&gt;"V")),"A-G",IF(AND(OR('positionnement modules'!L23=1,'positionnement modules'!L23="V"),OR('positionnement modules'!N23&lt;&gt;1,'positionnement modules'!N23&lt;&gt;"V"),OR('positionnement modules'!M23&lt;&gt;1,'positionnement modules'!M23&lt;&gt;"V")),"A-D","")))))</f>
        <v/>
      </c>
      <c r="N23" s="7" t="str">
        <f>IF('positionnement modules'!N23=1,1,IF('positionnement modules'!N23="V","V",IF(AND(OR('positionnement modules'!M23=1,'positionnement modules'!M23="V"),OR('positionnement modules'!O23=1,'positionnement modules'!O23="V"),OR('positionnement modules'!N23&lt;&gt;1,'positionnement modules'!N23&lt;&gt;"V")),"A-G+A-D",IF(AND(OR('positionnement modules'!M23&lt;&gt;1,'positionnement modules'!M23&lt;&gt;"V"),OR('positionnement modules'!O23=1,'positionnement modules'!O23="V"),OR('positionnement modules'!N23&lt;&gt;1,'positionnement modules'!N23&lt;&gt;"V")),"A-G",IF(AND(OR('positionnement modules'!M23=1,'positionnement modules'!M23="V"),OR('positionnement modules'!O23&lt;&gt;1,'positionnement modules'!O23&lt;&gt;"V"),OR('positionnement modules'!N23&lt;&gt;1,'positionnement modules'!N23&lt;&gt;"V")),"A-D","")))))</f>
        <v/>
      </c>
      <c r="O23" s="7" t="str">
        <f>IF('positionnement modules'!O23=1,1,IF('positionnement modules'!O23="V","V",IF(AND(OR('positionnement modules'!N23=1,'positionnement modules'!N23="V"),OR('positionnement modules'!P23=1,'positionnement modules'!P23="V"),OR('positionnement modules'!O23&lt;&gt;1,'positionnement modules'!O23&lt;&gt;"V")),"A-G+A-D",IF(AND(OR('positionnement modules'!N23&lt;&gt;1,'positionnement modules'!N23&lt;&gt;"V"),OR('positionnement modules'!P23=1,'positionnement modules'!P23="V"),OR('positionnement modules'!O23&lt;&gt;1,'positionnement modules'!O23&lt;&gt;"V")),"A-G",IF(AND(OR('positionnement modules'!N23=1,'positionnement modules'!N23="V"),OR('positionnement modules'!P23&lt;&gt;1,'positionnement modules'!P23&lt;&gt;"V"),OR('positionnement modules'!O23&lt;&gt;1,'positionnement modules'!O23&lt;&gt;"V")),"A-D","")))))</f>
        <v/>
      </c>
      <c r="P23" s="7" t="str">
        <f>IF('positionnement modules'!P23=1,1,IF('positionnement modules'!P23="V","V",IF(AND(OR('positionnement modules'!O23=1,'positionnement modules'!O23="V"),OR('positionnement modules'!Q23=1,'positionnement modules'!Q23="V"),OR('positionnement modules'!P23&lt;&gt;1,'positionnement modules'!P23&lt;&gt;"V")),"A-G+A-D",IF(AND(OR('positionnement modules'!O23&lt;&gt;1,'positionnement modules'!O23&lt;&gt;"V"),OR('positionnement modules'!Q23=1,'positionnement modules'!Q23="V"),OR('positionnement modules'!P23&lt;&gt;1,'positionnement modules'!P23&lt;&gt;"V")),"A-G",IF(AND(OR('positionnement modules'!O23=1,'positionnement modules'!O23="V"),OR('positionnement modules'!Q23&lt;&gt;1,'positionnement modules'!Q23&lt;&gt;"V"),OR('positionnement modules'!P23&lt;&gt;1,'positionnement modules'!P23&lt;&gt;"V")),"A-D","")))))</f>
        <v/>
      </c>
      <c r="Q23" s="8" t="str">
        <f>IF('positionnement modules'!Q23=1,1,IF('positionnement modules'!Q23="V","V",IF(AND(OR('positionnement modules'!P23=1,'positionnement modules'!P23="V"),OR('positionnement modules'!R23=1,'positionnement modules'!R23="V"),OR('positionnement modules'!Q23&lt;&gt;1,'positionnement modules'!Q23&lt;&gt;"V")),"A-G+A-D",IF(AND(OR('positionnement modules'!P23&lt;&gt;1,'positionnement modules'!P23&lt;&gt;"V"),OR('positionnement modules'!R23=1,'positionnement modules'!R23="V"),OR('positionnement modules'!Q23&lt;&gt;1,'positionnement modules'!Q23&lt;&gt;"V")),"A-G",IF(AND(OR('positionnement modules'!P23=1,'positionnement modules'!P23="V"),OR('positionnement modules'!R23&lt;&gt;1,'positionnement modules'!R23&lt;&gt;"V"),OR('positionnement modules'!Q23&lt;&gt;1,'positionnement modules'!Q23&lt;&gt;"V")),"A-D","")))))</f>
        <v/>
      </c>
      <c r="R23" s="9"/>
      <c r="S23" s="6" t="str">
        <f>IF('positionnement modules'!S23=1,1,IF('positionnement modules'!S23="V","V",IF(AND(OR('positionnement modules'!R23=1,'positionnement modules'!R23="V"),OR('positionnement modules'!T23=1,'positionnement modules'!T23="V"),OR('positionnement modules'!S23&lt;&gt;1,'positionnement modules'!S23&lt;&gt;"V")),"A-G+A-D",IF(AND(OR('positionnement modules'!R23&lt;&gt;1,'positionnement modules'!R23&lt;&gt;"V"),OR('positionnement modules'!T23=1,'positionnement modules'!T23="V"),OR('positionnement modules'!S23&lt;&gt;1,'positionnement modules'!S23&lt;&gt;"V")),"A-G",IF(AND(OR('positionnement modules'!R23=1,'positionnement modules'!R23="V"),OR('positionnement modules'!T23&lt;&gt;1,'positionnement modules'!T23&lt;&gt;"V"),OR('positionnement modules'!S23&lt;&gt;1,'positionnement modules'!S23&lt;&gt;"V")),"A-D","")))))</f>
        <v/>
      </c>
      <c r="T23" s="7" t="str">
        <f>IF('positionnement modules'!T23=1,1,IF('positionnement modules'!T23="V","V",IF(AND(OR('positionnement modules'!S23=1,'positionnement modules'!S23="V"),OR('positionnement modules'!U23=1,'positionnement modules'!U23="V"),OR('positionnement modules'!T23&lt;&gt;1,'positionnement modules'!T23&lt;&gt;"V")),"A-G+A-D",IF(AND(OR('positionnement modules'!S23&lt;&gt;1,'positionnement modules'!S23&lt;&gt;"V"),OR('positionnement modules'!U23=1,'positionnement modules'!U23="V"),OR('positionnement modules'!T23&lt;&gt;1,'positionnement modules'!T23&lt;&gt;"V")),"A-G",IF(AND(OR('positionnement modules'!S23=1,'positionnement modules'!S23="V"),OR('positionnement modules'!U23&lt;&gt;1,'positionnement modules'!U23&lt;&gt;"V"),OR('positionnement modules'!T23&lt;&gt;1,'positionnement modules'!T23&lt;&gt;"V")),"A-D","")))))</f>
        <v/>
      </c>
      <c r="U23" s="7" t="str">
        <f>IF('positionnement modules'!U23=1,1,IF('positionnement modules'!U23="V","V",IF(AND(OR('positionnement modules'!T23=1,'positionnement modules'!T23="V"),OR('positionnement modules'!V23=1,'positionnement modules'!V23="V"),OR('positionnement modules'!U23&lt;&gt;1,'positionnement modules'!U23&lt;&gt;"V")),"A-G+A-D",IF(AND(OR('positionnement modules'!T23&lt;&gt;1,'positionnement modules'!T23&lt;&gt;"V"),OR('positionnement modules'!V23=1,'positionnement modules'!V23="V"),OR('positionnement modules'!U23&lt;&gt;1,'positionnement modules'!U23&lt;&gt;"V")),"A-G",IF(AND(OR('positionnement modules'!T23=1,'positionnement modules'!T23="V"),OR('positionnement modules'!V23&lt;&gt;1,'positionnement modules'!V23&lt;&gt;"V"),OR('positionnement modules'!U23&lt;&gt;1,'positionnement modules'!U23&lt;&gt;"V")),"A-D","")))))</f>
        <v/>
      </c>
      <c r="V23" s="7" t="str">
        <f>IF('positionnement modules'!V23=1,1,IF('positionnement modules'!V23="V","V",IF(AND(OR('positionnement modules'!U23=1,'positionnement modules'!U23="V"),OR('positionnement modules'!W23=1,'positionnement modules'!W23="V"),OR('positionnement modules'!V23&lt;&gt;1,'positionnement modules'!V23&lt;&gt;"V")),"A-G+A-D",IF(AND(OR('positionnement modules'!U23&lt;&gt;1,'positionnement modules'!U23&lt;&gt;"V"),OR('positionnement modules'!W23=1,'positionnement modules'!W23="V"),OR('positionnement modules'!V23&lt;&gt;1,'positionnement modules'!V23&lt;&gt;"V")),"A-G",IF(AND(OR('positionnement modules'!U23=1,'positionnement modules'!U23="V"),OR('positionnement modules'!W23&lt;&gt;1,'positionnement modules'!W23&lt;&gt;"V"),OR('positionnement modules'!V23&lt;&gt;1,'positionnement modules'!V23&lt;&gt;"V")),"A-D","")))))</f>
        <v/>
      </c>
      <c r="W23" s="7" t="str">
        <f>IF('positionnement modules'!W23=1,1,IF('positionnement modules'!W23="V","V",IF(AND(OR('positionnement modules'!V23=1,'positionnement modules'!V23="V"),OR('positionnement modules'!X23=1,'positionnement modules'!X23="V"),OR('positionnement modules'!W23&lt;&gt;1,'positionnement modules'!W23&lt;&gt;"V")),"A-G+A-D",IF(AND(OR('positionnement modules'!V23&lt;&gt;1,'positionnement modules'!V23&lt;&gt;"V"),OR('positionnement modules'!X23=1,'positionnement modules'!X23="V"),OR('positionnement modules'!W23&lt;&gt;1,'positionnement modules'!W23&lt;&gt;"V")),"A-G",IF(AND(OR('positionnement modules'!V23=1,'positionnement modules'!V23="V"),OR('positionnement modules'!X23&lt;&gt;1,'positionnement modules'!X23&lt;&gt;"V"),OR('positionnement modules'!W23&lt;&gt;1,'positionnement modules'!W23&lt;&gt;"V")),"A-D","")))))</f>
        <v/>
      </c>
      <c r="X23" s="7" t="str">
        <f>IF('positionnement modules'!X23=1,1,IF('positionnement modules'!X23="V","V",IF(AND(OR('positionnement modules'!W23=1,'positionnement modules'!W23="V"),OR('positionnement modules'!Y23=1,'positionnement modules'!Y23="V"),OR('positionnement modules'!X23&lt;&gt;1,'positionnement modules'!X23&lt;&gt;"V")),"A-G+A-D",IF(AND(OR('positionnement modules'!W23&lt;&gt;1,'positionnement modules'!W23&lt;&gt;"V"),OR('positionnement modules'!Y23=1,'positionnement modules'!Y23="V"),OR('positionnement modules'!X23&lt;&gt;1,'positionnement modules'!X23&lt;&gt;"V")),"A-G",IF(AND(OR('positionnement modules'!W23=1,'positionnement modules'!W23="V"),OR('positionnement modules'!Y23&lt;&gt;1,'positionnement modules'!Y23&lt;&gt;"V"),OR('positionnement modules'!X23&lt;&gt;1,'positionnement modules'!X23&lt;&gt;"V")),"A-D","")))))</f>
        <v/>
      </c>
      <c r="Y23" s="7" t="str">
        <f>IF('positionnement modules'!Y23=1,1,IF('positionnement modules'!Y23="V","V",IF(AND(OR('positionnement modules'!X23=1,'positionnement modules'!X23="V"),OR('positionnement modules'!Z23=1,'positionnement modules'!Z23="V"),OR('positionnement modules'!Y23&lt;&gt;1,'positionnement modules'!Y23&lt;&gt;"V")),"A-G+A-D",IF(AND(OR('positionnement modules'!X23&lt;&gt;1,'positionnement modules'!X23&lt;&gt;"V"),OR('positionnement modules'!Z23=1,'positionnement modules'!Z23="V"),OR('positionnement modules'!Y23&lt;&gt;1,'positionnement modules'!Y23&lt;&gt;"V")),"A-G",IF(AND(OR('positionnement modules'!X23=1,'positionnement modules'!X23="V"),OR('positionnement modules'!Z23&lt;&gt;1,'positionnement modules'!Z23&lt;&gt;"V"),OR('positionnement modules'!Y23&lt;&gt;1,'positionnement modules'!Y23&lt;&gt;"V")),"A-D","")))))</f>
        <v/>
      </c>
      <c r="Z23" s="7" t="str">
        <f>IF('positionnement modules'!Z23=1,1,IF('positionnement modules'!Z23="V","V",IF(AND(OR('positionnement modules'!Y23=1,'positionnement modules'!Y23="V"),OR('positionnement modules'!AA23=1,'positionnement modules'!AA23="V"),OR('positionnement modules'!Z23&lt;&gt;1,'positionnement modules'!Z23&lt;&gt;"V")),"A-G+A-D",IF(AND(OR('positionnement modules'!Y23&lt;&gt;1,'positionnement modules'!Y23&lt;&gt;"V"),OR('positionnement modules'!AA23=1,'positionnement modules'!AA23="V"),OR('positionnement modules'!Z23&lt;&gt;1,'positionnement modules'!Z23&lt;&gt;"V")),"A-G",IF(AND(OR('positionnement modules'!Y23=1,'positionnement modules'!Y23="V"),OR('positionnement modules'!AA23&lt;&gt;1,'positionnement modules'!AA23&lt;&gt;"V"),OR('positionnement modules'!Z23&lt;&gt;1,'positionnement modules'!Z23&lt;&gt;"V")),"A-D","")))))</f>
        <v/>
      </c>
      <c r="AA23" s="7" t="str">
        <f>IF('positionnement modules'!AA23=1,1,IF('positionnement modules'!AA23="V","V",IF(AND(OR('positionnement modules'!Z23=1,'positionnement modules'!Z23="V"),OR('positionnement modules'!AB23=1,'positionnement modules'!AB23="V"),OR('positionnement modules'!AA23&lt;&gt;1,'positionnement modules'!AA23&lt;&gt;"V")),"A-G+A-D",IF(AND(OR('positionnement modules'!Z23&lt;&gt;1,'positionnement modules'!Z23&lt;&gt;"V"),OR('positionnement modules'!AB23=1,'positionnement modules'!AB23="V"),OR('positionnement modules'!AA23&lt;&gt;1,'positionnement modules'!AA23&lt;&gt;"V")),"A-G",IF(AND(OR('positionnement modules'!Z23=1,'positionnement modules'!Z23="V"),OR('positionnement modules'!AB23&lt;&gt;1,'positionnement modules'!AB23&lt;&gt;"V"),OR('positionnement modules'!AA23&lt;&gt;1,'positionnement modules'!AA23&lt;&gt;"V")),"A-D","")))))</f>
        <v/>
      </c>
      <c r="AB23" s="7" t="str">
        <f>IF('positionnement modules'!AB23=1,1,IF('positionnement modules'!AB23="V","V",IF(AND(OR('positionnement modules'!AA23=1,'positionnement modules'!AA23="V"),OR('positionnement modules'!AC23=1,'positionnement modules'!AC23="V"),OR('positionnement modules'!AB23&lt;&gt;1,'positionnement modules'!AB23&lt;&gt;"V")),"A-G+A-D",IF(AND(OR('positionnement modules'!AA23&lt;&gt;1,'positionnement modules'!AA23&lt;&gt;"V"),OR('positionnement modules'!AC23=1,'positionnement modules'!AC23="V"),OR('positionnement modules'!AB23&lt;&gt;1,'positionnement modules'!AB23&lt;&gt;"V")),"A-G",IF(AND(OR('positionnement modules'!AA23=1,'positionnement modules'!AA23="V"),OR('positionnement modules'!AC23&lt;&gt;1,'positionnement modules'!AC23&lt;&gt;"V"),OR('positionnement modules'!AB23&lt;&gt;1,'positionnement modules'!AB23&lt;&gt;"V")),"A-D","")))))</f>
        <v/>
      </c>
      <c r="AC23" s="7" t="str">
        <f>IF('positionnement modules'!AC23=1,1,IF('positionnement modules'!AC23="V","V",IF(AND(OR('positionnement modules'!AB23=1,'positionnement modules'!AB23="V"),OR('positionnement modules'!AD23=1,'positionnement modules'!AD23="V"),OR('positionnement modules'!AC23&lt;&gt;1,'positionnement modules'!AC23&lt;&gt;"V")),"A-G+A-D",IF(AND(OR('positionnement modules'!AB23&lt;&gt;1,'positionnement modules'!AB23&lt;&gt;"V"),OR('positionnement modules'!AD23=1,'positionnement modules'!AD23="V"),OR('positionnement modules'!AC23&lt;&gt;1,'positionnement modules'!AC23&lt;&gt;"V")),"A-G",IF(AND(OR('positionnement modules'!AB23=1,'positionnement modules'!AB23="V"),OR('positionnement modules'!AD23&lt;&gt;1,'positionnement modules'!AD23&lt;&gt;"V"),OR('positionnement modules'!AC23&lt;&gt;1,'positionnement modules'!AC23&lt;&gt;"V")),"A-D","")))))</f>
        <v/>
      </c>
      <c r="AD23" s="7" t="str">
        <f>IF('positionnement modules'!AD23=1,1,IF('positionnement modules'!AD23="V","V",IF(AND(OR('positionnement modules'!AC23=1,'positionnement modules'!AC23="V"),OR('positionnement modules'!AE23=1,'positionnement modules'!AE23="V"),OR('positionnement modules'!AD23&lt;&gt;1,'positionnement modules'!AD23&lt;&gt;"V")),"A-G+A-D",IF(AND(OR('positionnement modules'!AC23&lt;&gt;1,'positionnement modules'!AC23&lt;&gt;"V"),OR('positionnement modules'!AE23=1,'positionnement modules'!AE23="V"),OR('positionnement modules'!AD23&lt;&gt;1,'positionnement modules'!AD23&lt;&gt;"V")),"A-G",IF(AND(OR('positionnement modules'!AC23=1,'positionnement modules'!AC23="V"),OR('positionnement modules'!AE23&lt;&gt;1,'positionnement modules'!AE23&lt;&gt;"V"),OR('positionnement modules'!AD23&lt;&gt;1,'positionnement modules'!AD23&lt;&gt;"V")),"A-D","")))))</f>
        <v/>
      </c>
      <c r="AE23" s="7" t="str">
        <f>IF('positionnement modules'!AE23=1,1,IF('positionnement modules'!AE23="V","V",IF(AND(OR('positionnement modules'!AD23=1,'positionnement modules'!AD23="V"),OR('positionnement modules'!AF23=1,'positionnement modules'!AF23="V"),OR('positionnement modules'!AE23&lt;&gt;1,'positionnement modules'!AE23&lt;&gt;"V")),"A-G+A-D",IF(AND(OR('positionnement modules'!AD23&lt;&gt;1,'positionnement modules'!AD23&lt;&gt;"V"),OR('positionnement modules'!AF23=1,'positionnement modules'!AF23="V"),OR('positionnement modules'!AE23&lt;&gt;1,'positionnement modules'!AE23&lt;&gt;"V")),"A-G",IF(AND(OR('positionnement modules'!AD23=1,'positionnement modules'!AD23="V"),OR('positionnement modules'!AF23&lt;&gt;1,'positionnement modules'!AF23&lt;&gt;"V"),OR('positionnement modules'!AE23&lt;&gt;1,'positionnement modules'!AE23&lt;&gt;"V")),"A-D","")))))</f>
        <v/>
      </c>
      <c r="AF23" s="7" t="str">
        <f>IF('positionnement modules'!AF23=1,1,IF('positionnement modules'!AF23="V","V",IF(AND(OR('positionnement modules'!AE23=1,'positionnement modules'!AE23="V"),OR('positionnement modules'!AG23=1,'positionnement modules'!AG23="V"),OR('positionnement modules'!AF23&lt;&gt;1,'positionnement modules'!AF23&lt;&gt;"V")),"A-G+A-D",IF(AND(OR('positionnement modules'!AE23&lt;&gt;1,'positionnement modules'!AE23&lt;&gt;"V"),OR('positionnement modules'!AG23=1,'positionnement modules'!AG23="V"),OR('positionnement modules'!AF23&lt;&gt;1,'positionnement modules'!AF23&lt;&gt;"V")),"A-G",IF(AND(OR('positionnement modules'!AE23=1,'positionnement modules'!AE23="V"),OR('positionnement modules'!AG23&lt;&gt;1,'positionnement modules'!AG23&lt;&gt;"V"),OR('positionnement modules'!AF23&lt;&gt;1,'positionnement modules'!AF23&lt;&gt;"V")),"A-D","")))))</f>
        <v/>
      </c>
      <c r="AG23" s="7" t="str">
        <f>IF('positionnement modules'!AG23=1,1,IF('positionnement modules'!AG23="V","V",IF(AND(OR('positionnement modules'!AF23=1,'positionnement modules'!AF23="V"),OR('positionnement modules'!AH23=1,'positionnement modules'!AH23="V"),OR('positionnement modules'!AG23&lt;&gt;1,'positionnement modules'!AG23&lt;&gt;"V")),"A-G+A-D",IF(AND(OR('positionnement modules'!AF23&lt;&gt;1,'positionnement modules'!AF23&lt;&gt;"V"),OR('positionnement modules'!AH23=1,'positionnement modules'!AH23="V"),OR('positionnement modules'!AG23&lt;&gt;1,'positionnement modules'!AG23&lt;&gt;"V")),"A-G",IF(AND(OR('positionnement modules'!AF23=1,'positionnement modules'!AF23="V"),OR('positionnement modules'!AH23&lt;&gt;1,'positionnement modules'!AH23&lt;&gt;"V"),OR('positionnement modules'!AG23&lt;&gt;1,'positionnement modules'!AG23&lt;&gt;"V")),"A-D","")))))</f>
        <v/>
      </c>
      <c r="AH23" s="8" t="str">
        <f>IF('positionnement modules'!AH23=1,1,IF('positionnement modules'!AH23="V","V",IF(AND(OR('positionnement modules'!AG23=1,'positionnement modules'!AG23="V"),OR('positionnement modules'!AI23=1,'positionnement modules'!AI23="V"),OR('positionnement modules'!AH23&lt;&gt;1,'positionnement modules'!AH23&lt;&gt;"V")),"A-G+A-D",IF(AND(OR('positionnement modules'!AG23&lt;&gt;1,'positionnement modules'!AG23&lt;&gt;"V"),OR('positionnement modules'!AI23=1,'positionnement modules'!AI23="V"),OR('positionnement modules'!AH23&lt;&gt;1,'positionnement modules'!AH23&lt;&gt;"V")),"A-G",IF(AND(OR('positionnement modules'!AG23=1,'positionnement modules'!AG23="V"),OR('positionnement modules'!AI23&lt;&gt;1,'positionnement modules'!AI23&lt;&gt;"V"),OR('positionnement modules'!AH23&lt;&gt;1,'positionnement modules'!AH23&lt;&gt;"V")),"A-D","")))))</f>
        <v/>
      </c>
      <c r="AI23" s="9"/>
      <c r="AJ23" s="6" t="str">
        <f>IF('positionnement modules'!AJ23=1,1,IF('positionnement modules'!AJ23="V","V",IF(AND(OR('positionnement modules'!AI23=1,'positionnement modules'!AI23="V"),OR('positionnement modules'!AK23=1,'positionnement modules'!AK23="V"),OR('positionnement modules'!AJ23&lt;&gt;1,'positionnement modules'!AJ23&lt;&gt;"V")),"A-G+A-D",IF(AND(OR('positionnement modules'!AI23&lt;&gt;1,'positionnement modules'!AI23&lt;&gt;"V"),OR('positionnement modules'!AK23=1,'positionnement modules'!AK23="V"),OR('positionnement modules'!AJ23&lt;&gt;1,'positionnement modules'!AJ23&lt;&gt;"V")),"A-G",IF(AND(OR('positionnement modules'!AI23=1,'positionnement modules'!AI23="V"),OR('positionnement modules'!AK23&lt;&gt;1,'positionnement modules'!AK23&lt;&gt;"V"),OR('positionnement modules'!AJ23&lt;&gt;1,'positionnement modules'!AJ23&lt;&gt;"V")),"A-D","")))))</f>
        <v/>
      </c>
      <c r="AK23" s="7" t="str">
        <f>IF('positionnement modules'!AK23=1,1,IF('positionnement modules'!AK23="V","V",IF(AND(OR('positionnement modules'!AJ23=1,'positionnement modules'!AJ23="V"),OR('positionnement modules'!AL23=1,'positionnement modules'!AL23="V"),OR('positionnement modules'!AK23&lt;&gt;1,'positionnement modules'!AK23&lt;&gt;"V")),"A-G+A-D",IF(AND(OR('positionnement modules'!AJ23&lt;&gt;1,'positionnement modules'!AJ23&lt;&gt;"V"),OR('positionnement modules'!AL23=1,'positionnement modules'!AL23="V"),OR('positionnement modules'!AK23&lt;&gt;1,'positionnement modules'!AK23&lt;&gt;"V")),"A-G",IF(AND(OR('positionnement modules'!AJ23=1,'positionnement modules'!AJ23="V"),OR('positionnement modules'!AL23&lt;&gt;1,'positionnement modules'!AL23&lt;&gt;"V"),OR('positionnement modules'!AK23&lt;&gt;1,'positionnement modules'!AK23&lt;&gt;"V")),"A-D","")))))</f>
        <v/>
      </c>
      <c r="AL23" s="7" t="str">
        <f>IF('positionnement modules'!AL23=1,1,IF('positionnement modules'!AL23="V","V",IF(AND(OR('positionnement modules'!AK23=1,'positionnement modules'!AK23="V"),OR('positionnement modules'!AM23=1,'positionnement modules'!AM23="V"),OR('positionnement modules'!AL23&lt;&gt;1,'positionnement modules'!AL23&lt;&gt;"V")),"A-G+A-D",IF(AND(OR('positionnement modules'!AK23&lt;&gt;1,'positionnement modules'!AK23&lt;&gt;"V"),OR('positionnement modules'!AM23=1,'positionnement modules'!AM23="V"),OR('positionnement modules'!AL23&lt;&gt;1,'positionnement modules'!AL23&lt;&gt;"V")),"A-G",IF(AND(OR('positionnement modules'!AK23=1,'positionnement modules'!AK23="V"),OR('positionnement modules'!AM23&lt;&gt;1,'positionnement modules'!AM23&lt;&gt;"V"),OR('positionnement modules'!AL23&lt;&gt;1,'positionnement modules'!AL23&lt;&gt;"V")),"A-D","")))))</f>
        <v/>
      </c>
      <c r="AM23" s="7" t="str">
        <f>IF('positionnement modules'!AM23=1,1,IF('positionnement modules'!AM23="V","V",IF(AND(OR('positionnement modules'!AL23=1,'positionnement modules'!AL23="V"),OR('positionnement modules'!AN23=1,'positionnement modules'!AN23="V"),OR('positionnement modules'!AM23&lt;&gt;1,'positionnement modules'!AM23&lt;&gt;"V")),"A-G+A-D",IF(AND(OR('positionnement modules'!AL23&lt;&gt;1,'positionnement modules'!AL23&lt;&gt;"V"),OR('positionnement modules'!AN23=1,'positionnement modules'!AN23="V"),OR('positionnement modules'!AM23&lt;&gt;1,'positionnement modules'!AM23&lt;&gt;"V")),"A-G",IF(AND(OR('positionnement modules'!AL23=1,'positionnement modules'!AL23="V"),OR('positionnement modules'!AN23&lt;&gt;1,'positionnement modules'!AN23&lt;&gt;"V"),OR('positionnement modules'!AM23&lt;&gt;1,'positionnement modules'!AM23&lt;&gt;"V")),"A-D","")))))</f>
        <v/>
      </c>
      <c r="AN23" s="7" t="str">
        <f>IF('positionnement modules'!AN23=1,1,IF('positionnement modules'!AN23="V","V",IF(AND(OR('positionnement modules'!AM23=1,'positionnement modules'!AM23="V"),OR('positionnement modules'!AO23=1,'positionnement modules'!AO23="V"),OR('positionnement modules'!AN23&lt;&gt;1,'positionnement modules'!AN23&lt;&gt;"V")),"A-G+A-D",IF(AND(OR('positionnement modules'!AM23&lt;&gt;1,'positionnement modules'!AM23&lt;&gt;"V"),OR('positionnement modules'!AO23=1,'positionnement modules'!AO23="V"),OR('positionnement modules'!AN23&lt;&gt;1,'positionnement modules'!AN23&lt;&gt;"V")),"A-G",IF(AND(OR('positionnement modules'!AM23=1,'positionnement modules'!AM23="V"),OR('positionnement modules'!AO23&lt;&gt;1,'positionnement modules'!AO23&lt;&gt;"V"),OR('positionnement modules'!AN23&lt;&gt;1,'positionnement modules'!AN23&lt;&gt;"V")),"A-D","")))))</f>
        <v/>
      </c>
      <c r="AO23" s="7" t="str">
        <f>IF('positionnement modules'!AO23=1,1,IF('positionnement modules'!AO23="V","V",IF(AND(OR('positionnement modules'!AN23=1,'positionnement modules'!AN23="V"),OR('positionnement modules'!AP23=1,'positionnement modules'!AP23="V"),OR('positionnement modules'!AO23&lt;&gt;1,'positionnement modules'!AO23&lt;&gt;"V")),"A-G+A-D",IF(AND(OR('positionnement modules'!AN23&lt;&gt;1,'positionnement modules'!AN23&lt;&gt;"V"),OR('positionnement modules'!AP23=1,'positionnement modules'!AP23="V"),OR('positionnement modules'!AO23&lt;&gt;1,'positionnement modules'!AO23&lt;&gt;"V")),"A-G",IF(AND(OR('positionnement modules'!AN23=1,'positionnement modules'!AN23="V"),OR('positionnement modules'!AP23&lt;&gt;1,'positionnement modules'!AP23&lt;&gt;"V"),OR('positionnement modules'!AO23&lt;&gt;1,'positionnement modules'!AO23&lt;&gt;"V")),"A-D","")))))</f>
        <v/>
      </c>
      <c r="AP23" s="7" t="str">
        <f>IF('positionnement modules'!AP23=1,1,IF('positionnement modules'!AP23="V","V",IF(AND(OR('positionnement modules'!AO23=1,'positionnement modules'!AO23="V"),OR('positionnement modules'!AQ23=1,'positionnement modules'!AQ23="V"),OR('positionnement modules'!AP23&lt;&gt;1,'positionnement modules'!AP23&lt;&gt;"V")),"A-G+A-D",IF(AND(OR('positionnement modules'!AO23&lt;&gt;1,'positionnement modules'!AO23&lt;&gt;"V"),OR('positionnement modules'!AQ23=1,'positionnement modules'!AQ23="V"),OR('positionnement modules'!AP23&lt;&gt;1,'positionnement modules'!AP23&lt;&gt;"V")),"A-G",IF(AND(OR('positionnement modules'!AO23=1,'positionnement modules'!AO23="V"),OR('positionnement modules'!AQ23&lt;&gt;1,'positionnement modules'!AQ23&lt;&gt;"V"),OR('positionnement modules'!AP23&lt;&gt;1,'positionnement modules'!AP23&lt;&gt;"V")),"A-D","")))))</f>
        <v/>
      </c>
      <c r="AQ23" s="7" t="str">
        <f>IF('positionnement modules'!AQ23=1,1,IF('positionnement modules'!AQ23="V","V",IF(AND(OR('positionnement modules'!AP23=1,'positionnement modules'!AP23="V"),OR('positionnement modules'!AR23=1,'positionnement modules'!AR23="V"),OR('positionnement modules'!AQ23&lt;&gt;1,'positionnement modules'!AQ23&lt;&gt;"V")),"A-G+A-D",IF(AND(OR('positionnement modules'!AP23&lt;&gt;1,'positionnement modules'!AP23&lt;&gt;"V"),OR('positionnement modules'!AR23=1,'positionnement modules'!AR23="V"),OR('positionnement modules'!AQ23&lt;&gt;1,'positionnement modules'!AQ23&lt;&gt;"V")),"A-G",IF(AND(OR('positionnement modules'!AP23=1,'positionnement modules'!AP23="V"),OR('positionnement modules'!AR23&lt;&gt;1,'positionnement modules'!AR23&lt;&gt;"V"),OR('positionnement modules'!AQ23&lt;&gt;1,'positionnement modules'!AQ23&lt;&gt;"V")),"A-D","")))))</f>
        <v/>
      </c>
      <c r="AR23" s="7" t="str">
        <f>IF('positionnement modules'!AR23=1,1,IF('positionnement modules'!AR23="V","V",IF(AND(OR('positionnement modules'!AQ23=1,'positionnement modules'!AQ23="V"),OR('positionnement modules'!AS23=1,'positionnement modules'!AS23="V"),OR('positionnement modules'!AR23&lt;&gt;1,'positionnement modules'!AR23&lt;&gt;"V")),"A-G+A-D",IF(AND(OR('positionnement modules'!AQ23&lt;&gt;1,'positionnement modules'!AQ23&lt;&gt;"V"),OR('positionnement modules'!AS23=1,'positionnement modules'!AS23="V"),OR('positionnement modules'!AR23&lt;&gt;1,'positionnement modules'!AR23&lt;&gt;"V")),"A-G",IF(AND(OR('positionnement modules'!AQ23=1,'positionnement modules'!AQ23="V"),OR('positionnement modules'!AS23&lt;&gt;1,'positionnement modules'!AS23&lt;&gt;"V"),OR('positionnement modules'!AR23&lt;&gt;1,'positionnement modules'!AR23&lt;&gt;"V")),"A-D","")))))</f>
        <v/>
      </c>
      <c r="AS23" s="7" t="str">
        <f>IF('positionnement modules'!AS23=1,1,IF('positionnement modules'!AS23="V","V",IF(AND(OR('positionnement modules'!AR23=1,'positionnement modules'!AR23="V"),OR('positionnement modules'!AT23=1,'positionnement modules'!AT23="V"),OR('positionnement modules'!AS23&lt;&gt;1,'positionnement modules'!AS23&lt;&gt;"V")),"A-G+A-D",IF(AND(OR('positionnement modules'!AR23&lt;&gt;1,'positionnement modules'!AR23&lt;&gt;"V"),OR('positionnement modules'!AT23=1,'positionnement modules'!AT23="V"),OR('positionnement modules'!AS23&lt;&gt;1,'positionnement modules'!AS23&lt;&gt;"V")),"A-G",IF(AND(OR('positionnement modules'!AR23=1,'positionnement modules'!AR23="V"),OR('positionnement modules'!AT23&lt;&gt;1,'positionnement modules'!AT23&lt;&gt;"V"),OR('positionnement modules'!AS23&lt;&gt;1,'positionnement modules'!AS23&lt;&gt;"V")),"A-D","")))))</f>
        <v/>
      </c>
      <c r="AT23" s="7" t="str">
        <f>IF('positionnement modules'!AT23=1,1,IF('positionnement modules'!AT23="V","V",IF(AND(OR('positionnement modules'!AS23=1,'positionnement modules'!AS23="V"),OR('positionnement modules'!AU23=1,'positionnement modules'!AU23="V"),OR('positionnement modules'!AT23&lt;&gt;1,'positionnement modules'!AT23&lt;&gt;"V")),"A-G+A-D",IF(AND(OR('positionnement modules'!AS23&lt;&gt;1,'positionnement modules'!AS23&lt;&gt;"V"),OR('positionnement modules'!AU23=1,'positionnement modules'!AU23="V"),OR('positionnement modules'!AT23&lt;&gt;1,'positionnement modules'!AT23&lt;&gt;"V")),"A-G",IF(AND(OR('positionnement modules'!AS23=1,'positionnement modules'!AS23="V"),OR('positionnement modules'!AU23&lt;&gt;1,'positionnement modules'!AU23&lt;&gt;"V"),OR('positionnement modules'!AT23&lt;&gt;1,'positionnement modules'!AT23&lt;&gt;"V")),"A-D","")))))</f>
        <v/>
      </c>
      <c r="AU23" s="7" t="str">
        <f>IF('positionnement modules'!AU23=1,1,IF('positionnement modules'!AU23="V","V",IF(AND(OR('positionnement modules'!AT23=1,'positionnement modules'!AT23="V"),OR('positionnement modules'!AV23=1,'positionnement modules'!AV23="V"),OR('positionnement modules'!AU23&lt;&gt;1,'positionnement modules'!AU23&lt;&gt;"V")),"A-G+A-D",IF(AND(OR('positionnement modules'!AT23&lt;&gt;1,'positionnement modules'!AT23&lt;&gt;"V"),OR('positionnement modules'!AV23=1,'positionnement modules'!AV23="V"),OR('positionnement modules'!AU23&lt;&gt;1,'positionnement modules'!AU23&lt;&gt;"V")),"A-G",IF(AND(OR('positionnement modules'!AT23=1,'positionnement modules'!AT23="V"),OR('positionnement modules'!AV23&lt;&gt;1,'positionnement modules'!AV23&lt;&gt;"V"),OR('positionnement modules'!AU23&lt;&gt;1,'positionnement modules'!AU23&lt;&gt;"V")),"A-D","")))))</f>
        <v/>
      </c>
      <c r="AV23" s="7" t="str">
        <f>IF('positionnement modules'!AV23=1,1,IF('positionnement modules'!AV23="V","V",IF(AND(OR('positionnement modules'!AU23=1,'positionnement modules'!AU23="V"),OR('positionnement modules'!AW23=1,'positionnement modules'!AW23="V"),OR('positionnement modules'!AV23&lt;&gt;1,'positionnement modules'!AV23&lt;&gt;"V")),"A-G+A-D",IF(AND(OR('positionnement modules'!AU23&lt;&gt;1,'positionnement modules'!AU23&lt;&gt;"V"),OR('positionnement modules'!AW23=1,'positionnement modules'!AW23="V"),OR('positionnement modules'!AV23&lt;&gt;1,'positionnement modules'!AV23&lt;&gt;"V")),"A-G",IF(AND(OR('positionnement modules'!AU23=1,'positionnement modules'!AU23="V"),OR('positionnement modules'!AW23&lt;&gt;1,'positionnement modules'!AW23&lt;&gt;"V"),OR('positionnement modules'!AV23&lt;&gt;1,'positionnement modules'!AV23&lt;&gt;"V")),"A-D","")))))</f>
        <v/>
      </c>
      <c r="AW23" s="7" t="str">
        <f>IF('positionnement modules'!AW23=1,1,IF('positionnement modules'!AW23="V","V",IF(AND(OR('positionnement modules'!AV23=1,'positionnement modules'!AV23="V"),OR('positionnement modules'!AX23=1,'positionnement modules'!AX23="V"),OR('positionnement modules'!AW23&lt;&gt;1,'positionnement modules'!AW23&lt;&gt;"V")),"A-G+A-D",IF(AND(OR('positionnement modules'!AV23&lt;&gt;1,'positionnement modules'!AV23&lt;&gt;"V"),OR('positionnement modules'!AX23=1,'positionnement modules'!AX23="V"),OR('positionnement modules'!AW23&lt;&gt;1,'positionnement modules'!AW23&lt;&gt;"V")),"A-G",IF(AND(OR('positionnement modules'!AV23=1,'positionnement modules'!AV23="V"),OR('positionnement modules'!AX23&lt;&gt;1,'positionnement modules'!AX23&lt;&gt;"V"),OR('positionnement modules'!AW23&lt;&gt;1,'positionnement modules'!AW23&lt;&gt;"V")),"A-D","")))))</f>
        <v/>
      </c>
      <c r="AX23" s="7" t="str">
        <f>IF('positionnement modules'!AX23=1,1,IF('positionnement modules'!AX23="V","V",IF(AND(OR('positionnement modules'!AW23=1,'positionnement modules'!AW23="V"),OR('positionnement modules'!AY23=1,'positionnement modules'!AY23="V"),OR('positionnement modules'!AX23&lt;&gt;1,'positionnement modules'!AX23&lt;&gt;"V")),"A-G+A-D",IF(AND(OR('positionnement modules'!AW23&lt;&gt;1,'positionnement modules'!AW23&lt;&gt;"V"),OR('positionnement modules'!AY23=1,'positionnement modules'!AY23="V"),OR('positionnement modules'!AX23&lt;&gt;1,'positionnement modules'!AX23&lt;&gt;"V")),"A-G",IF(AND(OR('positionnement modules'!AW23=1,'positionnement modules'!AW23="V"),OR('positionnement modules'!AY23&lt;&gt;1,'positionnement modules'!AY23&lt;&gt;"V"),OR('positionnement modules'!AX23&lt;&gt;1,'positionnement modules'!AX23&lt;&gt;"V")),"A-D","")))))</f>
        <v/>
      </c>
      <c r="AY23" s="8" t="str">
        <f>IF('positionnement modules'!AY23=1,1,IF('positionnement modules'!AY23="V","V",IF(AND(OR('positionnement modules'!AX23=1,'positionnement modules'!AX23="V"),OR('positionnement modules'!AZ23=1,'positionnement modules'!AZ23="V"),OR('positionnement modules'!AY23&lt;&gt;1,'positionnement modules'!AY23&lt;&gt;"V")),"A-G+A-D",IF(AND(OR('positionnement modules'!AX23&lt;&gt;1,'positionnement modules'!AX23&lt;&gt;"V"),OR('positionnement modules'!AZ23=1,'positionnement modules'!AZ23="V"),OR('positionnement modules'!AY23&lt;&gt;1,'positionnement modules'!AY23&lt;&gt;"V")),"A-G",IF(AND(OR('positionnement modules'!AX23=1,'positionnement modules'!AX23="V"),OR('positionnement modules'!AZ23&lt;&gt;1,'positionnement modules'!AZ23&lt;&gt;"V"),OR('positionnement modules'!AY23&lt;&gt;1,'positionnement modules'!AY23&lt;&gt;"V")),"A-D","")))))</f>
        <v/>
      </c>
      <c r="AZ23" s="9"/>
      <c r="BA23" s="6" t="str">
        <f>IF('positionnement modules'!BA23=1,1,IF('positionnement modules'!BA23="V","V",IF(AND(OR('positionnement modules'!AZ23=1,'positionnement modules'!AZ23="V"),OR('positionnement modules'!BB23=1,'positionnement modules'!BB23="V"),OR('positionnement modules'!BA23&lt;&gt;1,'positionnement modules'!BA23&lt;&gt;"V")),"A-G+A-D",IF(AND(OR('positionnement modules'!AZ23&lt;&gt;1,'positionnement modules'!AZ23&lt;&gt;"V"),OR('positionnement modules'!BB23=1,'positionnement modules'!BB23="V"),OR('positionnement modules'!BA23&lt;&gt;1,'positionnement modules'!BA23&lt;&gt;"V")),"A-G",IF(AND(OR('positionnement modules'!AZ23=1,'positionnement modules'!AZ23="V"),OR('positionnement modules'!BB23&lt;&gt;1,'positionnement modules'!BB23&lt;&gt;"V"),OR('positionnement modules'!BA23&lt;&gt;1,'positionnement modules'!BA23&lt;&gt;"V")),"A-D","")))))</f>
        <v/>
      </c>
      <c r="BB23" s="7" t="str">
        <f>IF('positionnement modules'!BB23=1,1,IF('positionnement modules'!BB23="V","V",IF(AND(OR('positionnement modules'!BA23=1,'positionnement modules'!BA23="V"),OR('positionnement modules'!BC23=1,'positionnement modules'!BC23="V"),OR('positionnement modules'!BB23&lt;&gt;1,'positionnement modules'!BB23&lt;&gt;"V")),"A-G+A-D",IF(AND(OR('positionnement modules'!BA23&lt;&gt;1,'positionnement modules'!BA23&lt;&gt;"V"),OR('positionnement modules'!BC23=1,'positionnement modules'!BC23="V"),OR('positionnement modules'!BB23&lt;&gt;1,'positionnement modules'!BB23&lt;&gt;"V")),"A-G",IF(AND(OR('positionnement modules'!BA23=1,'positionnement modules'!BA23="V"),OR('positionnement modules'!BC23&lt;&gt;1,'positionnement modules'!BC23&lt;&gt;"V"),OR('positionnement modules'!BB23&lt;&gt;1,'positionnement modules'!BB23&lt;&gt;"V")),"A-D","")))))</f>
        <v/>
      </c>
      <c r="BC23" s="7" t="str">
        <f>IF('positionnement modules'!BC23=1,1,IF('positionnement modules'!BC23="V","V",IF(AND(OR('positionnement modules'!BB23=1,'positionnement modules'!BB23="V"),OR('positionnement modules'!BD23=1,'positionnement modules'!BD23="V"),OR('positionnement modules'!BC23&lt;&gt;1,'positionnement modules'!BC23&lt;&gt;"V")),"A-G+A-D",IF(AND(OR('positionnement modules'!BB23&lt;&gt;1,'positionnement modules'!BB23&lt;&gt;"V"),OR('positionnement modules'!BD23=1,'positionnement modules'!BD23="V"),OR('positionnement modules'!BC23&lt;&gt;1,'positionnement modules'!BC23&lt;&gt;"V")),"A-G",IF(AND(OR('positionnement modules'!BB23=1,'positionnement modules'!BB23="V"),OR('positionnement modules'!BD23&lt;&gt;1,'positionnement modules'!BD23&lt;&gt;"V"),OR('positionnement modules'!BC23&lt;&gt;1,'positionnement modules'!BC23&lt;&gt;"V")),"A-D","")))))</f>
        <v/>
      </c>
      <c r="BD23" s="7" t="str">
        <f>IF('positionnement modules'!BD23=1,1,IF('positionnement modules'!BD23="V","V",IF(AND(OR('positionnement modules'!BC23=1,'positionnement modules'!BC23="V"),OR('positionnement modules'!BE23=1,'positionnement modules'!BE23="V"),OR('positionnement modules'!BD23&lt;&gt;1,'positionnement modules'!BD23&lt;&gt;"V")),"A-G+A-D",IF(AND(OR('positionnement modules'!BC23&lt;&gt;1,'positionnement modules'!BC23&lt;&gt;"V"),OR('positionnement modules'!BE23=1,'positionnement modules'!BE23="V"),OR('positionnement modules'!BD23&lt;&gt;1,'positionnement modules'!BD23&lt;&gt;"V")),"A-G",IF(AND(OR('positionnement modules'!BC23=1,'positionnement modules'!BC23="V"),OR('positionnement modules'!BE23&lt;&gt;1,'positionnement modules'!BE23&lt;&gt;"V"),OR('positionnement modules'!BD23&lt;&gt;1,'positionnement modules'!BD23&lt;&gt;"V")),"A-D","")))))</f>
        <v/>
      </c>
      <c r="BE23" s="7" t="str">
        <f>IF('positionnement modules'!BE23=1,1,IF('positionnement modules'!BE23="V","V",IF(AND(OR('positionnement modules'!BD23=1,'positionnement modules'!BD23="V"),OR('positionnement modules'!BF23=1,'positionnement modules'!BF23="V"),OR('positionnement modules'!BE23&lt;&gt;1,'positionnement modules'!BE23&lt;&gt;"V")),"A-G+A-D",IF(AND(OR('positionnement modules'!BD23&lt;&gt;1,'positionnement modules'!BD23&lt;&gt;"V"),OR('positionnement modules'!BF23=1,'positionnement modules'!BF23="V"),OR('positionnement modules'!BE23&lt;&gt;1,'positionnement modules'!BE23&lt;&gt;"V")),"A-G",IF(AND(OR('positionnement modules'!BD23=1,'positionnement modules'!BD23="V"),OR('positionnement modules'!BF23&lt;&gt;1,'positionnement modules'!BF23&lt;&gt;"V"),OR('positionnement modules'!BE23&lt;&gt;1,'positionnement modules'!BE23&lt;&gt;"V")),"A-D","")))))</f>
        <v/>
      </c>
      <c r="BF23" s="7" t="str">
        <f>IF('positionnement modules'!BF23=1,1,IF('positionnement modules'!BF23="V","V",IF(AND(OR('positionnement modules'!BE23=1,'positionnement modules'!BE23="V"),OR('positionnement modules'!BG23=1,'positionnement modules'!BG23="V"),OR('positionnement modules'!BF23&lt;&gt;1,'positionnement modules'!BF23&lt;&gt;"V")),"A-G+A-D",IF(AND(OR('positionnement modules'!BE23&lt;&gt;1,'positionnement modules'!BE23&lt;&gt;"V"),OR('positionnement modules'!BG23=1,'positionnement modules'!BG23="V"),OR('positionnement modules'!BF23&lt;&gt;1,'positionnement modules'!BF23&lt;&gt;"V")),"A-G",IF(AND(OR('positionnement modules'!BE23=1,'positionnement modules'!BE23="V"),OR('positionnement modules'!BG23&lt;&gt;1,'positionnement modules'!BG23&lt;&gt;"V"),OR('positionnement modules'!BF23&lt;&gt;1,'positionnement modules'!BF23&lt;&gt;"V")),"A-D","")))))</f>
        <v/>
      </c>
      <c r="BG23" s="7" t="str">
        <f>IF('positionnement modules'!BG23=1,1,IF('positionnement modules'!BG23="V","V",IF(AND(OR('positionnement modules'!BF23=1,'positionnement modules'!BF23="V"),OR('positionnement modules'!BH23=1,'positionnement modules'!BH23="V"),OR('positionnement modules'!BG23&lt;&gt;1,'positionnement modules'!BG23&lt;&gt;"V")),"A-G+A-D",IF(AND(OR('positionnement modules'!BF23&lt;&gt;1,'positionnement modules'!BF23&lt;&gt;"V"),OR('positionnement modules'!BH23=1,'positionnement modules'!BH23="V"),OR('positionnement modules'!BG23&lt;&gt;1,'positionnement modules'!BG23&lt;&gt;"V")),"A-G",IF(AND(OR('positionnement modules'!BF23=1,'positionnement modules'!BF23="V"),OR('positionnement modules'!BH23&lt;&gt;1,'positionnement modules'!BH23&lt;&gt;"V"),OR('positionnement modules'!BG23&lt;&gt;1,'positionnement modules'!BG23&lt;&gt;"V")),"A-D","")))))</f>
        <v/>
      </c>
      <c r="BH23" s="7" t="str">
        <f>IF('positionnement modules'!BH23=1,1,IF('positionnement modules'!BH23="V","V",IF(AND(OR('positionnement modules'!BG23=1,'positionnement modules'!BG23="V"),OR('positionnement modules'!BI23=1,'positionnement modules'!BI23="V"),OR('positionnement modules'!BH23&lt;&gt;1,'positionnement modules'!BH23&lt;&gt;"V")),"A-G+A-D",IF(AND(OR('positionnement modules'!BG23&lt;&gt;1,'positionnement modules'!BG23&lt;&gt;"V"),OR('positionnement modules'!BI23=1,'positionnement modules'!BI23="V"),OR('positionnement modules'!BH23&lt;&gt;1,'positionnement modules'!BH23&lt;&gt;"V")),"A-G",IF(AND(OR('positionnement modules'!BG23=1,'positionnement modules'!BG23="V"),OR('positionnement modules'!BI23&lt;&gt;1,'positionnement modules'!BI23&lt;&gt;"V"),OR('positionnement modules'!BH23&lt;&gt;1,'positionnement modules'!BH23&lt;&gt;"V")),"A-D","")))))</f>
        <v/>
      </c>
      <c r="BI23" s="7" t="str">
        <f>IF('positionnement modules'!BI23=1,1,IF('positionnement modules'!BI23="V","V",IF(AND(OR('positionnement modules'!BH23=1,'positionnement modules'!BH23="V"),OR('positionnement modules'!BJ23=1,'positionnement modules'!BJ23="V"),OR('positionnement modules'!BI23&lt;&gt;1,'positionnement modules'!BI23&lt;&gt;"V")),"A-G+A-D",IF(AND(OR('positionnement modules'!BH23&lt;&gt;1,'positionnement modules'!BH23&lt;&gt;"V"),OR('positionnement modules'!BJ23=1,'positionnement modules'!BJ23="V"),OR('positionnement modules'!BI23&lt;&gt;1,'positionnement modules'!BI23&lt;&gt;"V")),"A-G",IF(AND(OR('positionnement modules'!BH23=1,'positionnement modules'!BH23="V"),OR('positionnement modules'!BJ23&lt;&gt;1,'positionnement modules'!BJ23&lt;&gt;"V"),OR('positionnement modules'!BI23&lt;&gt;1,'positionnement modules'!BI23&lt;&gt;"V")),"A-D","")))))</f>
        <v/>
      </c>
      <c r="BJ23" s="7" t="str">
        <f>IF('positionnement modules'!BJ23=1,1,IF('positionnement modules'!BJ23="V","V",IF(AND(OR('positionnement modules'!BI23=1,'positionnement modules'!BI23="V"),OR('positionnement modules'!BK23=1,'positionnement modules'!BK23="V"),OR('positionnement modules'!BJ23&lt;&gt;1,'positionnement modules'!BJ23&lt;&gt;"V")),"A-G+A-D",IF(AND(OR('positionnement modules'!BI23&lt;&gt;1,'positionnement modules'!BI23&lt;&gt;"V"),OR('positionnement modules'!BK23=1,'positionnement modules'!BK23="V"),OR('positionnement modules'!BJ23&lt;&gt;1,'positionnement modules'!BJ23&lt;&gt;"V")),"A-G",IF(AND(OR('positionnement modules'!BI23=1,'positionnement modules'!BI23="V"),OR('positionnement modules'!BK23&lt;&gt;1,'positionnement modules'!BK23&lt;&gt;"V"),OR('positionnement modules'!BJ23&lt;&gt;1,'positionnement modules'!BJ23&lt;&gt;"V")),"A-D","")))))</f>
        <v/>
      </c>
      <c r="BK23" s="7" t="str">
        <f>IF('positionnement modules'!BK23=1,1,IF('positionnement modules'!BK23="V","V",IF(AND(OR('positionnement modules'!BJ23=1,'positionnement modules'!BJ23="V"),OR('positionnement modules'!BL23=1,'positionnement modules'!BL23="V"),OR('positionnement modules'!BK23&lt;&gt;1,'positionnement modules'!BK23&lt;&gt;"V")),"A-G+A-D",IF(AND(OR('positionnement modules'!BJ23&lt;&gt;1,'positionnement modules'!BJ23&lt;&gt;"V"),OR('positionnement modules'!BL23=1,'positionnement modules'!BL23="V"),OR('positionnement modules'!BK23&lt;&gt;1,'positionnement modules'!BK23&lt;&gt;"V")),"A-G",IF(AND(OR('positionnement modules'!BJ23=1,'positionnement modules'!BJ23="V"),OR('positionnement modules'!BL23&lt;&gt;1,'positionnement modules'!BL23&lt;&gt;"V"),OR('positionnement modules'!BK23&lt;&gt;1,'positionnement modules'!BK23&lt;&gt;"V")),"A-D","")))))</f>
        <v/>
      </c>
      <c r="BL23" s="7" t="str">
        <f>IF('positionnement modules'!BL23=1,1,IF('positionnement modules'!BL23="V","V",IF(AND(OR('positionnement modules'!BK23=1,'positionnement modules'!BK23="V"),OR('positionnement modules'!BM23=1,'positionnement modules'!BM23="V"),OR('positionnement modules'!BL23&lt;&gt;1,'positionnement modules'!BL23&lt;&gt;"V")),"A-G+A-D",IF(AND(OR('positionnement modules'!BK23&lt;&gt;1,'positionnement modules'!BK23&lt;&gt;"V"),OR('positionnement modules'!BM23=1,'positionnement modules'!BM23="V"),OR('positionnement modules'!BL23&lt;&gt;1,'positionnement modules'!BL23&lt;&gt;"V")),"A-G",IF(AND(OR('positionnement modules'!BK23=1,'positionnement modules'!BK23="V"),OR('positionnement modules'!BM23&lt;&gt;1,'positionnement modules'!BM23&lt;&gt;"V"),OR('positionnement modules'!BL23&lt;&gt;1,'positionnement modules'!BL23&lt;&gt;"V")),"A-D","")))))</f>
        <v/>
      </c>
      <c r="BM23" s="7" t="str">
        <f>IF('positionnement modules'!BM23=1,1,IF('positionnement modules'!BM23="V","V",IF(AND(OR('positionnement modules'!BL23=1,'positionnement modules'!BL23="V"),OR('positionnement modules'!BN23=1,'positionnement modules'!BN23="V"),OR('positionnement modules'!BM23&lt;&gt;1,'positionnement modules'!BM23&lt;&gt;"V")),"A-G+A-D",IF(AND(OR('positionnement modules'!BL23&lt;&gt;1,'positionnement modules'!BL23&lt;&gt;"V"),OR('positionnement modules'!BN23=1,'positionnement modules'!BN23="V"),OR('positionnement modules'!BM23&lt;&gt;1,'positionnement modules'!BM23&lt;&gt;"V")),"A-G",IF(AND(OR('positionnement modules'!BL23=1,'positionnement modules'!BL23="V"),OR('positionnement modules'!BN23&lt;&gt;1,'positionnement modules'!BN23&lt;&gt;"V"),OR('positionnement modules'!BM23&lt;&gt;1,'positionnement modules'!BM23&lt;&gt;"V")),"A-D","")))))</f>
        <v/>
      </c>
      <c r="BN23" s="7" t="str">
        <f>IF('positionnement modules'!BN23=1,1,IF('positionnement modules'!BN23="V","V",IF(AND(OR('positionnement modules'!BM23=1,'positionnement modules'!BM23="V"),OR('positionnement modules'!BO23=1,'positionnement modules'!BO23="V"),OR('positionnement modules'!BN23&lt;&gt;1,'positionnement modules'!BN23&lt;&gt;"V")),"A-G+A-D",IF(AND(OR('positionnement modules'!BM23&lt;&gt;1,'positionnement modules'!BM23&lt;&gt;"V"),OR('positionnement modules'!BO23=1,'positionnement modules'!BO23="V"),OR('positionnement modules'!BN23&lt;&gt;1,'positionnement modules'!BN23&lt;&gt;"V")),"A-G",IF(AND(OR('positionnement modules'!BM23=1,'positionnement modules'!BM23="V"),OR('positionnement modules'!BO23&lt;&gt;1,'positionnement modules'!BO23&lt;&gt;"V"),OR('positionnement modules'!BN23&lt;&gt;1,'positionnement modules'!BN23&lt;&gt;"V")),"A-D","")))))</f>
        <v/>
      </c>
      <c r="BO23" s="7" t="str">
        <f>IF('positionnement modules'!BO23=1,1,IF('positionnement modules'!BO23="V","V",IF(AND(OR('positionnement modules'!BN23=1,'positionnement modules'!BN23="V"),OR('positionnement modules'!BP23=1,'positionnement modules'!BP23="V"),OR('positionnement modules'!BO23&lt;&gt;1,'positionnement modules'!BO23&lt;&gt;"V")),"A-G+A-D",IF(AND(OR('positionnement modules'!BN23&lt;&gt;1,'positionnement modules'!BN23&lt;&gt;"V"),OR('positionnement modules'!BP23=1,'positionnement modules'!BP23="V"),OR('positionnement modules'!BO23&lt;&gt;1,'positionnement modules'!BO23&lt;&gt;"V")),"A-G",IF(AND(OR('positionnement modules'!BN23=1,'positionnement modules'!BN23="V"),OR('positionnement modules'!BP23&lt;&gt;1,'positionnement modules'!BP23&lt;&gt;"V"),OR('positionnement modules'!BO23&lt;&gt;1,'positionnement modules'!BO23&lt;&gt;"V")),"A-D","")))))</f>
        <v/>
      </c>
      <c r="BP23" s="8" t="str">
        <f>IF('positionnement modules'!BP23=1,1,IF('positionnement modules'!BP23="V","V",IF(AND(OR('positionnement modules'!BO23=1,'positionnement modules'!BO23="V"),OR('positionnement modules'!BQ23=1,'positionnement modules'!BQ23="V"),OR('positionnement modules'!BP23&lt;&gt;1,'positionnement modules'!BP23&lt;&gt;"V")),"A-G+A-D",IF(AND(OR('positionnement modules'!BO23&lt;&gt;1,'positionnement modules'!BO23&lt;&gt;"V"),OR('positionnement modules'!BQ23=1,'positionnement modules'!BQ23="V"),OR('positionnement modules'!BP23&lt;&gt;1,'positionnement modules'!BP23&lt;&gt;"V")),"A-G",IF(AND(OR('positionnement modules'!BO23=1,'positionnement modules'!BO23="V"),OR('positionnement modules'!BQ23&lt;&gt;1,'positionnement modules'!BQ23&lt;&gt;"V"),OR('positionnement modules'!BP23&lt;&gt;1,'positionnement modules'!BP23&lt;&gt;"V")),"A-D","")))))</f>
        <v/>
      </c>
    </row>
    <row r="24" spans="1:103" ht="21" customHeight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AJ24" s="9"/>
      <c r="BA24" s="9"/>
    </row>
    <row r="25" spans="1:103" ht="21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AJ25" s="9"/>
      <c r="BA25" s="9"/>
    </row>
    <row r="26" spans="1:103" ht="21" customHeight="1" x14ac:dyDescent="0.35">
      <c r="B26" s="276" t="s">
        <v>37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1:103" ht="21" customHeight="1" thickBot="1" x14ac:dyDescent="0.4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1:103" ht="21" customHeight="1" thickBot="1" x14ac:dyDescent="0.4">
      <c r="B28" s="1" t="str">
        <f>IF('positionnement modules'!B28=1,1,IF('positionnement modules'!B28="V","V",IF(AND(OR('positionnement modules'!A28=1,'positionnement modules'!A28="V"),OR('positionnement modules'!C28=1,'positionnement modules'!C28="V"),OR('positionnement modules'!B28&lt;&gt;1,'positionnement modules'!B28&lt;&gt;"V")),"A-G+A-D",IF(AND(OR('positionnement modules'!A28&lt;&gt;1,'positionnement modules'!A28&lt;&gt;"V"),OR('positionnement modules'!C28=1,'positionnement modules'!C28="V"),OR('positionnement modules'!B28&lt;&gt;1,'positionnement modules'!B28&lt;&gt;"V")),"A-G",IF(AND(OR('positionnement modules'!A28=1,'positionnement modules'!A28="V"),OR('positionnement modules'!C28&lt;&gt;1,'positionnement modules'!C28&lt;&gt;"V"),OR('positionnement modules'!B28&lt;&gt;1,'positionnement modules'!B28&lt;&gt;"V")),"A-D","")))))</f>
        <v/>
      </c>
      <c r="C28" s="2" t="str">
        <f>IF('positionnement modules'!C28=1,1,IF('positionnement modules'!C28="V","V",IF(AND(OR('positionnement modules'!B28=1,'positionnement modules'!B28="V"),OR('positionnement modules'!D28=1,'positionnement modules'!D28="V"),OR('positionnement modules'!C28&lt;&gt;1,'positionnement modules'!C28&lt;&gt;"V")),"A-G+A-D",IF(AND(OR('positionnement modules'!B28&lt;&gt;1,'positionnement modules'!B28&lt;&gt;"V"),OR('positionnement modules'!D28=1,'positionnement modules'!D28="V"),OR('positionnement modules'!C28&lt;&gt;1,'positionnement modules'!C28&lt;&gt;"V")),"A-G",IF(AND(OR('positionnement modules'!B28=1,'positionnement modules'!B28="V"),OR('positionnement modules'!D28&lt;&gt;1,'positionnement modules'!D28&lt;&gt;"V"),OR('positionnement modules'!C28&lt;&gt;1,'positionnement modules'!C28&lt;&gt;"V")),"A-D","")))))</f>
        <v/>
      </c>
      <c r="D28" s="2" t="str">
        <f>IF('positionnement modules'!D28=1,1,IF('positionnement modules'!D28="V","V",IF(AND(OR('positionnement modules'!C28=1,'positionnement modules'!C28="V"),OR('positionnement modules'!E28=1,'positionnement modules'!E28="V"),OR('positionnement modules'!D28&lt;&gt;1,'positionnement modules'!D28&lt;&gt;"V")),"A-G+A-D",IF(AND(OR('positionnement modules'!C28&lt;&gt;1,'positionnement modules'!C28&lt;&gt;"V"),OR('positionnement modules'!E28=1,'positionnement modules'!E28="V"),OR('positionnement modules'!D28&lt;&gt;1,'positionnement modules'!D28&lt;&gt;"V")),"A-G",IF(AND(OR('positionnement modules'!C28=1,'positionnement modules'!C28="V"),OR('positionnement modules'!E28&lt;&gt;1,'positionnement modules'!E28&lt;&gt;"V"),OR('positionnement modules'!D28&lt;&gt;1,'positionnement modules'!D28&lt;&gt;"V")),"A-D","")))))</f>
        <v/>
      </c>
      <c r="E28" s="2" t="str">
        <f>IF('positionnement modules'!E28=1,1,IF('positionnement modules'!E28="V","V",IF(AND(OR('positionnement modules'!D28=1,'positionnement modules'!D28="V"),OR('positionnement modules'!F28=1,'positionnement modules'!F28="V"),OR('positionnement modules'!E28&lt;&gt;1,'positionnement modules'!E28&lt;&gt;"V")),"A-G+A-D",IF(AND(OR('positionnement modules'!D28&lt;&gt;1,'positionnement modules'!D28&lt;&gt;"V"),OR('positionnement modules'!F28=1,'positionnement modules'!F28="V"),OR('positionnement modules'!E28&lt;&gt;1,'positionnement modules'!E28&lt;&gt;"V")),"A-G",IF(AND(OR('positionnement modules'!D28=1,'positionnement modules'!D28="V"),OR('positionnement modules'!F28&lt;&gt;1,'positionnement modules'!F28&lt;&gt;"V"),OR('positionnement modules'!E28&lt;&gt;1,'positionnement modules'!E28&lt;&gt;"V")),"A-D","")))))</f>
        <v/>
      </c>
      <c r="F28" s="2" t="str">
        <f>IF('positionnement modules'!F28=1,1,IF('positionnement modules'!F28="V","V",IF(AND(OR('positionnement modules'!E28=1,'positionnement modules'!E28="V"),OR('positionnement modules'!G28=1,'positionnement modules'!G28="V"),OR('positionnement modules'!F28&lt;&gt;1,'positionnement modules'!F28&lt;&gt;"V")),"A-G+A-D",IF(AND(OR('positionnement modules'!E28&lt;&gt;1,'positionnement modules'!E28&lt;&gt;"V"),OR('positionnement modules'!G28=1,'positionnement modules'!G28="V"),OR('positionnement modules'!F28&lt;&gt;1,'positionnement modules'!F28&lt;&gt;"V")),"A-G",IF(AND(OR('positionnement modules'!E28=1,'positionnement modules'!E28="V"),OR('positionnement modules'!G28&lt;&gt;1,'positionnement modules'!G28&lt;&gt;"V"),OR('positionnement modules'!F28&lt;&gt;1,'positionnement modules'!F28&lt;&gt;"V")),"A-D","")))))</f>
        <v/>
      </c>
      <c r="G28" s="2" t="str">
        <f>IF('positionnement modules'!G28=1,1,IF('positionnement modules'!G28="V","V",IF(AND(OR('positionnement modules'!F28=1,'positionnement modules'!F28="V"),OR('positionnement modules'!H28=1,'positionnement modules'!H28="V"),OR('positionnement modules'!G28&lt;&gt;1,'positionnement modules'!G28&lt;&gt;"V")),"A-G+A-D",IF(AND(OR('positionnement modules'!F28&lt;&gt;1,'positionnement modules'!F28&lt;&gt;"V"),OR('positionnement modules'!H28=1,'positionnement modules'!H28="V"),OR('positionnement modules'!G28&lt;&gt;1,'positionnement modules'!G28&lt;&gt;"V")),"A-G",IF(AND(OR('positionnement modules'!F28=1,'positionnement modules'!F28="V"),OR('positionnement modules'!H28&lt;&gt;1,'positionnement modules'!H28&lt;&gt;"V"),OR('positionnement modules'!G28&lt;&gt;1,'positionnement modules'!G28&lt;&gt;"V")),"A-D","")))))</f>
        <v/>
      </c>
      <c r="H28" s="2" t="str">
        <f>IF('positionnement modules'!H28=1,1,IF('positionnement modules'!H28="V","V",IF(AND(OR('positionnement modules'!G28=1,'positionnement modules'!G28="V"),OR('positionnement modules'!I28=1,'positionnement modules'!I28="V"),OR('positionnement modules'!H28&lt;&gt;1,'positionnement modules'!H28&lt;&gt;"V")),"A-G+A-D",IF(AND(OR('positionnement modules'!G28&lt;&gt;1,'positionnement modules'!G28&lt;&gt;"V"),OR('positionnement modules'!I28=1,'positionnement modules'!I28="V"),OR('positionnement modules'!H28&lt;&gt;1,'positionnement modules'!H28&lt;&gt;"V")),"A-G",IF(AND(OR('positionnement modules'!G28=1,'positionnement modules'!G28="V"),OR('positionnement modules'!I28&lt;&gt;1,'positionnement modules'!I28&lt;&gt;"V"),OR('positionnement modules'!H28&lt;&gt;1,'positionnement modules'!H28&lt;&gt;"V")),"A-D","")))))</f>
        <v/>
      </c>
      <c r="I28" s="2" t="str">
        <f>IF('positionnement modules'!I28=1,1,IF('positionnement modules'!I28="V","V",IF(AND(OR('positionnement modules'!H28=1,'positionnement modules'!H28="V"),OR('positionnement modules'!J28=1,'positionnement modules'!J28="V"),OR('positionnement modules'!I28&lt;&gt;1,'positionnement modules'!I28&lt;&gt;"V")),"A-G+A-D",IF(AND(OR('positionnement modules'!H28&lt;&gt;1,'positionnement modules'!H28&lt;&gt;"V"),OR('positionnement modules'!J28=1,'positionnement modules'!J28="V"),OR('positionnement modules'!I28&lt;&gt;1,'positionnement modules'!I28&lt;&gt;"V")),"A-G",IF(AND(OR('positionnement modules'!H28=1,'positionnement modules'!H28="V"),OR('positionnement modules'!J28&lt;&gt;1,'positionnement modules'!J28&lt;&gt;"V"),OR('positionnement modules'!I28&lt;&gt;1,'positionnement modules'!I28&lt;&gt;"V")),"A-D","")))))</f>
        <v/>
      </c>
      <c r="J28" s="2" t="str">
        <f>IF('positionnement modules'!J28=1,1,IF('positionnement modules'!J28="V","V",IF(AND(OR('positionnement modules'!I28=1,'positionnement modules'!I28="V"),OR('positionnement modules'!K28=1,'positionnement modules'!K28="V"),OR('positionnement modules'!J28&lt;&gt;1,'positionnement modules'!J28&lt;&gt;"V")),"A-G+A-D",IF(AND(OR('positionnement modules'!I28&lt;&gt;1,'positionnement modules'!I28&lt;&gt;"V"),OR('positionnement modules'!K28=1,'positionnement modules'!K28="V"),OR('positionnement modules'!J28&lt;&gt;1,'positionnement modules'!J28&lt;&gt;"V")),"A-G",IF(AND(OR('positionnement modules'!I28=1,'positionnement modules'!I28="V"),OR('positionnement modules'!K28&lt;&gt;1,'positionnement modules'!K28&lt;&gt;"V"),OR('positionnement modules'!J28&lt;&gt;1,'positionnement modules'!J28&lt;&gt;"V")),"A-D","")))))</f>
        <v/>
      </c>
      <c r="K28" s="2" t="str">
        <f>IF('positionnement modules'!K28=1,1,IF('positionnement modules'!K28="V","V",IF(AND(OR('positionnement modules'!J28=1,'positionnement modules'!J28="V"),OR('positionnement modules'!L28=1,'positionnement modules'!L28="V"),OR('positionnement modules'!K28&lt;&gt;1,'positionnement modules'!K28&lt;&gt;"V")),"A-G+A-D",IF(AND(OR('positionnement modules'!J28&lt;&gt;1,'positionnement modules'!J28&lt;&gt;"V"),OR('positionnement modules'!L28=1,'positionnement modules'!L28="V"),OR('positionnement modules'!K28&lt;&gt;1,'positionnement modules'!K28&lt;&gt;"V")),"A-G",IF(AND(OR('positionnement modules'!J28=1,'positionnement modules'!J28="V"),OR('positionnement modules'!L28&lt;&gt;1,'positionnement modules'!L28&lt;&gt;"V"),OR('positionnement modules'!K28&lt;&gt;1,'positionnement modules'!K28&lt;&gt;"V")),"A-D","")))))</f>
        <v/>
      </c>
      <c r="L28" s="2" t="str">
        <f>IF('positionnement modules'!L28=1,1,IF('positionnement modules'!L28="V","V",IF(AND(OR('positionnement modules'!K28=1,'positionnement modules'!K28="V"),OR('positionnement modules'!M28=1,'positionnement modules'!M28="V"),OR('positionnement modules'!L28&lt;&gt;1,'positionnement modules'!L28&lt;&gt;"V")),"A-G+A-D",IF(AND(OR('positionnement modules'!K28&lt;&gt;1,'positionnement modules'!K28&lt;&gt;"V"),OR('positionnement modules'!M28=1,'positionnement modules'!M28="V"),OR('positionnement modules'!L28&lt;&gt;1,'positionnement modules'!L28&lt;&gt;"V")),"A-G",IF(AND(OR('positionnement modules'!K28=1,'positionnement modules'!K28="V"),OR('positionnement modules'!M28&lt;&gt;1,'positionnement modules'!M28&lt;&gt;"V"),OR('positionnement modules'!L28&lt;&gt;1,'positionnement modules'!L28&lt;&gt;"V")),"A-D","")))))</f>
        <v/>
      </c>
      <c r="M28" s="2" t="str">
        <f>IF('positionnement modules'!M28=1,1,IF('positionnement modules'!M28="V","V",IF(AND(OR('positionnement modules'!L28=1,'positionnement modules'!L28="V"),OR('positionnement modules'!N28=1,'positionnement modules'!N28="V"),OR('positionnement modules'!M28&lt;&gt;1,'positionnement modules'!M28&lt;&gt;"V")),"A-G+A-D",IF(AND(OR('positionnement modules'!L28&lt;&gt;1,'positionnement modules'!L28&lt;&gt;"V"),OR('positionnement modules'!N28=1,'positionnement modules'!N28="V"),OR('positionnement modules'!M28&lt;&gt;1,'positionnement modules'!M28&lt;&gt;"V")),"A-G",IF(AND(OR('positionnement modules'!L28=1,'positionnement modules'!L28="V"),OR('positionnement modules'!N28&lt;&gt;1,'positionnement modules'!N28&lt;&gt;"V"),OR('positionnement modules'!M28&lt;&gt;1,'positionnement modules'!M28&lt;&gt;"V")),"A-D","")))))</f>
        <v/>
      </c>
      <c r="N28" s="2" t="str">
        <f>IF('positionnement modules'!N28=1,1,IF('positionnement modules'!N28="V","V",IF(AND(OR('positionnement modules'!M28=1,'positionnement modules'!M28="V"),OR('positionnement modules'!O28=1,'positionnement modules'!O28="V"),OR('positionnement modules'!N28&lt;&gt;1,'positionnement modules'!N28&lt;&gt;"V")),"A-G+A-D",IF(AND(OR('positionnement modules'!M28&lt;&gt;1,'positionnement modules'!M28&lt;&gt;"V"),OR('positionnement modules'!O28=1,'positionnement modules'!O28="V"),OR('positionnement modules'!N28&lt;&gt;1,'positionnement modules'!N28&lt;&gt;"V")),"A-G",IF(AND(OR('positionnement modules'!M28=1,'positionnement modules'!M28="V"),OR('positionnement modules'!O28&lt;&gt;1,'positionnement modules'!O28&lt;&gt;"V"),OR('positionnement modules'!N28&lt;&gt;1,'positionnement modules'!N28&lt;&gt;"V")),"A-D","")))))</f>
        <v/>
      </c>
      <c r="O28" s="2" t="str">
        <f>IF('positionnement modules'!O28=1,1,IF('positionnement modules'!O28="V","V",IF(AND(OR('positionnement modules'!N28=1,'positionnement modules'!N28="V"),OR('positionnement modules'!P28=1,'positionnement modules'!P28="V"),OR('positionnement modules'!O28&lt;&gt;1,'positionnement modules'!O28&lt;&gt;"V")),"A-G+A-D",IF(AND(OR('positionnement modules'!N28&lt;&gt;1,'positionnement modules'!N28&lt;&gt;"V"),OR('positionnement modules'!P28=1,'positionnement modules'!P28="V"),OR('positionnement modules'!O28&lt;&gt;1,'positionnement modules'!O28&lt;&gt;"V")),"A-G",IF(AND(OR('positionnement modules'!N28=1,'positionnement modules'!N28="V"),OR('positionnement modules'!P28&lt;&gt;1,'positionnement modules'!P28&lt;&gt;"V"),OR('positionnement modules'!O28&lt;&gt;1,'positionnement modules'!O28&lt;&gt;"V")),"A-D","")))))</f>
        <v/>
      </c>
      <c r="P28" s="2" t="str">
        <f>IF('positionnement modules'!P28=1,1,IF('positionnement modules'!P28="V","V",IF(AND(OR('positionnement modules'!O28=1,'positionnement modules'!O28="V"),OR('positionnement modules'!Q28=1,'positionnement modules'!Q28="V"),OR('positionnement modules'!P28&lt;&gt;1,'positionnement modules'!P28&lt;&gt;"V")),"A-G+A-D",IF(AND(OR('positionnement modules'!O28&lt;&gt;1,'positionnement modules'!O28&lt;&gt;"V"),OR('positionnement modules'!Q28=1,'positionnement modules'!Q28="V"),OR('positionnement modules'!P28&lt;&gt;1,'positionnement modules'!P28&lt;&gt;"V")),"A-G",IF(AND(OR('positionnement modules'!O28=1,'positionnement modules'!O28="V"),OR('positionnement modules'!Q28&lt;&gt;1,'positionnement modules'!Q28&lt;&gt;"V"),OR('positionnement modules'!P28&lt;&gt;1,'positionnement modules'!P28&lt;&gt;"V")),"A-D","")))))</f>
        <v/>
      </c>
      <c r="Q28" s="2" t="str">
        <f>IF('positionnement modules'!Q28=1,1,IF('positionnement modules'!Q28="V","V",IF(AND(OR('positionnement modules'!P28=1,'positionnement modules'!P28="V"),OR('positionnement modules'!R28=1,'positionnement modules'!R28="V"),OR('positionnement modules'!Q28&lt;&gt;1,'positionnement modules'!Q28&lt;&gt;"V")),"A-G+A-D",IF(AND(OR('positionnement modules'!P28&lt;&gt;1,'positionnement modules'!P28&lt;&gt;"V"),OR('positionnement modules'!R28=1,'positionnement modules'!R28="V"),OR('positionnement modules'!Q28&lt;&gt;1,'positionnement modules'!Q28&lt;&gt;"V")),"A-G",IF(AND(OR('positionnement modules'!P28=1,'positionnement modules'!P28="V"),OR('positionnement modules'!R28&lt;&gt;1,'positionnement modules'!R28&lt;&gt;"V"),OR('positionnement modules'!Q28&lt;&gt;1,'positionnement modules'!Q28&lt;&gt;"V")),"A-D","")))))</f>
        <v/>
      </c>
      <c r="R28" s="2" t="str">
        <f>IF('positionnement modules'!R28=1,1,IF('positionnement modules'!R28="V","V",IF(AND(OR('positionnement modules'!Q28=1,'positionnement modules'!Q28="V"),OR('positionnement modules'!S28=1,'positionnement modules'!S28="V"),OR('positionnement modules'!R28&lt;&gt;1,'positionnement modules'!R28&lt;&gt;"V")),"A-G+A-D",IF(AND(OR('positionnement modules'!Q28&lt;&gt;1,'positionnement modules'!Q28&lt;&gt;"V"),OR('positionnement modules'!S28=1,'positionnement modules'!S28="V"),OR('positionnement modules'!R28&lt;&gt;1,'positionnement modules'!R28&lt;&gt;"V")),"A-G",IF(AND(OR('positionnement modules'!Q28=1,'positionnement modules'!Q28="V"),OR('positionnement modules'!S28&lt;&gt;1,'positionnement modules'!S28&lt;&gt;"V"),OR('positionnement modules'!R28&lt;&gt;1,'positionnement modules'!R28&lt;&gt;"V")),"A-D","")))))</f>
        <v/>
      </c>
      <c r="S28" s="2" t="str">
        <f>IF('positionnement modules'!S28=1,1,IF('positionnement modules'!S28="V","V",IF(AND(OR('positionnement modules'!R28=1,'positionnement modules'!R28="V"),OR('positionnement modules'!T28=1,'positionnement modules'!T28="V"),OR('positionnement modules'!S28&lt;&gt;1,'positionnement modules'!S28&lt;&gt;"V")),"A-G+A-D",IF(AND(OR('positionnement modules'!R28&lt;&gt;1,'positionnement modules'!R28&lt;&gt;"V"),OR('positionnement modules'!T28=1,'positionnement modules'!T28="V"),OR('positionnement modules'!S28&lt;&gt;1,'positionnement modules'!S28&lt;&gt;"V")),"A-G",IF(AND(OR('positionnement modules'!R28=1,'positionnement modules'!R28="V"),OR('positionnement modules'!T28&lt;&gt;1,'positionnement modules'!T28&lt;&gt;"V"),OR('positionnement modules'!S28&lt;&gt;1,'positionnement modules'!S28&lt;&gt;"V")),"A-D","")))))</f>
        <v/>
      </c>
      <c r="T28" s="2" t="str">
        <f>IF('positionnement modules'!T28=1,1,IF('positionnement modules'!T28="V","V",IF(AND(OR('positionnement modules'!S28=1,'positionnement modules'!S28="V"),OR('positionnement modules'!U28=1,'positionnement modules'!U28="V"),OR('positionnement modules'!T28&lt;&gt;1,'positionnement modules'!T28&lt;&gt;"V")),"A-G+A-D",IF(AND(OR('positionnement modules'!S28&lt;&gt;1,'positionnement modules'!S28&lt;&gt;"V"),OR('positionnement modules'!U28=1,'positionnement modules'!U28="V"),OR('positionnement modules'!T28&lt;&gt;1,'positionnement modules'!T28&lt;&gt;"V")),"A-G",IF(AND(OR('positionnement modules'!S28=1,'positionnement modules'!S28="V"),OR('positionnement modules'!U28&lt;&gt;1,'positionnement modules'!U28&lt;&gt;"V"),OR('positionnement modules'!T28&lt;&gt;1,'positionnement modules'!T28&lt;&gt;"V")),"A-D","")))))</f>
        <v/>
      </c>
      <c r="U28" s="2" t="str">
        <f>IF('positionnement modules'!U28=1,1,IF('positionnement modules'!U28="V","V",IF(AND(OR('positionnement modules'!T28=1,'positionnement modules'!T28="V"),OR('positionnement modules'!V28=1,'positionnement modules'!V28="V"),OR('positionnement modules'!U28&lt;&gt;1,'positionnement modules'!U28&lt;&gt;"V")),"A-G+A-D",IF(AND(OR('positionnement modules'!T28&lt;&gt;1,'positionnement modules'!T28&lt;&gt;"V"),OR('positionnement modules'!V28=1,'positionnement modules'!V28="V"),OR('positionnement modules'!U28&lt;&gt;1,'positionnement modules'!U28&lt;&gt;"V")),"A-G",IF(AND(OR('positionnement modules'!T28=1,'positionnement modules'!T28="V"),OR('positionnement modules'!V28&lt;&gt;1,'positionnement modules'!V28&lt;&gt;"V"),OR('positionnement modules'!U28&lt;&gt;1,'positionnement modules'!U28&lt;&gt;"V")),"A-D","")))))</f>
        <v/>
      </c>
      <c r="V28" s="2" t="str">
        <f>IF('positionnement modules'!V28=1,1,IF('positionnement modules'!V28="V","V",IF(AND(OR('positionnement modules'!U28=1,'positionnement modules'!U28="V"),OR('positionnement modules'!W28=1,'positionnement modules'!W28="V"),OR('positionnement modules'!V28&lt;&gt;1,'positionnement modules'!V28&lt;&gt;"V")),"A-G+A-D",IF(AND(OR('positionnement modules'!U28&lt;&gt;1,'positionnement modules'!U28&lt;&gt;"V"),OR('positionnement modules'!W28=1,'positionnement modules'!W28="V"),OR('positionnement modules'!V28&lt;&gt;1,'positionnement modules'!V28&lt;&gt;"V")),"A-G",IF(AND(OR('positionnement modules'!U28=1,'positionnement modules'!U28="V"),OR('positionnement modules'!W28&lt;&gt;1,'positionnement modules'!W28&lt;&gt;"V"),OR('positionnement modules'!V28&lt;&gt;1,'positionnement modules'!V28&lt;&gt;"V")),"A-D","")))))</f>
        <v/>
      </c>
      <c r="W28" s="2" t="str">
        <f>IF('positionnement modules'!W28=1,1,IF('positionnement modules'!W28="V","V",IF(AND(OR('positionnement modules'!V28=1,'positionnement modules'!V28="V"),OR('positionnement modules'!X28=1,'positionnement modules'!X28="V"),OR('positionnement modules'!W28&lt;&gt;1,'positionnement modules'!W28&lt;&gt;"V")),"A-G+A-D",IF(AND(OR('positionnement modules'!V28&lt;&gt;1,'positionnement modules'!V28&lt;&gt;"V"),OR('positionnement modules'!X28=1,'positionnement modules'!X28="V"),OR('positionnement modules'!W28&lt;&gt;1,'positionnement modules'!W28&lt;&gt;"V")),"A-G",IF(AND(OR('positionnement modules'!V28=1,'positionnement modules'!V28="V"),OR('positionnement modules'!X28&lt;&gt;1,'positionnement modules'!X28&lt;&gt;"V"),OR('positionnement modules'!W28&lt;&gt;1,'positionnement modules'!W28&lt;&gt;"V")),"A-D","")))))</f>
        <v/>
      </c>
      <c r="X28" s="2" t="str">
        <f>IF('positionnement modules'!X28=1,1,IF('positionnement modules'!X28="V","V",IF(AND(OR('positionnement modules'!W28=1,'positionnement modules'!W28="V"),OR('positionnement modules'!Y28=1,'positionnement modules'!Y28="V"),OR('positionnement modules'!X28&lt;&gt;1,'positionnement modules'!X28&lt;&gt;"V")),"A-G+A-D",IF(AND(OR('positionnement modules'!W28&lt;&gt;1,'positionnement modules'!W28&lt;&gt;"V"),OR('positionnement modules'!Y28=1,'positionnement modules'!Y28="V"),OR('positionnement modules'!X28&lt;&gt;1,'positionnement modules'!X28&lt;&gt;"V")),"A-G",IF(AND(OR('positionnement modules'!W28=1,'positionnement modules'!W28="V"),OR('positionnement modules'!Y28&lt;&gt;1,'positionnement modules'!Y28&lt;&gt;"V"),OR('positionnement modules'!X28&lt;&gt;1,'positionnement modules'!X28&lt;&gt;"V")),"A-D","")))))</f>
        <v/>
      </c>
      <c r="Y28" s="2" t="str">
        <f>IF('positionnement modules'!Y28=1,1,IF('positionnement modules'!Y28="V","V",IF(AND(OR('positionnement modules'!X28=1,'positionnement modules'!X28="V"),OR('positionnement modules'!Z28=1,'positionnement modules'!Z28="V"),OR('positionnement modules'!Y28&lt;&gt;1,'positionnement modules'!Y28&lt;&gt;"V")),"A-G+A-D",IF(AND(OR('positionnement modules'!X28&lt;&gt;1,'positionnement modules'!X28&lt;&gt;"V"),OR('positionnement modules'!Z28=1,'positionnement modules'!Z28="V"),OR('positionnement modules'!Y28&lt;&gt;1,'positionnement modules'!Y28&lt;&gt;"V")),"A-G",IF(AND(OR('positionnement modules'!X28=1,'positionnement modules'!X28="V"),OR('positionnement modules'!Z28&lt;&gt;1,'positionnement modules'!Z28&lt;&gt;"V"),OR('positionnement modules'!Y28&lt;&gt;1,'positionnement modules'!Y28&lt;&gt;"V")),"A-D","")))))</f>
        <v/>
      </c>
      <c r="Z28" s="2" t="str">
        <f>IF('positionnement modules'!Z28=1,1,IF('positionnement modules'!Z28="V","V",IF(AND(OR('positionnement modules'!Y28=1,'positionnement modules'!Y28="V"),OR('positionnement modules'!AA28=1,'positionnement modules'!AA28="V"),OR('positionnement modules'!Z28&lt;&gt;1,'positionnement modules'!Z28&lt;&gt;"V")),"A-G+A-D",IF(AND(OR('positionnement modules'!Y28&lt;&gt;1,'positionnement modules'!Y28&lt;&gt;"V"),OR('positionnement modules'!AA28=1,'positionnement modules'!AA28="V"),OR('positionnement modules'!Z28&lt;&gt;1,'positionnement modules'!Z28&lt;&gt;"V")),"A-G",IF(AND(OR('positionnement modules'!Y28=1,'positionnement modules'!Y28="V"),OR('positionnement modules'!AA28&lt;&gt;1,'positionnement modules'!AA28&lt;&gt;"V"),OR('positionnement modules'!Z28&lt;&gt;1,'positionnement modules'!Z28&lt;&gt;"V")),"A-D","")))))</f>
        <v/>
      </c>
      <c r="AA28" s="2" t="str">
        <f>IF('positionnement modules'!AA28=1,1,IF('positionnement modules'!AA28="V","V",IF(AND(OR('positionnement modules'!Z28=1,'positionnement modules'!Z28="V"),OR('positionnement modules'!AB28=1,'positionnement modules'!AB28="V"),OR('positionnement modules'!AA28&lt;&gt;1,'positionnement modules'!AA28&lt;&gt;"V")),"A-G+A-D",IF(AND(OR('positionnement modules'!Z28&lt;&gt;1,'positionnement modules'!Z28&lt;&gt;"V"),OR('positionnement modules'!AB28=1,'positionnement modules'!AB28="V"),OR('positionnement modules'!AA28&lt;&gt;1,'positionnement modules'!AA28&lt;&gt;"V")),"A-G",IF(AND(OR('positionnement modules'!Z28=1,'positionnement modules'!Z28="V"),OR('positionnement modules'!AB28&lt;&gt;1,'positionnement modules'!AB28&lt;&gt;"V"),OR('positionnement modules'!AA28&lt;&gt;1,'positionnement modules'!AA28&lt;&gt;"V")),"A-D","")))))</f>
        <v/>
      </c>
      <c r="AB28" s="2" t="str">
        <f>IF('positionnement modules'!AB28=1,1,IF('positionnement modules'!AB28="V","V",IF(AND(OR('positionnement modules'!AA28=1,'positionnement modules'!AA28="V"),OR('positionnement modules'!AC28=1,'positionnement modules'!AC28="V"),OR('positionnement modules'!AB28&lt;&gt;1,'positionnement modules'!AB28&lt;&gt;"V")),"A-G+A-D",IF(AND(OR('positionnement modules'!AA28&lt;&gt;1,'positionnement modules'!AA28&lt;&gt;"V"),OR('positionnement modules'!AC28=1,'positionnement modules'!AC28="V"),OR('positionnement modules'!AB28&lt;&gt;1,'positionnement modules'!AB28&lt;&gt;"V")),"A-G",IF(AND(OR('positionnement modules'!AA28=1,'positionnement modules'!AA28="V"),OR('positionnement modules'!AC28&lt;&gt;1,'positionnement modules'!AC28&lt;&gt;"V"),OR('positionnement modules'!AB28&lt;&gt;1,'positionnement modules'!AB28&lt;&gt;"V")),"A-D","")))))</f>
        <v/>
      </c>
      <c r="AC28" s="2" t="str">
        <f>IF('positionnement modules'!AC28=1,1,IF('positionnement modules'!AC28="V","V",IF(AND(OR('positionnement modules'!AB28=1,'positionnement modules'!AB28="V"),OR('positionnement modules'!AD28=1,'positionnement modules'!AD28="V"),OR('positionnement modules'!AC28&lt;&gt;1,'positionnement modules'!AC28&lt;&gt;"V")),"A-G+A-D",IF(AND(OR('positionnement modules'!AB28&lt;&gt;1,'positionnement modules'!AB28&lt;&gt;"V"),OR('positionnement modules'!AD28=1,'positionnement modules'!AD28="V"),OR('positionnement modules'!AC28&lt;&gt;1,'positionnement modules'!AC28&lt;&gt;"V")),"A-G",IF(AND(OR('positionnement modules'!AB28=1,'positionnement modules'!AB28="V"),OR('positionnement modules'!AD28&lt;&gt;1,'positionnement modules'!AD28&lt;&gt;"V"),OR('positionnement modules'!AC28&lt;&gt;1,'positionnement modules'!AC28&lt;&gt;"V")),"A-D","")))))</f>
        <v/>
      </c>
      <c r="AD28" s="2" t="str">
        <f>IF('positionnement modules'!AD28=1,1,IF('positionnement modules'!AD28="V","V",IF(AND(OR('positionnement modules'!AC28=1,'positionnement modules'!AC28="V"),OR('positionnement modules'!AE28=1,'positionnement modules'!AE28="V"),OR('positionnement modules'!AD28&lt;&gt;1,'positionnement modules'!AD28&lt;&gt;"V")),"A-G+A-D",IF(AND(OR('positionnement modules'!AC28&lt;&gt;1,'positionnement modules'!AC28&lt;&gt;"V"),OR('positionnement modules'!AE28=1,'positionnement modules'!AE28="V"),OR('positionnement modules'!AD28&lt;&gt;1,'positionnement modules'!AD28&lt;&gt;"V")),"A-G",IF(AND(OR('positionnement modules'!AC28=1,'positionnement modules'!AC28="V"),OR('positionnement modules'!AE28&lt;&gt;1,'positionnement modules'!AE28&lt;&gt;"V"),OR('positionnement modules'!AD28&lt;&gt;1,'positionnement modules'!AD28&lt;&gt;"V")),"A-D","")))))</f>
        <v/>
      </c>
      <c r="AE28" s="2" t="str">
        <f>IF('positionnement modules'!AE28=1,1,IF('positionnement modules'!AE28="V","V",IF(AND(OR('positionnement modules'!AD28=1,'positionnement modules'!AD28="V"),OR('positionnement modules'!AF28=1,'positionnement modules'!AF28="V"),OR('positionnement modules'!AE28&lt;&gt;1,'positionnement modules'!AE28&lt;&gt;"V")),"A-G+A-D",IF(AND(OR('positionnement modules'!AD28&lt;&gt;1,'positionnement modules'!AD28&lt;&gt;"V"),OR('positionnement modules'!AF28=1,'positionnement modules'!AF28="V"),OR('positionnement modules'!AE28&lt;&gt;1,'positionnement modules'!AE28&lt;&gt;"V")),"A-G",IF(AND(OR('positionnement modules'!AD28=1,'positionnement modules'!AD28="V"),OR('positionnement modules'!AF28&lt;&gt;1,'positionnement modules'!AF28&lt;&gt;"V"),OR('positionnement modules'!AE28&lt;&gt;1,'positionnement modules'!AE28&lt;&gt;"V")),"A-D","")))))</f>
        <v/>
      </c>
      <c r="AF28" s="2" t="str">
        <f>IF('positionnement modules'!AF28=1,1,IF('positionnement modules'!AF28="V","V",IF(AND(OR('positionnement modules'!AE28=1,'positionnement modules'!AE28="V"),OR('positionnement modules'!AG28=1,'positionnement modules'!AG28="V"),OR('positionnement modules'!AF28&lt;&gt;1,'positionnement modules'!AF28&lt;&gt;"V")),"A-G+A-D",IF(AND(OR('positionnement modules'!AE28&lt;&gt;1,'positionnement modules'!AE28&lt;&gt;"V"),OR('positionnement modules'!AG28=1,'positionnement modules'!AG28="V"),OR('positionnement modules'!AF28&lt;&gt;1,'positionnement modules'!AF28&lt;&gt;"V")),"A-G",IF(AND(OR('positionnement modules'!AE28=1,'positionnement modules'!AE28="V"),OR('positionnement modules'!AG28&lt;&gt;1,'positionnement modules'!AG28&lt;&gt;"V"),OR('positionnement modules'!AF28&lt;&gt;1,'positionnement modules'!AF28&lt;&gt;"V")),"A-D","")))))</f>
        <v/>
      </c>
      <c r="AG28" s="2" t="str">
        <f>IF('positionnement modules'!AG28=1,1,IF('positionnement modules'!AG28="V","V",IF(AND(OR('positionnement modules'!AF28=1,'positionnement modules'!AF28="V"),OR('positionnement modules'!AH28=1,'positionnement modules'!AH28="V"),OR('positionnement modules'!AG28&lt;&gt;1,'positionnement modules'!AG28&lt;&gt;"V")),"A-G+A-D",IF(AND(OR('positionnement modules'!AF28&lt;&gt;1,'positionnement modules'!AF28&lt;&gt;"V"),OR('positionnement modules'!AH28=1,'positionnement modules'!AH28="V"),OR('positionnement modules'!AG28&lt;&gt;1,'positionnement modules'!AG28&lt;&gt;"V")),"A-G",IF(AND(OR('positionnement modules'!AF28=1,'positionnement modules'!AF28="V"),OR('positionnement modules'!AH28&lt;&gt;1,'positionnement modules'!AH28&lt;&gt;"V"),OR('positionnement modules'!AG28&lt;&gt;1,'positionnement modules'!AG28&lt;&gt;"V")),"A-D","")))))</f>
        <v/>
      </c>
      <c r="AH28" s="2" t="str">
        <f>IF('positionnement modules'!AH28=1,1,IF('positionnement modules'!AH28="V","V",IF(AND(OR('positionnement modules'!AG28=1,'positionnement modules'!AG28="V"),OR('positionnement modules'!AI28=1,'positionnement modules'!AI28="V"),OR('positionnement modules'!AH28&lt;&gt;1,'positionnement modules'!AH28&lt;&gt;"V")),"A-G+A-D",IF(AND(OR('positionnement modules'!AG28&lt;&gt;1,'positionnement modules'!AG28&lt;&gt;"V"),OR('positionnement modules'!AI28=1,'positionnement modules'!AI28="V"),OR('positionnement modules'!AH28&lt;&gt;1,'positionnement modules'!AH28&lt;&gt;"V")),"A-G",IF(AND(OR('positionnement modules'!AG28=1,'positionnement modules'!AG28="V"),OR('positionnement modules'!AI28&lt;&gt;1,'positionnement modules'!AI28&lt;&gt;"V"),OR('positionnement modules'!AH28&lt;&gt;1,'positionnement modules'!AH28&lt;&gt;"V")),"A-D","")))))</f>
        <v/>
      </c>
      <c r="AI28" s="2" t="str">
        <f>IF('positionnement modules'!AI28=1,1,IF('positionnement modules'!AI28="V","V",IF(AND(OR('positionnement modules'!AH28=1,'positionnement modules'!AH28="V"),OR('positionnement modules'!AJ28=1,'positionnement modules'!AJ28="V"),OR('positionnement modules'!AI28&lt;&gt;1,'positionnement modules'!AI28&lt;&gt;"V")),"A-G+A-D",IF(AND(OR('positionnement modules'!AH28&lt;&gt;1,'positionnement modules'!AH28&lt;&gt;"V"),OR('positionnement modules'!AJ28=1,'positionnement modules'!AJ28="V"),OR('positionnement modules'!AI28&lt;&gt;1,'positionnement modules'!AI28&lt;&gt;"V")),"A-G",IF(AND(OR('positionnement modules'!AH28=1,'positionnement modules'!AH28="V"),OR('positionnement modules'!AJ28&lt;&gt;1,'positionnement modules'!AJ28&lt;&gt;"V"),OR('positionnement modules'!AI28&lt;&gt;1,'positionnement modules'!AI28&lt;&gt;"V")),"A-D","")))))</f>
        <v/>
      </c>
      <c r="AJ28" s="2" t="str">
        <f>IF('positionnement modules'!AJ28=1,1,IF('positionnement modules'!AJ28="V","V",IF(AND(OR('positionnement modules'!AI28=1,'positionnement modules'!AI28="V"),OR('positionnement modules'!AK28=1,'positionnement modules'!AK28="V"),OR('positionnement modules'!AJ28&lt;&gt;1,'positionnement modules'!AJ28&lt;&gt;"V")),"A-G+A-D",IF(AND(OR('positionnement modules'!AI28&lt;&gt;1,'positionnement modules'!AI28&lt;&gt;"V"),OR('positionnement modules'!AK28=1,'positionnement modules'!AK28="V"),OR('positionnement modules'!AJ28&lt;&gt;1,'positionnement modules'!AJ28&lt;&gt;"V")),"A-G",IF(AND(OR('positionnement modules'!AI28=1,'positionnement modules'!AI28="V"),OR('positionnement modules'!AK28&lt;&gt;1,'positionnement modules'!AK28&lt;&gt;"V"),OR('positionnement modules'!AJ28&lt;&gt;1,'positionnement modules'!AJ28&lt;&gt;"V")),"A-D","")))))</f>
        <v/>
      </c>
      <c r="AK28" s="2" t="str">
        <f>IF('positionnement modules'!AK28=1,1,IF('positionnement modules'!AK28="V","V",IF(AND(OR('positionnement modules'!AJ28=1,'positionnement modules'!AJ28="V"),OR('positionnement modules'!AL28=1,'positionnement modules'!AL28="V"),OR('positionnement modules'!AK28&lt;&gt;1,'positionnement modules'!AK28&lt;&gt;"V")),"A-G+A-D",IF(AND(OR('positionnement modules'!AJ28&lt;&gt;1,'positionnement modules'!AJ28&lt;&gt;"V"),OR('positionnement modules'!AL28=1,'positionnement modules'!AL28="V"),OR('positionnement modules'!AK28&lt;&gt;1,'positionnement modules'!AK28&lt;&gt;"V")),"A-G",IF(AND(OR('positionnement modules'!AJ28=1,'positionnement modules'!AJ28="V"),OR('positionnement modules'!AL28&lt;&gt;1,'positionnement modules'!AL28&lt;&gt;"V"),OR('positionnement modules'!AK28&lt;&gt;1,'positionnement modules'!AK28&lt;&gt;"V")),"A-D","")))))</f>
        <v/>
      </c>
      <c r="AL28" s="2" t="str">
        <f>IF('positionnement modules'!AL28=1,1,IF('positionnement modules'!AL28="V","V",IF(AND(OR('positionnement modules'!AK28=1,'positionnement modules'!AK28="V"),OR('positionnement modules'!AM28=1,'positionnement modules'!AM28="V"),OR('positionnement modules'!AL28&lt;&gt;1,'positionnement modules'!AL28&lt;&gt;"V")),"A-G+A-D",IF(AND(OR('positionnement modules'!AK28&lt;&gt;1,'positionnement modules'!AK28&lt;&gt;"V"),OR('positionnement modules'!AM28=1,'positionnement modules'!AM28="V"),OR('positionnement modules'!AL28&lt;&gt;1,'positionnement modules'!AL28&lt;&gt;"V")),"A-G",IF(AND(OR('positionnement modules'!AK28=1,'positionnement modules'!AK28="V"),OR('positionnement modules'!AM28&lt;&gt;1,'positionnement modules'!AM28&lt;&gt;"V"),OR('positionnement modules'!AL28&lt;&gt;1,'positionnement modules'!AL28&lt;&gt;"V")),"A-D","")))))</f>
        <v/>
      </c>
      <c r="AM28" s="2" t="str">
        <f>IF('positionnement modules'!AM28=1,1,IF('positionnement modules'!AM28="V","V",IF(AND(OR('positionnement modules'!AL28=1,'positionnement modules'!AL28="V"),OR('positionnement modules'!AN28=1,'positionnement modules'!AN28="V"),OR('positionnement modules'!AM28&lt;&gt;1,'positionnement modules'!AM28&lt;&gt;"V")),"A-G+A-D",IF(AND(OR('positionnement modules'!AL28&lt;&gt;1,'positionnement modules'!AL28&lt;&gt;"V"),OR('positionnement modules'!AN28=1,'positionnement modules'!AN28="V"),OR('positionnement modules'!AM28&lt;&gt;1,'positionnement modules'!AM28&lt;&gt;"V")),"A-G",IF(AND(OR('positionnement modules'!AL28=1,'positionnement modules'!AL28="V"),OR('positionnement modules'!AN28&lt;&gt;1,'positionnement modules'!AN28&lt;&gt;"V"),OR('positionnement modules'!AM28&lt;&gt;1,'positionnement modules'!AM28&lt;&gt;"V")),"A-D","")))))</f>
        <v/>
      </c>
      <c r="AN28" s="2" t="str">
        <f>IF('positionnement modules'!AN28=1,1,IF('positionnement modules'!AN28="V","V",IF(AND(OR('positionnement modules'!AM28=1,'positionnement modules'!AM28="V"),OR('positionnement modules'!AO28=1,'positionnement modules'!AO28="V"),OR('positionnement modules'!AN28&lt;&gt;1,'positionnement modules'!AN28&lt;&gt;"V")),"A-G+A-D",IF(AND(OR('positionnement modules'!AM28&lt;&gt;1,'positionnement modules'!AM28&lt;&gt;"V"),OR('positionnement modules'!AO28=1,'positionnement modules'!AO28="V"),OR('positionnement modules'!AN28&lt;&gt;1,'positionnement modules'!AN28&lt;&gt;"V")),"A-G",IF(AND(OR('positionnement modules'!AM28=1,'positionnement modules'!AM28="V"),OR('positionnement modules'!AO28&lt;&gt;1,'positionnement modules'!AO28&lt;&gt;"V"),OR('positionnement modules'!AN28&lt;&gt;1,'positionnement modules'!AN28&lt;&gt;"V")),"A-D","")))))</f>
        <v/>
      </c>
      <c r="AO28" s="2" t="str">
        <f>IF('positionnement modules'!AO28=1,1,IF('positionnement modules'!AO28="V","V",IF(AND(OR('positionnement modules'!AN28=1,'positionnement modules'!AN28="V"),OR('positionnement modules'!AP28=1,'positionnement modules'!AP28="V"),OR('positionnement modules'!AO28&lt;&gt;1,'positionnement modules'!AO28&lt;&gt;"V")),"A-G+A-D",IF(AND(OR('positionnement modules'!AN28&lt;&gt;1,'positionnement modules'!AN28&lt;&gt;"V"),OR('positionnement modules'!AP28=1,'positionnement modules'!AP28="V"),OR('positionnement modules'!AO28&lt;&gt;1,'positionnement modules'!AO28&lt;&gt;"V")),"A-G",IF(AND(OR('positionnement modules'!AN28=1,'positionnement modules'!AN28="V"),OR('positionnement modules'!AP28&lt;&gt;1,'positionnement modules'!AP28&lt;&gt;"V"),OR('positionnement modules'!AO28&lt;&gt;1,'positionnement modules'!AO28&lt;&gt;"V")),"A-D","")))))</f>
        <v/>
      </c>
      <c r="AP28" s="2" t="str">
        <f>IF('positionnement modules'!AP28=1,1,IF('positionnement modules'!AP28="V","V",IF(AND(OR('positionnement modules'!AO28=1,'positionnement modules'!AO28="V"),OR('positionnement modules'!AQ28=1,'positionnement modules'!AQ28="V"),OR('positionnement modules'!AP28&lt;&gt;1,'positionnement modules'!AP28&lt;&gt;"V")),"A-G+A-D",IF(AND(OR('positionnement modules'!AO28&lt;&gt;1,'positionnement modules'!AO28&lt;&gt;"V"),OR('positionnement modules'!AQ28=1,'positionnement modules'!AQ28="V"),OR('positionnement modules'!AP28&lt;&gt;1,'positionnement modules'!AP28&lt;&gt;"V")),"A-G",IF(AND(OR('positionnement modules'!AO28=1,'positionnement modules'!AO28="V"),OR('positionnement modules'!AQ28&lt;&gt;1,'positionnement modules'!AQ28&lt;&gt;"V"),OR('positionnement modules'!AP28&lt;&gt;1,'positionnement modules'!AP28&lt;&gt;"V")),"A-D","")))))</f>
        <v/>
      </c>
      <c r="AQ28" s="2" t="str">
        <f>IF('positionnement modules'!AQ28=1,1,IF('positionnement modules'!AQ28="V","V",IF(AND(OR('positionnement modules'!AP28=1,'positionnement modules'!AP28="V"),OR('positionnement modules'!AR28=1,'positionnement modules'!AR28="V"),OR('positionnement modules'!AQ28&lt;&gt;1,'positionnement modules'!AQ28&lt;&gt;"V")),"A-G+A-D",IF(AND(OR('positionnement modules'!AP28&lt;&gt;1,'positionnement modules'!AP28&lt;&gt;"V"),OR('positionnement modules'!AR28=1,'positionnement modules'!AR28="V"),OR('positionnement modules'!AQ28&lt;&gt;1,'positionnement modules'!AQ28&lt;&gt;"V")),"A-G",IF(AND(OR('positionnement modules'!AP28=1,'positionnement modules'!AP28="V"),OR('positionnement modules'!AR28&lt;&gt;1,'positionnement modules'!AR28&lt;&gt;"V"),OR('positionnement modules'!AQ28&lt;&gt;1,'positionnement modules'!AQ28&lt;&gt;"V")),"A-D","")))))</f>
        <v/>
      </c>
      <c r="AR28" s="2" t="str">
        <f>IF('positionnement modules'!AR28=1,1,IF('positionnement modules'!AR28="V","V",IF(AND(OR('positionnement modules'!AQ28=1,'positionnement modules'!AQ28="V"),OR('positionnement modules'!AS28=1,'positionnement modules'!AS28="V"),OR('positionnement modules'!AR28&lt;&gt;1,'positionnement modules'!AR28&lt;&gt;"V")),"A-G+A-D",IF(AND(OR('positionnement modules'!AQ28&lt;&gt;1,'positionnement modules'!AQ28&lt;&gt;"V"),OR('positionnement modules'!AS28=1,'positionnement modules'!AS28="V"),OR('positionnement modules'!AR28&lt;&gt;1,'positionnement modules'!AR28&lt;&gt;"V")),"A-G",IF(AND(OR('positionnement modules'!AQ28=1,'positionnement modules'!AQ28="V"),OR('positionnement modules'!AS28&lt;&gt;1,'positionnement modules'!AS28&lt;&gt;"V"),OR('positionnement modules'!AR28&lt;&gt;1,'positionnement modules'!AR28&lt;&gt;"V")),"A-D","")))))</f>
        <v/>
      </c>
      <c r="AS28" s="2" t="str">
        <f>IF('positionnement modules'!AS28=1,1,IF('positionnement modules'!AS28="V","V",IF(AND(OR('positionnement modules'!AR28=1,'positionnement modules'!AR28="V"),OR('positionnement modules'!AT28=1,'positionnement modules'!AT28="V"),OR('positionnement modules'!AS28&lt;&gt;1,'positionnement modules'!AS28&lt;&gt;"V")),"A-G+A-D",IF(AND(OR('positionnement modules'!AR28&lt;&gt;1,'positionnement modules'!AR28&lt;&gt;"V"),OR('positionnement modules'!AT28=1,'positionnement modules'!AT28="V"),OR('positionnement modules'!AS28&lt;&gt;1,'positionnement modules'!AS28&lt;&gt;"V")),"A-G",IF(AND(OR('positionnement modules'!AR28=1,'positionnement modules'!AR28="V"),OR('positionnement modules'!AT28&lt;&gt;1,'positionnement modules'!AT28&lt;&gt;"V"),OR('positionnement modules'!AS28&lt;&gt;1,'positionnement modules'!AS28&lt;&gt;"V")),"A-D","")))))</f>
        <v/>
      </c>
      <c r="AT28" s="2" t="str">
        <f>IF('positionnement modules'!AT28=1,1,IF('positionnement modules'!AT28="V","V",IF(AND(OR('positionnement modules'!AS28=1,'positionnement modules'!AS28="V"),OR('positionnement modules'!AU28=1,'positionnement modules'!AU28="V"),OR('positionnement modules'!AT28&lt;&gt;1,'positionnement modules'!AT28&lt;&gt;"V")),"A-G+A-D",IF(AND(OR('positionnement modules'!AS28&lt;&gt;1,'positionnement modules'!AS28&lt;&gt;"V"),OR('positionnement modules'!AU28=1,'positionnement modules'!AU28="V"),OR('positionnement modules'!AT28&lt;&gt;1,'positionnement modules'!AT28&lt;&gt;"V")),"A-G",IF(AND(OR('positionnement modules'!AS28=1,'positionnement modules'!AS28="V"),OR('positionnement modules'!AU28&lt;&gt;1,'positionnement modules'!AU28&lt;&gt;"V"),OR('positionnement modules'!AT28&lt;&gt;1,'positionnement modules'!AT28&lt;&gt;"V")),"A-D","")))))</f>
        <v/>
      </c>
      <c r="AU28" s="2" t="str">
        <f>IF('positionnement modules'!AU28=1,1,IF('positionnement modules'!AU28="V","V",IF(AND(OR('positionnement modules'!AT28=1,'positionnement modules'!AT28="V"),OR('positionnement modules'!AV28=1,'positionnement modules'!AV28="V"),OR('positionnement modules'!AU28&lt;&gt;1,'positionnement modules'!AU28&lt;&gt;"V")),"A-G+A-D",IF(AND(OR('positionnement modules'!AT28&lt;&gt;1,'positionnement modules'!AT28&lt;&gt;"V"),OR('positionnement modules'!AV28=1,'positionnement modules'!AV28="V"),OR('positionnement modules'!AU28&lt;&gt;1,'positionnement modules'!AU28&lt;&gt;"V")),"A-G",IF(AND(OR('positionnement modules'!AT28=1,'positionnement modules'!AT28="V"),OR('positionnement modules'!AV28&lt;&gt;1,'positionnement modules'!AV28&lt;&gt;"V"),OR('positionnement modules'!AU28&lt;&gt;1,'positionnement modules'!AU28&lt;&gt;"V")),"A-D","")))))</f>
        <v/>
      </c>
      <c r="AV28" s="2" t="str">
        <f>IF('positionnement modules'!AV28=1,1,IF('positionnement modules'!AV28="V","V",IF(AND(OR('positionnement modules'!AU28=1,'positionnement modules'!AU28="V"),OR('positionnement modules'!AW28=1,'positionnement modules'!AW28="V"),OR('positionnement modules'!AV28&lt;&gt;1,'positionnement modules'!AV28&lt;&gt;"V")),"A-G+A-D",IF(AND(OR('positionnement modules'!AU28&lt;&gt;1,'positionnement modules'!AU28&lt;&gt;"V"),OR('positionnement modules'!AW28=1,'positionnement modules'!AW28="V"),OR('positionnement modules'!AV28&lt;&gt;1,'positionnement modules'!AV28&lt;&gt;"V")),"A-G",IF(AND(OR('positionnement modules'!AU28=1,'positionnement modules'!AU28="V"),OR('positionnement modules'!AW28&lt;&gt;1,'positionnement modules'!AW28&lt;&gt;"V"),OR('positionnement modules'!AV28&lt;&gt;1,'positionnement modules'!AV28&lt;&gt;"V")),"A-D","")))))</f>
        <v/>
      </c>
      <c r="AW28" s="2" t="str">
        <f>IF('positionnement modules'!AW28=1,1,IF('positionnement modules'!AW28="V","V",IF(AND(OR('positionnement modules'!AV28=1,'positionnement modules'!AV28="V"),OR('positionnement modules'!AX28=1,'positionnement modules'!AX28="V"),OR('positionnement modules'!AW28&lt;&gt;1,'positionnement modules'!AW28&lt;&gt;"V")),"A-G+A-D",IF(AND(OR('positionnement modules'!AV28&lt;&gt;1,'positionnement modules'!AV28&lt;&gt;"V"),OR('positionnement modules'!AX28=1,'positionnement modules'!AX28="V"),OR('positionnement modules'!AW28&lt;&gt;1,'positionnement modules'!AW28&lt;&gt;"V")),"A-G",IF(AND(OR('positionnement modules'!AV28=1,'positionnement modules'!AV28="V"),OR('positionnement modules'!AX28&lt;&gt;1,'positionnement modules'!AX28&lt;&gt;"V"),OR('positionnement modules'!AW28&lt;&gt;1,'positionnement modules'!AW28&lt;&gt;"V")),"A-D","")))))</f>
        <v/>
      </c>
      <c r="AX28" s="2" t="str">
        <f>IF('positionnement modules'!AX28=1,1,IF('positionnement modules'!AX28="V","V",IF(AND(OR('positionnement modules'!AW28=1,'positionnement modules'!AW28="V"),OR('positionnement modules'!AY28=1,'positionnement modules'!AY28="V"),OR('positionnement modules'!AX28&lt;&gt;1,'positionnement modules'!AX28&lt;&gt;"V")),"A-G+A-D",IF(AND(OR('positionnement modules'!AW28&lt;&gt;1,'positionnement modules'!AW28&lt;&gt;"V"),OR('positionnement modules'!AY28=1,'positionnement modules'!AY28="V"),OR('positionnement modules'!AX28&lt;&gt;1,'positionnement modules'!AX28&lt;&gt;"V")),"A-G",IF(AND(OR('positionnement modules'!AW28=1,'positionnement modules'!AW28="V"),OR('positionnement modules'!AY28&lt;&gt;1,'positionnement modules'!AY28&lt;&gt;"V"),OR('positionnement modules'!AX28&lt;&gt;1,'positionnement modules'!AX28&lt;&gt;"V")),"A-D","")))))</f>
        <v/>
      </c>
      <c r="AY28" s="2" t="str">
        <f>IF('positionnement modules'!AY28=1,1,IF('positionnement modules'!AY28="V","V",IF(AND(OR('positionnement modules'!AX28=1,'positionnement modules'!AX28="V"),OR('positionnement modules'!AZ28=1,'positionnement modules'!AZ28="V"),OR('positionnement modules'!AY28&lt;&gt;1,'positionnement modules'!AY28&lt;&gt;"V")),"A-G+A-D",IF(AND(OR('positionnement modules'!AX28&lt;&gt;1,'positionnement modules'!AX28&lt;&gt;"V"),OR('positionnement modules'!AZ28=1,'positionnement modules'!AZ28="V"),OR('positionnement modules'!AY28&lt;&gt;1,'positionnement modules'!AY28&lt;&gt;"V")),"A-G",IF(AND(OR('positionnement modules'!AX28=1,'positionnement modules'!AX28="V"),OR('positionnement modules'!AZ28&lt;&gt;1,'positionnement modules'!AZ28&lt;&gt;"V"),OR('positionnement modules'!AY28&lt;&gt;1,'positionnement modules'!AY28&lt;&gt;"V")),"A-D","")))))</f>
        <v/>
      </c>
      <c r="AZ28" s="2" t="str">
        <f>IF('positionnement modules'!AZ28=1,1,IF('positionnement modules'!AZ28="V","V",IF(AND(OR('positionnement modules'!AY28=1,'positionnement modules'!AY28="V"),OR('positionnement modules'!BA28=1,'positionnement modules'!BA28="V"),OR('positionnement modules'!AZ28&lt;&gt;1,'positionnement modules'!AZ28&lt;&gt;"V")),"A-G+A-D",IF(AND(OR('positionnement modules'!AY28&lt;&gt;1,'positionnement modules'!AY28&lt;&gt;"V"),OR('positionnement modules'!BA28=1,'positionnement modules'!BA28="V"),OR('positionnement modules'!AZ28&lt;&gt;1,'positionnement modules'!AZ28&lt;&gt;"V")),"A-G",IF(AND(OR('positionnement modules'!AY28=1,'positionnement modules'!AY28="V"),OR('positionnement modules'!BA28&lt;&gt;1,'positionnement modules'!BA28&lt;&gt;"V"),OR('positionnement modules'!AZ28&lt;&gt;1,'positionnement modules'!AZ28&lt;&gt;"V")),"A-D","")))))</f>
        <v/>
      </c>
      <c r="BA28" s="2" t="str">
        <f>IF('positionnement modules'!BA28=1,1,IF('positionnement modules'!BA28="V","V",IF(AND(OR('positionnement modules'!AZ28=1,'positionnement modules'!AZ28="V"),OR('positionnement modules'!BB28=1,'positionnement modules'!BB28="V"),OR('positionnement modules'!BA28&lt;&gt;1,'positionnement modules'!BA28&lt;&gt;"V")),"A-G+A-D",IF(AND(OR('positionnement modules'!AZ28&lt;&gt;1,'positionnement modules'!AZ28&lt;&gt;"V"),OR('positionnement modules'!BB28=1,'positionnement modules'!BB28="V"),OR('positionnement modules'!BA28&lt;&gt;1,'positionnement modules'!BA28&lt;&gt;"V")),"A-G",IF(AND(OR('positionnement modules'!AZ28=1,'positionnement modules'!AZ28="V"),OR('positionnement modules'!BB28&lt;&gt;1,'positionnement modules'!BB28&lt;&gt;"V"),OR('positionnement modules'!BA28&lt;&gt;1,'positionnement modules'!BA28&lt;&gt;"V")),"A-D","")))))</f>
        <v/>
      </c>
      <c r="BB28" s="2" t="str">
        <f>IF('positionnement modules'!BB28=1,1,IF('positionnement modules'!BB28="V","V",IF(AND(OR('positionnement modules'!BA28=1,'positionnement modules'!BA28="V"),OR('positionnement modules'!BC28=1,'positionnement modules'!BC28="V"),OR('positionnement modules'!BB28&lt;&gt;1,'positionnement modules'!BB28&lt;&gt;"V")),"A-G+A-D",IF(AND(OR('positionnement modules'!BA28&lt;&gt;1,'positionnement modules'!BA28&lt;&gt;"V"),OR('positionnement modules'!BC28=1,'positionnement modules'!BC28="V"),OR('positionnement modules'!BB28&lt;&gt;1,'positionnement modules'!BB28&lt;&gt;"V")),"A-G",IF(AND(OR('positionnement modules'!BA28=1,'positionnement modules'!BA28="V"),OR('positionnement modules'!BC28&lt;&gt;1,'positionnement modules'!BC28&lt;&gt;"V"),OR('positionnement modules'!BB28&lt;&gt;1,'positionnement modules'!BB28&lt;&gt;"V")),"A-D","")))))</f>
        <v/>
      </c>
      <c r="BC28" s="2" t="str">
        <f>IF('positionnement modules'!BC28=1,1,IF('positionnement modules'!BC28="V","V",IF(AND(OR('positionnement modules'!BB28=1,'positionnement modules'!BB28="V"),OR('positionnement modules'!BD28=1,'positionnement modules'!BD28="V"),OR('positionnement modules'!BC28&lt;&gt;1,'positionnement modules'!BC28&lt;&gt;"V")),"A-G+A-D",IF(AND(OR('positionnement modules'!BB28&lt;&gt;1,'positionnement modules'!BB28&lt;&gt;"V"),OR('positionnement modules'!BD28=1,'positionnement modules'!BD28="V"),OR('positionnement modules'!BC28&lt;&gt;1,'positionnement modules'!BC28&lt;&gt;"V")),"A-G",IF(AND(OR('positionnement modules'!BB28=1,'positionnement modules'!BB28="V"),OR('positionnement modules'!BD28&lt;&gt;1,'positionnement modules'!BD28&lt;&gt;"V"),OR('positionnement modules'!BC28&lt;&gt;1,'positionnement modules'!BC28&lt;&gt;"V")),"A-D","")))))</f>
        <v/>
      </c>
      <c r="BD28" s="2" t="str">
        <f>IF('positionnement modules'!BD28=1,1,IF('positionnement modules'!BD28="V","V",IF(AND(OR('positionnement modules'!BC28=1,'positionnement modules'!BC28="V"),OR('positionnement modules'!BE28=1,'positionnement modules'!BE28="V"),OR('positionnement modules'!BD28&lt;&gt;1,'positionnement modules'!BD28&lt;&gt;"V")),"A-G+A-D",IF(AND(OR('positionnement modules'!BC28&lt;&gt;1,'positionnement modules'!BC28&lt;&gt;"V"),OR('positionnement modules'!BE28=1,'positionnement modules'!BE28="V"),OR('positionnement modules'!BD28&lt;&gt;1,'positionnement modules'!BD28&lt;&gt;"V")),"A-G",IF(AND(OR('positionnement modules'!BC28=1,'positionnement modules'!BC28="V"),OR('positionnement modules'!BE28&lt;&gt;1,'positionnement modules'!BE28&lt;&gt;"V"),OR('positionnement modules'!BD28&lt;&gt;1,'positionnement modules'!BD28&lt;&gt;"V")),"A-D","")))))</f>
        <v/>
      </c>
      <c r="BE28" s="2" t="str">
        <f>IF('positionnement modules'!BE28=1,1,IF('positionnement modules'!BE28="V","V",IF(AND(OR('positionnement modules'!BD28=1,'positionnement modules'!BD28="V"),OR('positionnement modules'!BF28=1,'positionnement modules'!BF28="V"),OR('positionnement modules'!BE28&lt;&gt;1,'positionnement modules'!BE28&lt;&gt;"V")),"A-G+A-D",IF(AND(OR('positionnement modules'!BD28&lt;&gt;1,'positionnement modules'!BD28&lt;&gt;"V"),OR('positionnement modules'!BF28=1,'positionnement modules'!BF28="V"),OR('positionnement modules'!BE28&lt;&gt;1,'positionnement modules'!BE28&lt;&gt;"V")),"A-G",IF(AND(OR('positionnement modules'!BD28=1,'positionnement modules'!BD28="V"),OR('positionnement modules'!BF28&lt;&gt;1,'positionnement modules'!BF28&lt;&gt;"V"),OR('positionnement modules'!BE28&lt;&gt;1,'positionnement modules'!BE28&lt;&gt;"V")),"A-D","")))))</f>
        <v/>
      </c>
      <c r="BF28" s="2" t="str">
        <f>IF('positionnement modules'!BF28=1,1,IF('positionnement modules'!BF28="V","V",IF(AND(OR('positionnement modules'!BE28=1,'positionnement modules'!BE28="V"),OR('positionnement modules'!BG28=1,'positionnement modules'!BG28="V"),OR('positionnement modules'!BF28&lt;&gt;1,'positionnement modules'!BF28&lt;&gt;"V")),"A-G+A-D",IF(AND(OR('positionnement modules'!BE28&lt;&gt;1,'positionnement modules'!BE28&lt;&gt;"V"),OR('positionnement modules'!BG28=1,'positionnement modules'!BG28="V"),OR('positionnement modules'!BF28&lt;&gt;1,'positionnement modules'!BF28&lt;&gt;"V")),"A-G",IF(AND(OR('positionnement modules'!BE28=1,'positionnement modules'!BE28="V"),OR('positionnement modules'!BG28&lt;&gt;1,'positionnement modules'!BG28&lt;&gt;"V"),OR('positionnement modules'!BF28&lt;&gt;1,'positionnement modules'!BF28&lt;&gt;"V")),"A-D","")))))</f>
        <v/>
      </c>
      <c r="BG28" s="2" t="str">
        <f>IF('positionnement modules'!BG28=1,1,IF('positionnement modules'!BG28="V","V",IF(AND(OR('positionnement modules'!BF28=1,'positionnement modules'!BF28="V"),OR('positionnement modules'!BH28=1,'positionnement modules'!BH28="V"),OR('positionnement modules'!BG28&lt;&gt;1,'positionnement modules'!BG28&lt;&gt;"V")),"A-G+A-D",IF(AND(OR('positionnement modules'!BF28&lt;&gt;1,'positionnement modules'!BF28&lt;&gt;"V"),OR('positionnement modules'!BH28=1,'positionnement modules'!BH28="V"),OR('positionnement modules'!BG28&lt;&gt;1,'positionnement modules'!BG28&lt;&gt;"V")),"A-G",IF(AND(OR('positionnement modules'!BF28=1,'positionnement modules'!BF28="V"),OR('positionnement modules'!BH28&lt;&gt;1,'positionnement modules'!BH28&lt;&gt;"V"),OR('positionnement modules'!BG28&lt;&gt;1,'positionnement modules'!BG28&lt;&gt;"V")),"A-D","")))))</f>
        <v/>
      </c>
      <c r="BH28" s="2" t="str">
        <f>IF('positionnement modules'!BH28=1,1,IF('positionnement modules'!BH28="V","V",IF(AND(OR('positionnement modules'!BG28=1,'positionnement modules'!BG28="V"),OR('positionnement modules'!BI28=1,'positionnement modules'!BI28="V"),OR('positionnement modules'!BH28&lt;&gt;1,'positionnement modules'!BH28&lt;&gt;"V")),"A-G+A-D",IF(AND(OR('positionnement modules'!BG28&lt;&gt;1,'positionnement modules'!BG28&lt;&gt;"V"),OR('positionnement modules'!BI28=1,'positionnement modules'!BI28="V"),OR('positionnement modules'!BH28&lt;&gt;1,'positionnement modules'!BH28&lt;&gt;"V")),"A-G",IF(AND(OR('positionnement modules'!BG28=1,'positionnement modules'!BG28="V"),OR('positionnement modules'!BI28&lt;&gt;1,'positionnement modules'!BI28&lt;&gt;"V"),OR('positionnement modules'!BH28&lt;&gt;1,'positionnement modules'!BH28&lt;&gt;"V")),"A-D","")))))</f>
        <v/>
      </c>
      <c r="BI28" s="2" t="str">
        <f>IF('positionnement modules'!BI28=1,1,IF('positionnement modules'!BI28="V","V",IF(AND(OR('positionnement modules'!BH28=1,'positionnement modules'!BH28="V"),OR('positionnement modules'!BJ28=1,'positionnement modules'!BJ28="V"),OR('positionnement modules'!BI28&lt;&gt;1,'positionnement modules'!BI28&lt;&gt;"V")),"A-G+A-D",IF(AND(OR('positionnement modules'!BH28&lt;&gt;1,'positionnement modules'!BH28&lt;&gt;"V"),OR('positionnement modules'!BJ28=1,'positionnement modules'!BJ28="V"),OR('positionnement modules'!BI28&lt;&gt;1,'positionnement modules'!BI28&lt;&gt;"V")),"A-G",IF(AND(OR('positionnement modules'!BH28=1,'positionnement modules'!BH28="V"),OR('positionnement modules'!BJ28&lt;&gt;1,'positionnement modules'!BJ28&lt;&gt;"V"),OR('positionnement modules'!BI28&lt;&gt;1,'positionnement modules'!BI28&lt;&gt;"V")),"A-D","")))))</f>
        <v/>
      </c>
      <c r="BJ28" s="2" t="str">
        <f>IF('positionnement modules'!BJ28=1,1,IF('positionnement modules'!BJ28="V","V",IF(AND(OR('positionnement modules'!BI28=1,'positionnement modules'!BI28="V"),OR('positionnement modules'!BK28=1,'positionnement modules'!BK28="V"),OR('positionnement modules'!BJ28&lt;&gt;1,'positionnement modules'!BJ28&lt;&gt;"V")),"A-G+A-D",IF(AND(OR('positionnement modules'!BI28&lt;&gt;1,'positionnement modules'!BI28&lt;&gt;"V"),OR('positionnement modules'!BK28=1,'positionnement modules'!BK28="V"),OR('positionnement modules'!BJ28&lt;&gt;1,'positionnement modules'!BJ28&lt;&gt;"V")),"A-G",IF(AND(OR('positionnement modules'!BI28=1,'positionnement modules'!BI28="V"),OR('positionnement modules'!BK28&lt;&gt;1,'positionnement modules'!BK28&lt;&gt;"V"),OR('positionnement modules'!BJ28&lt;&gt;1,'positionnement modules'!BJ28&lt;&gt;"V")),"A-D","")))))</f>
        <v/>
      </c>
      <c r="BK28" s="2" t="str">
        <f>IF('positionnement modules'!BK28=1,1,IF('positionnement modules'!BK28="V","V",IF(AND(OR('positionnement modules'!BJ28=1,'positionnement modules'!BJ28="V"),OR('positionnement modules'!BL28=1,'positionnement modules'!BL28="V"),OR('positionnement modules'!BK28&lt;&gt;1,'positionnement modules'!BK28&lt;&gt;"V")),"A-G+A-D",IF(AND(OR('positionnement modules'!BJ28&lt;&gt;1,'positionnement modules'!BJ28&lt;&gt;"V"),OR('positionnement modules'!BL28=1,'positionnement modules'!BL28="V"),OR('positionnement modules'!BK28&lt;&gt;1,'positionnement modules'!BK28&lt;&gt;"V")),"A-G",IF(AND(OR('positionnement modules'!BJ28=1,'positionnement modules'!BJ28="V"),OR('positionnement modules'!BL28&lt;&gt;1,'positionnement modules'!BL28&lt;&gt;"V"),OR('positionnement modules'!BK28&lt;&gt;1,'positionnement modules'!BK28&lt;&gt;"V")),"A-D","")))))</f>
        <v/>
      </c>
      <c r="BL28" s="2" t="str">
        <f>IF('positionnement modules'!BL28=1,1,IF('positionnement modules'!BL28="V","V",IF(AND(OR('positionnement modules'!BK28=1,'positionnement modules'!BK28="V"),OR('positionnement modules'!BM28=1,'positionnement modules'!BM28="V"),OR('positionnement modules'!BL28&lt;&gt;1,'positionnement modules'!BL28&lt;&gt;"V")),"A-G+A-D",IF(AND(OR('positionnement modules'!BK28&lt;&gt;1,'positionnement modules'!BK28&lt;&gt;"V"),OR('positionnement modules'!BM28=1,'positionnement modules'!BM28="V"),OR('positionnement modules'!BL28&lt;&gt;1,'positionnement modules'!BL28&lt;&gt;"V")),"A-G",IF(AND(OR('positionnement modules'!BK28=1,'positionnement modules'!BK28="V"),OR('positionnement modules'!BM28&lt;&gt;1,'positionnement modules'!BM28&lt;&gt;"V"),OR('positionnement modules'!BL28&lt;&gt;1,'positionnement modules'!BL28&lt;&gt;"V")),"A-D","")))))</f>
        <v/>
      </c>
      <c r="BM28" s="2" t="str">
        <f>IF('positionnement modules'!BM28=1,1,IF('positionnement modules'!BM28="V","V",IF(AND(OR('positionnement modules'!BL28=1,'positionnement modules'!BL28="V"),OR('positionnement modules'!BN28=1,'positionnement modules'!BN28="V"),OR('positionnement modules'!BM28&lt;&gt;1,'positionnement modules'!BM28&lt;&gt;"V")),"A-G+A-D",IF(AND(OR('positionnement modules'!BL28&lt;&gt;1,'positionnement modules'!BL28&lt;&gt;"V"),OR('positionnement modules'!BN28=1,'positionnement modules'!BN28="V"),OR('positionnement modules'!BM28&lt;&gt;1,'positionnement modules'!BM28&lt;&gt;"V")),"A-G",IF(AND(OR('positionnement modules'!BL28=1,'positionnement modules'!BL28="V"),OR('positionnement modules'!BN28&lt;&gt;1,'positionnement modules'!BN28&lt;&gt;"V"),OR('positionnement modules'!BM28&lt;&gt;1,'positionnement modules'!BM28&lt;&gt;"V")),"A-D","")))))</f>
        <v/>
      </c>
      <c r="BN28" s="2" t="str">
        <f>IF('positionnement modules'!BN28=1,1,IF('positionnement modules'!BN28="V","V",IF(AND(OR('positionnement modules'!BM28=1,'positionnement modules'!BM28="V"),OR('positionnement modules'!BO28=1,'positionnement modules'!BO28="V"),OR('positionnement modules'!BN28&lt;&gt;1,'positionnement modules'!BN28&lt;&gt;"V")),"A-G+A-D",IF(AND(OR('positionnement modules'!BM28&lt;&gt;1,'positionnement modules'!BM28&lt;&gt;"V"),OR('positionnement modules'!BO28=1,'positionnement modules'!BO28="V"),OR('positionnement modules'!BN28&lt;&gt;1,'positionnement modules'!BN28&lt;&gt;"V")),"A-G",IF(AND(OR('positionnement modules'!BM28=1,'positionnement modules'!BM28="V"),OR('positionnement modules'!BO28&lt;&gt;1,'positionnement modules'!BO28&lt;&gt;"V"),OR('positionnement modules'!BN28&lt;&gt;1,'positionnement modules'!BN28&lt;&gt;"V")),"A-D","")))))</f>
        <v/>
      </c>
      <c r="BO28" s="2" t="str">
        <f>IF('positionnement modules'!BO28=1,1,IF('positionnement modules'!BO28="V","V",IF(AND(OR('positionnement modules'!BN28=1,'positionnement modules'!BN28="V"),OR('positionnement modules'!BP28=1,'positionnement modules'!BP28="V"),OR('positionnement modules'!BO28&lt;&gt;1,'positionnement modules'!BO28&lt;&gt;"V")),"A-G+A-D",IF(AND(OR('positionnement modules'!BN28&lt;&gt;1,'positionnement modules'!BN28&lt;&gt;"V"),OR('positionnement modules'!BP28=1,'positionnement modules'!BP28="V"),OR('positionnement modules'!BO28&lt;&gt;1,'positionnement modules'!BO28&lt;&gt;"V")),"A-G",IF(AND(OR('positionnement modules'!BN28=1,'positionnement modules'!BN28="V"),OR('positionnement modules'!BP28&lt;&gt;1,'positionnement modules'!BP28&lt;&gt;"V"),OR('positionnement modules'!BO28&lt;&gt;1,'positionnement modules'!BO28&lt;&gt;"V")),"A-D","")))))</f>
        <v/>
      </c>
      <c r="BP28" s="2" t="str">
        <f>IF('positionnement modules'!BP28=1,1,IF('positionnement modules'!BP28="V","V",IF(AND(OR('positionnement modules'!BO28=1,'positionnement modules'!BO28="V"),OR('positionnement modules'!BQ28=1,'positionnement modules'!BQ28="V"),OR('positionnement modules'!BP28&lt;&gt;1,'positionnement modules'!BP28&lt;&gt;"V")),"A-G+A-D",IF(AND(OR('positionnement modules'!BO28&lt;&gt;1,'positionnement modules'!BO28&lt;&gt;"V"),OR('positionnement modules'!BQ28=1,'positionnement modules'!BQ28="V"),OR('positionnement modules'!BP28&lt;&gt;1,'positionnement modules'!BP28&lt;&gt;"V")),"A-G",IF(AND(OR('positionnement modules'!BO28=1,'positionnement modules'!BO28="V"),OR('positionnement modules'!BQ28&lt;&gt;1,'positionnement modules'!BQ28&lt;&gt;"V"),OR('positionnement modules'!BP28&lt;&gt;1,'positionnement modules'!BP28&lt;&gt;"V")),"A-D","")))))</f>
        <v/>
      </c>
      <c r="BQ28" s="2" t="str">
        <f>IF('positionnement modules'!BQ28=1,1,IF('positionnement modules'!BQ28="V","V",IF(AND(OR('positionnement modules'!BP28=1,'positionnement modules'!BP28="V"),OR('positionnement modules'!BR28=1,'positionnement modules'!BR28="V"),OR('positionnement modules'!BQ28&lt;&gt;1,'positionnement modules'!BQ28&lt;&gt;"V")),"A-G+A-D",IF(AND(OR('positionnement modules'!BP28&lt;&gt;1,'positionnement modules'!BP28&lt;&gt;"V"),OR('positionnement modules'!BR28=1,'positionnement modules'!BR28="V"),OR('positionnement modules'!BQ28&lt;&gt;1,'positionnement modules'!BQ28&lt;&gt;"V")),"A-G",IF(AND(OR('positionnement modules'!BP28=1,'positionnement modules'!BP28="V"),OR('positionnement modules'!BR28&lt;&gt;1,'positionnement modules'!BR28&lt;&gt;"V"),OR('positionnement modules'!BQ28&lt;&gt;1,'positionnement modules'!BQ28&lt;&gt;"V")),"A-D","")))))</f>
        <v/>
      </c>
      <c r="BR28" s="2" t="str">
        <f>IF('positionnement modules'!BR28=1,1,IF('positionnement modules'!BR28="V","V",IF(AND(OR('positionnement modules'!BQ28=1,'positionnement modules'!BQ28="V"),OR('positionnement modules'!BS28=1,'positionnement modules'!BS28="V"),OR('positionnement modules'!BR28&lt;&gt;1,'positionnement modules'!BR28&lt;&gt;"V")),"A-G+A-D",IF(AND(OR('positionnement modules'!BQ28&lt;&gt;1,'positionnement modules'!BQ28&lt;&gt;"V"),OR('positionnement modules'!BS28=1,'positionnement modules'!BS28="V"),OR('positionnement modules'!BR28&lt;&gt;1,'positionnement modules'!BR28&lt;&gt;"V")),"A-G",IF(AND(OR('positionnement modules'!BQ28=1,'positionnement modules'!BQ28="V"),OR('positionnement modules'!BS28&lt;&gt;1,'positionnement modules'!BS28&lt;&gt;"V"),OR('positionnement modules'!BR28&lt;&gt;1,'positionnement modules'!BR28&lt;&gt;"V")),"A-D","")))))</f>
        <v/>
      </c>
      <c r="BS28" s="2" t="str">
        <f>IF('positionnement modules'!BS28=1,1,IF('positionnement modules'!BS28="V","V",IF(AND(OR('positionnement modules'!BR28=1,'positionnement modules'!BR28="V"),OR('positionnement modules'!BT28=1,'positionnement modules'!BT28="V"),OR('positionnement modules'!BS28&lt;&gt;1,'positionnement modules'!BS28&lt;&gt;"V")),"A-G+A-D",IF(AND(OR('positionnement modules'!BR28&lt;&gt;1,'positionnement modules'!BR28&lt;&gt;"V"),OR('positionnement modules'!BT28=1,'positionnement modules'!BT28="V"),OR('positionnement modules'!BS28&lt;&gt;1,'positionnement modules'!BS28&lt;&gt;"V")),"A-G",IF(AND(OR('positionnement modules'!BR28=1,'positionnement modules'!BR28="V"),OR('positionnement modules'!BT28&lt;&gt;1,'positionnement modules'!BT28&lt;&gt;"V"),OR('positionnement modules'!BS28&lt;&gt;1,'positionnement modules'!BS28&lt;&gt;"V")),"A-D","")))))</f>
        <v/>
      </c>
      <c r="BT28" s="2" t="str">
        <f>IF('positionnement modules'!BT28=1,1,IF('positionnement modules'!BT28="V","V",IF(AND(OR('positionnement modules'!BS28=1,'positionnement modules'!BS28="V"),OR('positionnement modules'!BU28=1,'positionnement modules'!BU28="V"),OR('positionnement modules'!BT28&lt;&gt;1,'positionnement modules'!BT28&lt;&gt;"V")),"A-G+A-D",IF(AND(OR('positionnement modules'!BS28&lt;&gt;1,'positionnement modules'!BS28&lt;&gt;"V"),OR('positionnement modules'!BU28=1,'positionnement modules'!BU28="V"),OR('positionnement modules'!BT28&lt;&gt;1,'positionnement modules'!BT28&lt;&gt;"V")),"A-G",IF(AND(OR('positionnement modules'!BS28=1,'positionnement modules'!BS28="V"),OR('positionnement modules'!BU28&lt;&gt;1,'positionnement modules'!BU28&lt;&gt;"V"),OR('positionnement modules'!BT28&lt;&gt;1,'positionnement modules'!BT28&lt;&gt;"V")),"A-D","")))))</f>
        <v/>
      </c>
      <c r="BU28" s="2" t="str">
        <f>IF('positionnement modules'!BU28=1,1,IF('positionnement modules'!BU28="V","V",IF(AND(OR('positionnement modules'!BT28=1,'positionnement modules'!BT28="V"),OR('positionnement modules'!BV28=1,'positionnement modules'!BV28="V"),OR('positionnement modules'!BU28&lt;&gt;1,'positionnement modules'!BU28&lt;&gt;"V")),"A-G+A-D",IF(AND(OR('positionnement modules'!BT28&lt;&gt;1,'positionnement modules'!BT28&lt;&gt;"V"),OR('positionnement modules'!BV28=1,'positionnement modules'!BV28="V"),OR('positionnement modules'!BU28&lt;&gt;1,'positionnement modules'!BU28&lt;&gt;"V")),"A-G",IF(AND(OR('positionnement modules'!BT28=1,'positionnement modules'!BT28="V"),OR('positionnement modules'!BV28&lt;&gt;1,'positionnement modules'!BV28&lt;&gt;"V"),OR('positionnement modules'!BU28&lt;&gt;1,'positionnement modules'!BU28&lt;&gt;"V")),"A-D","")))))</f>
        <v/>
      </c>
      <c r="BV28" s="2" t="str">
        <f>IF('positionnement modules'!BV28=1,1,IF('positionnement modules'!BV28="V","V",IF(AND(OR('positionnement modules'!BU28=1,'positionnement modules'!BU28="V"),OR('positionnement modules'!BW28=1,'positionnement modules'!BW28="V"),OR('positionnement modules'!BV28&lt;&gt;1,'positionnement modules'!BV28&lt;&gt;"V")),"A-G+A-D",IF(AND(OR('positionnement modules'!BU28&lt;&gt;1,'positionnement modules'!BU28&lt;&gt;"V"),OR('positionnement modules'!BW28=1,'positionnement modules'!BW28="V"),OR('positionnement modules'!BV28&lt;&gt;1,'positionnement modules'!BV28&lt;&gt;"V")),"A-G",IF(AND(OR('positionnement modules'!BU28=1,'positionnement modules'!BU28="V"),OR('positionnement modules'!BW28&lt;&gt;1,'positionnement modules'!BW28&lt;&gt;"V"),OR('positionnement modules'!BV28&lt;&gt;1,'positionnement modules'!BV28&lt;&gt;"V")),"A-D","")))))</f>
        <v/>
      </c>
      <c r="BW28" s="2" t="str">
        <f>IF('positionnement modules'!BW28=1,1,IF('positionnement modules'!BW28="V","V",IF(AND(OR('positionnement modules'!BV28=1,'positionnement modules'!BV28="V"),OR('positionnement modules'!BX28=1,'positionnement modules'!BX28="V"),OR('positionnement modules'!BW28&lt;&gt;1,'positionnement modules'!BW28&lt;&gt;"V")),"A-G+A-D",IF(AND(OR('positionnement modules'!BV28&lt;&gt;1,'positionnement modules'!BV28&lt;&gt;"V"),OR('positionnement modules'!BX28=1,'positionnement modules'!BX28="V"),OR('positionnement modules'!BW28&lt;&gt;1,'positionnement modules'!BW28&lt;&gt;"V")),"A-G",IF(AND(OR('positionnement modules'!BV28=1,'positionnement modules'!BV28="V"),OR('positionnement modules'!BX28&lt;&gt;1,'positionnement modules'!BX28&lt;&gt;"V"),OR('positionnement modules'!BW28&lt;&gt;1,'positionnement modules'!BW28&lt;&gt;"V")),"A-D","")))))</f>
        <v/>
      </c>
      <c r="BX28" s="2" t="str">
        <f>IF('positionnement modules'!BX28=1,1,IF('positionnement modules'!BX28="V","V",IF(AND(OR('positionnement modules'!BW28=1,'positionnement modules'!BW28="V"),OR('positionnement modules'!BY28=1,'positionnement modules'!BY28="V"),OR('positionnement modules'!BX28&lt;&gt;1,'positionnement modules'!BX28&lt;&gt;"V")),"A-G+A-D",IF(AND(OR('positionnement modules'!BW28&lt;&gt;1,'positionnement modules'!BW28&lt;&gt;"V"),OR('positionnement modules'!BY28=1,'positionnement modules'!BY28="V"),OR('positionnement modules'!BX28&lt;&gt;1,'positionnement modules'!BX28&lt;&gt;"V")),"A-G",IF(AND(OR('positionnement modules'!BW28=1,'positionnement modules'!BW28="V"),OR('positionnement modules'!BY28&lt;&gt;1,'positionnement modules'!BY28&lt;&gt;"V"),OR('positionnement modules'!BX28&lt;&gt;1,'positionnement modules'!BX28&lt;&gt;"V")),"A-D","")))))</f>
        <v/>
      </c>
      <c r="BY28" s="2" t="str">
        <f>IF('positionnement modules'!BY28=1,1,IF('positionnement modules'!BY28="V","V",IF(AND(OR('positionnement modules'!BX28=1,'positionnement modules'!BX28="V"),OR('positionnement modules'!BZ28=1,'positionnement modules'!BZ28="V"),OR('positionnement modules'!BY28&lt;&gt;1,'positionnement modules'!BY28&lt;&gt;"V")),"A-G+A-D",IF(AND(OR('positionnement modules'!BX28&lt;&gt;1,'positionnement modules'!BX28&lt;&gt;"V"),OR('positionnement modules'!BZ28=1,'positionnement modules'!BZ28="V"),OR('positionnement modules'!BY28&lt;&gt;1,'positionnement modules'!BY28&lt;&gt;"V")),"A-G",IF(AND(OR('positionnement modules'!BX28=1,'positionnement modules'!BX28="V"),OR('positionnement modules'!BZ28&lt;&gt;1,'positionnement modules'!BZ28&lt;&gt;"V"),OR('positionnement modules'!BY28&lt;&gt;1,'positionnement modules'!BY28&lt;&gt;"V")),"A-D","")))))</f>
        <v/>
      </c>
      <c r="BZ28" s="2" t="str">
        <f>IF('positionnement modules'!BZ28=1,1,IF('positionnement modules'!BZ28="V","V",IF(AND(OR('positionnement modules'!BY28=1,'positionnement modules'!BY28="V"),OR('positionnement modules'!CA28=1,'positionnement modules'!CA28="V"),OR('positionnement modules'!BZ28&lt;&gt;1,'positionnement modules'!BZ28&lt;&gt;"V")),"A-G+A-D",IF(AND(OR('positionnement modules'!BY28&lt;&gt;1,'positionnement modules'!BY28&lt;&gt;"V"),OR('positionnement modules'!CA28=1,'positionnement modules'!CA28="V"),OR('positionnement modules'!BZ28&lt;&gt;1,'positionnement modules'!BZ28&lt;&gt;"V")),"A-G",IF(AND(OR('positionnement modules'!BY28=1,'positionnement modules'!BY28="V"),OR('positionnement modules'!CA28&lt;&gt;1,'positionnement modules'!CA28&lt;&gt;"V"),OR('positionnement modules'!BZ28&lt;&gt;1,'positionnement modules'!BZ28&lt;&gt;"V")),"A-D","")))))</f>
        <v/>
      </c>
      <c r="CA28" s="2" t="str">
        <f>IF('positionnement modules'!CA28=1,1,IF('positionnement modules'!CA28="V","V",IF(AND(OR('positionnement modules'!BZ28=1,'positionnement modules'!BZ28="V"),OR('positionnement modules'!CB28=1,'positionnement modules'!CB28="V"),OR('positionnement modules'!CA28&lt;&gt;1,'positionnement modules'!CA28&lt;&gt;"V")),"A-G+A-D",IF(AND(OR('positionnement modules'!BZ28&lt;&gt;1,'positionnement modules'!BZ28&lt;&gt;"V"),OR('positionnement modules'!CB28=1,'positionnement modules'!CB28="V"),OR('positionnement modules'!CA28&lt;&gt;1,'positionnement modules'!CA28&lt;&gt;"V")),"A-G",IF(AND(OR('positionnement modules'!BZ28=1,'positionnement modules'!BZ28="V"),OR('positionnement modules'!CB28&lt;&gt;1,'positionnement modules'!CB28&lt;&gt;"V"),OR('positionnement modules'!CA28&lt;&gt;1,'positionnement modules'!CA28&lt;&gt;"V")),"A-D","")))))</f>
        <v/>
      </c>
      <c r="CB28" s="2" t="str">
        <f>IF('positionnement modules'!CB28=1,1,IF('positionnement modules'!CB28="V","V",IF(AND(OR('positionnement modules'!CA28=1,'positionnement modules'!CA28="V"),OR('positionnement modules'!CC28=1,'positionnement modules'!CC28="V"),OR('positionnement modules'!CB28&lt;&gt;1,'positionnement modules'!CB28&lt;&gt;"V")),"A-G+A-D",IF(AND(OR('positionnement modules'!CA28&lt;&gt;1,'positionnement modules'!CA28&lt;&gt;"V"),OR('positionnement modules'!CC28=1,'positionnement modules'!CC28="V"),OR('positionnement modules'!CB28&lt;&gt;1,'positionnement modules'!CB28&lt;&gt;"V")),"A-G",IF(AND(OR('positionnement modules'!CA28=1,'positionnement modules'!CA28="V"),OR('positionnement modules'!CC28&lt;&gt;1,'positionnement modules'!CC28&lt;&gt;"V"),OR('positionnement modules'!CB28&lt;&gt;1,'positionnement modules'!CB28&lt;&gt;"V")),"A-D","")))))</f>
        <v/>
      </c>
      <c r="CC28" s="2" t="str">
        <f>IF('positionnement modules'!CC28=1,1,IF('positionnement modules'!CC28="V","V",IF(AND(OR('positionnement modules'!CB28=1,'positionnement modules'!CB28="V"),OR('positionnement modules'!CD28=1,'positionnement modules'!CD28="V"),OR('positionnement modules'!CC28&lt;&gt;1,'positionnement modules'!CC28&lt;&gt;"V")),"A-G+A-D",IF(AND(OR('positionnement modules'!CB28&lt;&gt;1,'positionnement modules'!CB28&lt;&gt;"V"),OR('positionnement modules'!CD28=1,'positionnement modules'!CD28="V"),OR('positionnement modules'!CC28&lt;&gt;1,'positionnement modules'!CC28&lt;&gt;"V")),"A-G",IF(AND(OR('positionnement modules'!CB28=1,'positionnement modules'!CB28="V"),OR('positionnement modules'!CD28&lt;&gt;1,'positionnement modules'!CD28&lt;&gt;"V"),OR('positionnement modules'!CC28&lt;&gt;1,'positionnement modules'!CC28&lt;&gt;"V")),"A-D","")))))</f>
        <v/>
      </c>
      <c r="CD28" s="2" t="str">
        <f>IF('positionnement modules'!CD28=1,1,IF('positionnement modules'!CD28="V","V",IF(AND(OR('positionnement modules'!CC28=1,'positionnement modules'!CC28="V"),OR('positionnement modules'!CE28=1,'positionnement modules'!CE28="V"),OR('positionnement modules'!CD28&lt;&gt;1,'positionnement modules'!CD28&lt;&gt;"V")),"A-G+A-D",IF(AND(OR('positionnement modules'!CC28&lt;&gt;1,'positionnement modules'!CC28&lt;&gt;"V"),OR('positionnement modules'!CE28=1,'positionnement modules'!CE28="V"),OR('positionnement modules'!CD28&lt;&gt;1,'positionnement modules'!CD28&lt;&gt;"V")),"A-G",IF(AND(OR('positionnement modules'!CC28=1,'positionnement modules'!CC28="V"),OR('positionnement modules'!CE28&lt;&gt;1,'positionnement modules'!CE28&lt;&gt;"V"),OR('positionnement modules'!CD28&lt;&gt;1,'positionnement modules'!CD28&lt;&gt;"V")),"A-D","")))))</f>
        <v/>
      </c>
      <c r="CE28" s="2" t="str">
        <f>IF('positionnement modules'!CE28=1,1,IF('positionnement modules'!CE28="V","V",IF(AND(OR('positionnement modules'!CD28=1,'positionnement modules'!CD28="V"),OR('positionnement modules'!CF28=1,'positionnement modules'!CF28="V"),OR('positionnement modules'!CE28&lt;&gt;1,'positionnement modules'!CE28&lt;&gt;"V")),"A-G+A-D",IF(AND(OR('positionnement modules'!CD28&lt;&gt;1,'positionnement modules'!CD28&lt;&gt;"V"),OR('positionnement modules'!CF28=1,'positionnement modules'!CF28="V"),OR('positionnement modules'!CE28&lt;&gt;1,'positionnement modules'!CE28&lt;&gt;"V")),"A-G",IF(AND(OR('positionnement modules'!CD28=1,'positionnement modules'!CD28="V"),OR('positionnement modules'!CF28&lt;&gt;1,'positionnement modules'!CF28&lt;&gt;"V"),OR('positionnement modules'!CE28&lt;&gt;1,'positionnement modules'!CE28&lt;&gt;"V")),"A-D","")))))</f>
        <v/>
      </c>
      <c r="CF28" s="2" t="str">
        <f>IF('positionnement modules'!CF28=1,1,IF('positionnement modules'!CF28="V","V",IF(AND(OR('positionnement modules'!CE28=1,'positionnement modules'!CE28="V"),OR('positionnement modules'!CG28=1,'positionnement modules'!CG28="V"),OR('positionnement modules'!CF28&lt;&gt;1,'positionnement modules'!CF28&lt;&gt;"V")),"A-G+A-D",IF(AND(OR('positionnement modules'!CE28&lt;&gt;1,'positionnement modules'!CE28&lt;&gt;"V"),OR('positionnement modules'!CG28=1,'positionnement modules'!CG28="V"),OR('positionnement modules'!CF28&lt;&gt;1,'positionnement modules'!CF28&lt;&gt;"V")),"A-G",IF(AND(OR('positionnement modules'!CE28=1,'positionnement modules'!CE28="V"),OR('positionnement modules'!CG28&lt;&gt;1,'positionnement modules'!CG28&lt;&gt;"V"),OR('positionnement modules'!CF28&lt;&gt;1,'positionnement modules'!CF28&lt;&gt;"V")),"A-D","")))))</f>
        <v/>
      </c>
      <c r="CG28" s="2" t="str">
        <f>IF('positionnement modules'!CG28=1,1,IF('positionnement modules'!CG28="V","V",IF(AND(OR('positionnement modules'!CF28=1,'positionnement modules'!CF28="V"),OR('positionnement modules'!CH28=1,'positionnement modules'!CH28="V"),OR('positionnement modules'!CG28&lt;&gt;1,'positionnement modules'!CG28&lt;&gt;"V")),"A-G+A-D",IF(AND(OR('positionnement modules'!CF28&lt;&gt;1,'positionnement modules'!CF28&lt;&gt;"V"),OR('positionnement modules'!CH28=1,'positionnement modules'!CH28="V"),OR('positionnement modules'!CG28&lt;&gt;1,'positionnement modules'!CG28&lt;&gt;"V")),"A-G",IF(AND(OR('positionnement modules'!CF28=1,'positionnement modules'!CF28="V"),OR('positionnement modules'!CH28&lt;&gt;1,'positionnement modules'!CH28&lt;&gt;"V"),OR('positionnement modules'!CG28&lt;&gt;1,'positionnement modules'!CG28&lt;&gt;"V")),"A-D","")))))</f>
        <v/>
      </c>
      <c r="CH28" s="2" t="str">
        <f>IF('positionnement modules'!CH28=1,1,IF('positionnement modules'!CH28="V","V",IF(AND(OR('positionnement modules'!CG28=1,'positionnement modules'!CG28="V"),OR('positionnement modules'!CI28=1,'positionnement modules'!CI28="V"),OR('positionnement modules'!CH28&lt;&gt;1,'positionnement modules'!CH28&lt;&gt;"V")),"A-G+A-D",IF(AND(OR('positionnement modules'!CG28&lt;&gt;1,'positionnement modules'!CG28&lt;&gt;"V"),OR('positionnement modules'!CI28=1,'positionnement modules'!CI28="V"),OR('positionnement modules'!CH28&lt;&gt;1,'positionnement modules'!CH28&lt;&gt;"V")),"A-G",IF(AND(OR('positionnement modules'!CG28=1,'positionnement modules'!CG28="V"),OR('positionnement modules'!CI28&lt;&gt;1,'positionnement modules'!CI28&lt;&gt;"V"),OR('positionnement modules'!CH28&lt;&gt;1,'positionnement modules'!CH28&lt;&gt;"V")),"A-D","")))))</f>
        <v/>
      </c>
      <c r="CI28" s="2" t="str">
        <f>IF('positionnement modules'!CI28=1,1,IF('positionnement modules'!CI28="V","V",IF(AND(OR('positionnement modules'!CH28=1,'positionnement modules'!CH28="V"),OR('positionnement modules'!CJ28=1,'positionnement modules'!CJ28="V"),OR('positionnement modules'!CI28&lt;&gt;1,'positionnement modules'!CI28&lt;&gt;"V")),"A-G+A-D",IF(AND(OR('positionnement modules'!CH28&lt;&gt;1,'positionnement modules'!CH28&lt;&gt;"V"),OR('positionnement modules'!CJ28=1,'positionnement modules'!CJ28="V"),OR('positionnement modules'!CI28&lt;&gt;1,'positionnement modules'!CI28&lt;&gt;"V")),"A-G",IF(AND(OR('positionnement modules'!CH28=1,'positionnement modules'!CH28="V"),OR('positionnement modules'!CJ28&lt;&gt;1,'positionnement modules'!CJ28&lt;&gt;"V"),OR('positionnement modules'!CI28&lt;&gt;1,'positionnement modules'!CI28&lt;&gt;"V")),"A-D","")))))</f>
        <v/>
      </c>
      <c r="CJ28" s="2" t="str">
        <f>IF('positionnement modules'!CJ28=1,1,IF('positionnement modules'!CJ28="V","V",IF(AND(OR('positionnement modules'!CI28=1,'positionnement modules'!CI28="V"),OR('positionnement modules'!CK28=1,'positionnement modules'!CK28="V"),OR('positionnement modules'!CJ28&lt;&gt;1,'positionnement modules'!CJ28&lt;&gt;"V")),"A-G+A-D",IF(AND(OR('positionnement modules'!CI28&lt;&gt;1,'positionnement modules'!CI28&lt;&gt;"V"),OR('positionnement modules'!CK28=1,'positionnement modules'!CK28="V"),OR('positionnement modules'!CJ28&lt;&gt;1,'positionnement modules'!CJ28&lt;&gt;"V")),"A-G",IF(AND(OR('positionnement modules'!CI28=1,'positionnement modules'!CI28="V"),OR('positionnement modules'!CK28&lt;&gt;1,'positionnement modules'!CK28&lt;&gt;"V"),OR('positionnement modules'!CJ28&lt;&gt;1,'positionnement modules'!CJ28&lt;&gt;"V")),"A-D","")))))</f>
        <v/>
      </c>
      <c r="CK28" s="2" t="str">
        <f>IF('positionnement modules'!CK28=1,1,IF('positionnement modules'!CK28="V","V",IF(AND(OR('positionnement modules'!CJ28=1,'positionnement modules'!CJ28="V"),OR('positionnement modules'!CL28=1,'positionnement modules'!CL28="V"),OR('positionnement modules'!CK28&lt;&gt;1,'positionnement modules'!CK28&lt;&gt;"V")),"A-G+A-D",IF(AND(OR('positionnement modules'!CJ28&lt;&gt;1,'positionnement modules'!CJ28&lt;&gt;"V"),OR('positionnement modules'!CL28=1,'positionnement modules'!CL28="V"),OR('positionnement modules'!CK28&lt;&gt;1,'positionnement modules'!CK28&lt;&gt;"V")),"A-G",IF(AND(OR('positionnement modules'!CJ28=1,'positionnement modules'!CJ28="V"),OR('positionnement modules'!CL28&lt;&gt;1,'positionnement modules'!CL28&lt;&gt;"V"),OR('positionnement modules'!CK28&lt;&gt;1,'positionnement modules'!CK28&lt;&gt;"V")),"A-D","")))))</f>
        <v/>
      </c>
      <c r="CL28" s="2" t="str">
        <f>IF('positionnement modules'!CL28=1,1,IF('positionnement modules'!CL28="V","V",IF(AND(OR('positionnement modules'!CK28=1,'positionnement modules'!CK28="V"),OR('positionnement modules'!CM28=1,'positionnement modules'!CM28="V"),OR('positionnement modules'!CL28&lt;&gt;1,'positionnement modules'!CL28&lt;&gt;"V")),"A-G+A-D",IF(AND(OR('positionnement modules'!CK28&lt;&gt;1,'positionnement modules'!CK28&lt;&gt;"V"),OR('positionnement modules'!CM28=1,'positionnement modules'!CM28="V"),OR('positionnement modules'!CL28&lt;&gt;1,'positionnement modules'!CL28&lt;&gt;"V")),"A-G",IF(AND(OR('positionnement modules'!CK28=1,'positionnement modules'!CK28="V"),OR('positionnement modules'!CM28&lt;&gt;1,'positionnement modules'!CM28&lt;&gt;"V"),OR('positionnement modules'!CL28&lt;&gt;1,'positionnement modules'!CL28&lt;&gt;"V")),"A-D","")))))</f>
        <v/>
      </c>
      <c r="CM28" s="2" t="str">
        <f>IF('positionnement modules'!CM28=1,1,IF('positionnement modules'!CM28="V","V",IF(AND(OR('positionnement modules'!CL28=1,'positionnement modules'!CL28="V"),OR('positionnement modules'!CN28=1,'positionnement modules'!CN28="V"),OR('positionnement modules'!CM28&lt;&gt;1,'positionnement modules'!CM28&lt;&gt;"V")),"A-G+A-D",IF(AND(OR('positionnement modules'!CL28&lt;&gt;1,'positionnement modules'!CL28&lt;&gt;"V"),OR('positionnement modules'!CN28=1,'positionnement modules'!CN28="V"),OR('positionnement modules'!CM28&lt;&gt;1,'positionnement modules'!CM28&lt;&gt;"V")),"A-G",IF(AND(OR('positionnement modules'!CL28=1,'positionnement modules'!CL28="V"),OR('positionnement modules'!CN28&lt;&gt;1,'positionnement modules'!CN28&lt;&gt;"V"),OR('positionnement modules'!CM28&lt;&gt;1,'positionnement modules'!CM28&lt;&gt;"V")),"A-D","")))))</f>
        <v/>
      </c>
      <c r="CN28" s="2" t="str">
        <f>IF('positionnement modules'!CN28=1,1,IF('positionnement modules'!CN28="V","V",IF(AND(OR('positionnement modules'!CM28=1,'positionnement modules'!CM28="V"),OR('positionnement modules'!CO28=1,'positionnement modules'!CO28="V"),OR('positionnement modules'!CN28&lt;&gt;1,'positionnement modules'!CN28&lt;&gt;"V")),"A-G+A-D",IF(AND(OR('positionnement modules'!CM28&lt;&gt;1,'positionnement modules'!CM28&lt;&gt;"V"),OR('positionnement modules'!CO28=1,'positionnement modules'!CO28="V"),OR('positionnement modules'!CN28&lt;&gt;1,'positionnement modules'!CN28&lt;&gt;"V")),"A-G",IF(AND(OR('positionnement modules'!CM28=1,'positionnement modules'!CM28="V"),OR('positionnement modules'!CO28&lt;&gt;1,'positionnement modules'!CO28&lt;&gt;"V"),OR('positionnement modules'!CN28&lt;&gt;1,'positionnement modules'!CN28&lt;&gt;"V")),"A-D","")))))</f>
        <v/>
      </c>
      <c r="CO28" s="2" t="str">
        <f>IF('positionnement modules'!CO28=1,1,IF('positionnement modules'!CO28="V","V",IF(AND(OR('positionnement modules'!CN28=1,'positionnement modules'!CN28="V"),OR('positionnement modules'!CP28=1,'positionnement modules'!CP28="V"),OR('positionnement modules'!CO28&lt;&gt;1,'positionnement modules'!CO28&lt;&gt;"V")),"A-G+A-D",IF(AND(OR('positionnement modules'!CN28&lt;&gt;1,'positionnement modules'!CN28&lt;&gt;"V"),OR('positionnement modules'!CP28=1,'positionnement modules'!CP28="V"),OR('positionnement modules'!CO28&lt;&gt;1,'positionnement modules'!CO28&lt;&gt;"V")),"A-G",IF(AND(OR('positionnement modules'!CN28=1,'positionnement modules'!CN28="V"),OR('positionnement modules'!CP28&lt;&gt;1,'positionnement modules'!CP28&lt;&gt;"V"),OR('positionnement modules'!CO28&lt;&gt;1,'positionnement modules'!CO28&lt;&gt;"V")),"A-D","")))))</f>
        <v/>
      </c>
      <c r="CP28" s="2" t="str">
        <f>IF('positionnement modules'!CP28=1,1,IF('positionnement modules'!CP28="V","V",IF(AND(OR('positionnement modules'!CO28=1,'positionnement modules'!CO28="V"),OR('positionnement modules'!CQ28=1,'positionnement modules'!CQ28="V"),OR('positionnement modules'!CP28&lt;&gt;1,'positionnement modules'!CP28&lt;&gt;"V")),"A-G+A-D",IF(AND(OR('positionnement modules'!CO28&lt;&gt;1,'positionnement modules'!CO28&lt;&gt;"V"),OR('positionnement modules'!CQ28=1,'positionnement modules'!CQ28="V"),OR('positionnement modules'!CP28&lt;&gt;1,'positionnement modules'!CP28&lt;&gt;"V")),"A-G",IF(AND(OR('positionnement modules'!CO28=1,'positionnement modules'!CO28="V"),OR('positionnement modules'!CQ28&lt;&gt;1,'positionnement modules'!CQ28&lt;&gt;"V"),OR('positionnement modules'!CP28&lt;&gt;1,'positionnement modules'!CP28&lt;&gt;"V")),"A-D","")))))</f>
        <v/>
      </c>
      <c r="CQ28" s="2" t="str">
        <f>IF('positionnement modules'!CQ28=1,1,IF('positionnement modules'!CQ28="V","V",IF(AND(OR('positionnement modules'!CP28=1,'positionnement modules'!CP28="V"),OR('positionnement modules'!CR28=1,'positionnement modules'!CR28="V"),OR('positionnement modules'!CQ28&lt;&gt;1,'positionnement modules'!CQ28&lt;&gt;"V")),"A-G+A-D",IF(AND(OR('positionnement modules'!CP28&lt;&gt;1,'positionnement modules'!CP28&lt;&gt;"V"),OR('positionnement modules'!CR28=1,'positionnement modules'!CR28="V"),OR('positionnement modules'!CQ28&lt;&gt;1,'positionnement modules'!CQ28&lt;&gt;"V")),"A-G",IF(AND(OR('positionnement modules'!CP28=1,'positionnement modules'!CP28="V"),OR('positionnement modules'!CR28&lt;&gt;1,'positionnement modules'!CR28&lt;&gt;"V"),OR('positionnement modules'!CQ28&lt;&gt;1,'positionnement modules'!CQ28&lt;&gt;"V")),"A-D","")))))</f>
        <v/>
      </c>
      <c r="CR28" s="2" t="str">
        <f>IF('positionnement modules'!CR28=1,1,IF('positionnement modules'!CR28="V","V",IF(AND(OR('positionnement modules'!CQ28=1,'positionnement modules'!CQ28="V"),OR('positionnement modules'!CS28=1,'positionnement modules'!CS28="V"),OR('positionnement modules'!CR28&lt;&gt;1,'positionnement modules'!CR28&lt;&gt;"V")),"A-G+A-D",IF(AND(OR('positionnement modules'!CQ28&lt;&gt;1,'positionnement modules'!CQ28&lt;&gt;"V"),OR('positionnement modules'!CS28=1,'positionnement modules'!CS28="V"),OR('positionnement modules'!CR28&lt;&gt;1,'positionnement modules'!CR28&lt;&gt;"V")),"A-G",IF(AND(OR('positionnement modules'!CQ28=1,'positionnement modules'!CQ28="V"),OR('positionnement modules'!CS28&lt;&gt;1,'positionnement modules'!CS28&lt;&gt;"V"),OR('positionnement modules'!CR28&lt;&gt;1,'positionnement modules'!CR28&lt;&gt;"V")),"A-D","")))))</f>
        <v/>
      </c>
      <c r="CS28" s="2" t="str">
        <f>IF('positionnement modules'!CS28=1,1,IF('positionnement modules'!CS28="V","V",IF(AND(OR('positionnement modules'!CR28=1,'positionnement modules'!CR28="V"),OR('positionnement modules'!CT28=1,'positionnement modules'!CT28="V"),OR('positionnement modules'!CS28&lt;&gt;1,'positionnement modules'!CS28&lt;&gt;"V")),"A-G+A-D",IF(AND(OR('positionnement modules'!CR28&lt;&gt;1,'positionnement modules'!CR28&lt;&gt;"V"),OR('positionnement modules'!CT28=1,'positionnement modules'!CT28="V"),OR('positionnement modules'!CS28&lt;&gt;1,'positionnement modules'!CS28&lt;&gt;"V")),"A-G",IF(AND(OR('positionnement modules'!CR28=1,'positionnement modules'!CR28="V"),OR('positionnement modules'!CT28&lt;&gt;1,'positionnement modules'!CT28&lt;&gt;"V"),OR('positionnement modules'!CS28&lt;&gt;1,'positionnement modules'!CS28&lt;&gt;"V")),"A-D","")))))</f>
        <v/>
      </c>
      <c r="CT28" s="2" t="str">
        <f>IF('positionnement modules'!CT28=1,1,IF('positionnement modules'!CT28="V","V",IF(AND(OR('positionnement modules'!CS28=1,'positionnement modules'!CS28="V"),OR('positionnement modules'!CU28=1,'positionnement modules'!CU28="V"),OR('positionnement modules'!CT28&lt;&gt;1,'positionnement modules'!CT28&lt;&gt;"V")),"A-G+A-D",IF(AND(OR('positionnement modules'!CS28&lt;&gt;1,'positionnement modules'!CS28&lt;&gt;"V"),OR('positionnement modules'!CU28=1,'positionnement modules'!CU28="V"),OR('positionnement modules'!CT28&lt;&gt;1,'positionnement modules'!CT28&lt;&gt;"V")),"A-G",IF(AND(OR('positionnement modules'!CS28=1,'positionnement modules'!CS28="V"),OR('positionnement modules'!CU28&lt;&gt;1,'positionnement modules'!CU28&lt;&gt;"V"),OR('positionnement modules'!CT28&lt;&gt;1,'positionnement modules'!CT28&lt;&gt;"V")),"A-D","")))))</f>
        <v/>
      </c>
      <c r="CU28" s="2" t="str">
        <f>IF('positionnement modules'!CU28=1,1,IF('positionnement modules'!CU28="V","V",IF(AND(OR('positionnement modules'!CT28=1,'positionnement modules'!CT28="V"),OR('positionnement modules'!CV28=1,'positionnement modules'!CV28="V"),OR('positionnement modules'!CU28&lt;&gt;1,'positionnement modules'!CU28&lt;&gt;"V")),"A-G+A-D",IF(AND(OR('positionnement modules'!CT28&lt;&gt;1,'positionnement modules'!CT28&lt;&gt;"V"),OR('positionnement modules'!CV28=1,'positionnement modules'!CV28="V"),OR('positionnement modules'!CU28&lt;&gt;1,'positionnement modules'!CU28&lt;&gt;"V")),"A-G",IF(AND(OR('positionnement modules'!CT28=1,'positionnement modules'!CT28="V"),OR('positionnement modules'!CV28&lt;&gt;1,'positionnement modules'!CV28&lt;&gt;"V"),OR('positionnement modules'!CU28&lt;&gt;1,'positionnement modules'!CU28&lt;&gt;"V")),"A-D","")))))</f>
        <v/>
      </c>
      <c r="CV28" s="2" t="str">
        <f>IF('positionnement modules'!CV28=1,1,IF('positionnement modules'!CV28="V","V",IF(AND(OR('positionnement modules'!CU28=1,'positionnement modules'!CU28="V"),OR('positionnement modules'!CW28=1,'positionnement modules'!CW28="V"),OR('positionnement modules'!CV28&lt;&gt;1,'positionnement modules'!CV28&lt;&gt;"V")),"A-G+A-D",IF(AND(OR('positionnement modules'!CU28&lt;&gt;1,'positionnement modules'!CU28&lt;&gt;"V"),OR('positionnement modules'!CW28=1,'positionnement modules'!CW28="V"),OR('positionnement modules'!CV28&lt;&gt;1,'positionnement modules'!CV28&lt;&gt;"V")),"A-G",IF(AND(OR('positionnement modules'!CU28=1,'positionnement modules'!CU28="V"),OR('positionnement modules'!CW28&lt;&gt;1,'positionnement modules'!CW28&lt;&gt;"V"),OR('positionnement modules'!CV28&lt;&gt;1,'positionnement modules'!CV28&lt;&gt;"V")),"A-D","")))))</f>
        <v/>
      </c>
      <c r="CW28" s="2" t="str">
        <f>IF('positionnement modules'!CW28=1,1,IF('positionnement modules'!CW28="V","V",IF(AND(OR('positionnement modules'!CV28=1,'positionnement modules'!CV28="V"),OR('positionnement modules'!CX28=1,'positionnement modules'!CX28="V"),OR('positionnement modules'!CW28&lt;&gt;1,'positionnement modules'!CW28&lt;&gt;"V")),"A-G+A-D",IF(AND(OR('positionnement modules'!CV28&lt;&gt;1,'positionnement modules'!CV28&lt;&gt;"V"),OR('positionnement modules'!CX28=1,'positionnement modules'!CX28="V"),OR('positionnement modules'!CW28&lt;&gt;1,'positionnement modules'!CW28&lt;&gt;"V")),"A-G",IF(AND(OR('positionnement modules'!CV28=1,'positionnement modules'!CV28="V"),OR('positionnement modules'!CX28&lt;&gt;1,'positionnement modules'!CX28&lt;&gt;"V"),OR('positionnement modules'!CW28&lt;&gt;1,'positionnement modules'!CW28&lt;&gt;"V")),"A-D","")))))</f>
        <v/>
      </c>
      <c r="CX28" s="2" t="str">
        <f>IF('positionnement modules'!CX28=1,1,IF('positionnement modules'!CX28="V","V",IF(AND(OR('positionnement modules'!CW28=1,'positionnement modules'!CW28="V"),OR('positionnement modules'!CY28=1,'positionnement modules'!CY28="V"),OR('positionnement modules'!CX28&lt;&gt;1,'positionnement modules'!CX28&lt;&gt;"V")),"A-G+A-D",IF(AND(OR('positionnement modules'!CW28&lt;&gt;1,'positionnement modules'!CW28&lt;&gt;"V"),OR('positionnement modules'!CY28=1,'positionnement modules'!CY28="V"),OR('positionnement modules'!CX28&lt;&gt;1,'positionnement modules'!CX28&lt;&gt;"V")),"A-G",IF(AND(OR('positionnement modules'!CW28=1,'positionnement modules'!CW28="V"),OR('positionnement modules'!CY28&lt;&gt;1,'positionnement modules'!CY28&lt;&gt;"V"),OR('positionnement modules'!CX28&lt;&gt;1,'positionnement modules'!CX28&lt;&gt;"V")),"A-D","")))))</f>
        <v/>
      </c>
      <c r="CY28" s="3" t="str">
        <f>IF('positionnement modules'!CY28=1,1,IF('positionnement modules'!CY28="V","V",IF(AND(OR('positionnement modules'!CX28=1,'positionnement modules'!CX28="V"),OR('positionnement modules'!CZ28=1,'positionnement modules'!CZ28="V"),OR('positionnement modules'!CY28&lt;&gt;1,'positionnement modules'!CY28&lt;&gt;"V")),"A-G+A-D",IF(AND(OR('positionnement modules'!CX28&lt;&gt;1,'positionnement modules'!CX28&lt;&gt;"V"),OR('positionnement modules'!CZ28=1,'positionnement modules'!CZ28="V"),OR('positionnement modules'!CY28&lt;&gt;1,'positionnement modules'!CY28&lt;&gt;"V")),"A-G",IF(AND(OR('positionnement modules'!CX28=1,'positionnement modules'!CX28="V"),OR('positionnement modules'!CZ28&lt;&gt;1,'positionnement modules'!CZ28&lt;&gt;"V"),OR('positionnement modules'!CY28&lt;&gt;1,'positionnement modules'!CY28&lt;&gt;"V")),"A-D","")))))</f>
        <v/>
      </c>
    </row>
    <row r="29" spans="1:103" ht="21" customHeight="1" x14ac:dyDescent="0.35">
      <c r="B29" s="4" t="str">
        <f>IF('positionnement modules'!B29=1,1,IF('positionnement modules'!B29="V","V",IF(AND(OR('positionnement modules'!A29=1,'positionnement modules'!A29="V"),OR('positionnement modules'!C29=1,'positionnement modules'!C29="V"),OR('positionnement modules'!B29&lt;&gt;1,'positionnement modules'!B29&lt;&gt;"V")),"A-G+A-D",IF(AND(OR('positionnement modules'!A29&lt;&gt;1,'positionnement modules'!A29&lt;&gt;"V"),OR('positionnement modules'!C29=1,'positionnement modules'!C29="V"),OR('positionnement modules'!B29&lt;&gt;1,'positionnement modules'!B29&lt;&gt;"V")),"A-G",IF(AND(OR('positionnement modules'!A29=1,'positionnement modules'!A29="V"),OR('positionnement modules'!C29&lt;&gt;1,'positionnement modules'!C29&lt;&gt;"V"),OR('positionnement modules'!B29&lt;&gt;1,'positionnement modules'!B29&lt;&gt;"V")),"A-D","")))))</f>
        <v/>
      </c>
      <c r="C29" s="47" t="str">
        <f>IF('positionnement modules'!C29=1,1,IF('positionnement modules'!C29="V","V",IF(AND(OR('positionnement modules'!B29=1,'positionnement modules'!B29="V"),OR('positionnement modules'!D29=1,'positionnement modules'!D29="V"),OR('positionnement modules'!C29&lt;&gt;1,'positionnement modules'!C29&lt;&gt;"V")),"A-G+A-D",IF(AND(OR('positionnement modules'!B29&lt;&gt;1,'positionnement modules'!B29&lt;&gt;"V"),OR('positionnement modules'!D29=1,'positionnement modules'!D29="V"),OR('positionnement modules'!C29&lt;&gt;1,'positionnement modules'!C29&lt;&gt;"V")),"A-G",IF(AND(OR('positionnement modules'!B29=1,'positionnement modules'!B29="V"),OR('positionnement modules'!D29&lt;&gt;1,'positionnement modules'!D29&lt;&gt;"V"),OR('positionnement modules'!C29&lt;&gt;1,'positionnement modules'!C29&lt;&gt;"V")),"A-D","")))))</f>
        <v/>
      </c>
      <c r="D29" s="48" t="str">
        <f>IF('positionnement modules'!D29=1,1,IF('positionnement modules'!D29="V","V",IF(AND(OR('positionnement modules'!C29=1,'positionnement modules'!C29="V"),OR('positionnement modules'!E29=1,'positionnement modules'!E29="V"),OR('positionnement modules'!D29&lt;&gt;1,'positionnement modules'!D29&lt;&gt;"V")),"A-G+A-D",IF(AND(OR('positionnement modules'!C29&lt;&gt;1,'positionnement modules'!C29&lt;&gt;"V"),OR('positionnement modules'!E29=1,'positionnement modules'!E29="V"),OR('positionnement modules'!D29&lt;&gt;1,'positionnement modules'!D29&lt;&gt;"V")),"A-G",IF(AND(OR('positionnement modules'!C29=1,'positionnement modules'!C29="V"),OR('positionnement modules'!E29&lt;&gt;1,'positionnement modules'!E29&lt;&gt;"V"),OR('positionnement modules'!D29&lt;&gt;1,'positionnement modules'!D29&lt;&gt;"V")),"A-D","")))))</f>
        <v/>
      </c>
      <c r="E29" s="48" t="str">
        <f>IF('positionnement modules'!E29=1,1,IF('positionnement modules'!E29="V","V",IF(AND(OR('positionnement modules'!D29=1,'positionnement modules'!D29="V"),OR('positionnement modules'!F29=1,'positionnement modules'!F29="V"),OR('positionnement modules'!E29&lt;&gt;1,'positionnement modules'!E29&lt;&gt;"V")),"A-G+A-D",IF(AND(OR('positionnement modules'!D29&lt;&gt;1,'positionnement modules'!D29&lt;&gt;"V"),OR('positionnement modules'!F29=1,'positionnement modules'!F29="V"),OR('positionnement modules'!E29&lt;&gt;1,'positionnement modules'!E29&lt;&gt;"V")),"A-G",IF(AND(OR('positionnement modules'!D29=1,'positionnement modules'!D29="V"),OR('positionnement modules'!F29&lt;&gt;1,'positionnement modules'!F29&lt;&gt;"V"),OR('positionnement modules'!E29&lt;&gt;1,'positionnement modules'!E29&lt;&gt;"V")),"A-D","")))))</f>
        <v/>
      </c>
      <c r="F29" s="48" t="str">
        <f>IF('positionnement modules'!F29=1,1,IF('positionnement modules'!F29="V","V",IF(AND(OR('positionnement modules'!E29=1,'positionnement modules'!E29="V"),OR('positionnement modules'!G29=1,'positionnement modules'!G29="V"),OR('positionnement modules'!F29&lt;&gt;1,'positionnement modules'!F29&lt;&gt;"V")),"A-G+A-D",IF(AND(OR('positionnement modules'!E29&lt;&gt;1,'positionnement modules'!E29&lt;&gt;"V"),OR('positionnement modules'!G29=1,'positionnement modules'!G29="V"),OR('positionnement modules'!F29&lt;&gt;1,'positionnement modules'!F29&lt;&gt;"V")),"A-G",IF(AND(OR('positionnement modules'!E29=1,'positionnement modules'!E29="V"),OR('positionnement modules'!G29&lt;&gt;1,'positionnement modules'!G29&lt;&gt;"V"),OR('positionnement modules'!F29&lt;&gt;1,'positionnement modules'!F29&lt;&gt;"V")),"A-D","")))))</f>
        <v/>
      </c>
      <c r="G29" s="48" t="str">
        <f>IF('positionnement modules'!G29=1,1,IF('positionnement modules'!G29="V","V",IF(AND(OR('positionnement modules'!F29=1,'positionnement modules'!F29="V"),OR('positionnement modules'!H29=1,'positionnement modules'!H29="V"),OR('positionnement modules'!G29&lt;&gt;1,'positionnement modules'!G29&lt;&gt;"V")),"A-G+A-D",IF(AND(OR('positionnement modules'!F29&lt;&gt;1,'positionnement modules'!F29&lt;&gt;"V"),OR('positionnement modules'!H29=1,'positionnement modules'!H29="V"),OR('positionnement modules'!G29&lt;&gt;1,'positionnement modules'!G29&lt;&gt;"V")),"A-G",IF(AND(OR('positionnement modules'!F29=1,'positionnement modules'!F29="V"),OR('positionnement modules'!H29&lt;&gt;1,'positionnement modules'!H29&lt;&gt;"V"),OR('positionnement modules'!G29&lt;&gt;1,'positionnement modules'!G29&lt;&gt;"V")),"A-D","")))))</f>
        <v/>
      </c>
      <c r="H29" s="48" t="str">
        <f>IF('positionnement modules'!H29=1,1,IF('positionnement modules'!H29="V","V",IF(AND(OR('positionnement modules'!G29=1,'positionnement modules'!G29="V"),OR('positionnement modules'!I29=1,'positionnement modules'!I29="V"),OR('positionnement modules'!H29&lt;&gt;1,'positionnement modules'!H29&lt;&gt;"V")),"A-G+A-D",IF(AND(OR('positionnement modules'!G29&lt;&gt;1,'positionnement modules'!G29&lt;&gt;"V"),OR('positionnement modules'!I29=1,'positionnement modules'!I29="V"),OR('positionnement modules'!H29&lt;&gt;1,'positionnement modules'!H29&lt;&gt;"V")),"A-G",IF(AND(OR('positionnement modules'!G29=1,'positionnement modules'!G29="V"),OR('positionnement modules'!I29&lt;&gt;1,'positionnement modules'!I29&lt;&gt;"V"),OR('positionnement modules'!H29&lt;&gt;1,'positionnement modules'!H29&lt;&gt;"V")),"A-D","")))))</f>
        <v/>
      </c>
      <c r="I29" s="48" t="str">
        <f>IF('positionnement modules'!I29=1,1,IF('positionnement modules'!I29="V","V",IF(AND(OR('positionnement modules'!H29=1,'positionnement modules'!H29="V"),OR('positionnement modules'!J29=1,'positionnement modules'!J29="V"),OR('positionnement modules'!I29&lt;&gt;1,'positionnement modules'!I29&lt;&gt;"V")),"A-G+A-D",IF(AND(OR('positionnement modules'!H29&lt;&gt;1,'positionnement modules'!H29&lt;&gt;"V"),OR('positionnement modules'!J29=1,'positionnement modules'!J29="V"),OR('positionnement modules'!I29&lt;&gt;1,'positionnement modules'!I29&lt;&gt;"V")),"A-G",IF(AND(OR('positionnement modules'!H29=1,'positionnement modules'!H29="V"),OR('positionnement modules'!J29&lt;&gt;1,'positionnement modules'!J29&lt;&gt;"V"),OR('positionnement modules'!I29&lt;&gt;1,'positionnement modules'!I29&lt;&gt;"V")),"A-D","")))))</f>
        <v/>
      </c>
      <c r="J29" s="48" t="str">
        <f>IF('positionnement modules'!J29=1,1,IF('positionnement modules'!J29="V","V",IF(AND(OR('positionnement modules'!I29=1,'positionnement modules'!I29="V"),OR('positionnement modules'!K29=1,'positionnement modules'!K29="V"),OR('positionnement modules'!J29&lt;&gt;1,'positionnement modules'!J29&lt;&gt;"V")),"A-G+A-D",IF(AND(OR('positionnement modules'!I29&lt;&gt;1,'positionnement modules'!I29&lt;&gt;"V"),OR('positionnement modules'!K29=1,'positionnement modules'!K29="V"),OR('positionnement modules'!J29&lt;&gt;1,'positionnement modules'!J29&lt;&gt;"V")),"A-G",IF(AND(OR('positionnement modules'!I29=1,'positionnement modules'!I29="V"),OR('positionnement modules'!K29&lt;&gt;1,'positionnement modules'!K29&lt;&gt;"V"),OR('positionnement modules'!J29&lt;&gt;1,'positionnement modules'!J29&lt;&gt;"V")),"A-D","")))))</f>
        <v/>
      </c>
      <c r="K29" s="48" t="str">
        <f>IF('positionnement modules'!K29=1,1,IF('positionnement modules'!K29="V","V",IF(AND(OR('positionnement modules'!J29=1,'positionnement modules'!J29="V"),OR('positionnement modules'!L29=1,'positionnement modules'!L29="V"),OR('positionnement modules'!K29&lt;&gt;1,'positionnement modules'!K29&lt;&gt;"V")),"A-G+A-D",IF(AND(OR('positionnement modules'!J29&lt;&gt;1,'positionnement modules'!J29&lt;&gt;"V"),OR('positionnement modules'!L29=1,'positionnement modules'!L29="V"),OR('positionnement modules'!K29&lt;&gt;1,'positionnement modules'!K29&lt;&gt;"V")),"A-G",IF(AND(OR('positionnement modules'!J29=1,'positionnement modules'!J29="V"),OR('positionnement modules'!L29&lt;&gt;1,'positionnement modules'!L29&lt;&gt;"V"),OR('positionnement modules'!K29&lt;&gt;1,'positionnement modules'!K29&lt;&gt;"V")),"A-D","")))))</f>
        <v/>
      </c>
      <c r="L29" s="48" t="str">
        <f>IF('positionnement modules'!L29=1,1,IF('positionnement modules'!L29="V","V",IF(AND(OR('positionnement modules'!K29=1,'positionnement modules'!K29="V"),OR('positionnement modules'!M29=1,'positionnement modules'!M29="V"),OR('positionnement modules'!L29&lt;&gt;1,'positionnement modules'!L29&lt;&gt;"V")),"A-G+A-D",IF(AND(OR('positionnement modules'!K29&lt;&gt;1,'positionnement modules'!K29&lt;&gt;"V"),OR('positionnement modules'!M29=1,'positionnement modules'!M29="V"),OR('positionnement modules'!L29&lt;&gt;1,'positionnement modules'!L29&lt;&gt;"V")),"A-G",IF(AND(OR('positionnement modules'!K29=1,'positionnement modules'!K29="V"),OR('positionnement modules'!M29&lt;&gt;1,'positionnement modules'!M29&lt;&gt;"V"),OR('positionnement modules'!L29&lt;&gt;1,'positionnement modules'!L29&lt;&gt;"V")),"A-D","")))))</f>
        <v/>
      </c>
      <c r="M29" s="48" t="str">
        <f>IF('positionnement modules'!M29=1,1,IF('positionnement modules'!M29="V","V",IF(AND(OR('positionnement modules'!L29=1,'positionnement modules'!L29="V"),OR('positionnement modules'!N29=1,'positionnement modules'!N29="V"),OR('positionnement modules'!M29&lt;&gt;1,'positionnement modules'!M29&lt;&gt;"V")),"A-G+A-D",IF(AND(OR('positionnement modules'!L29&lt;&gt;1,'positionnement modules'!L29&lt;&gt;"V"),OR('positionnement modules'!N29=1,'positionnement modules'!N29="V"),OR('positionnement modules'!M29&lt;&gt;1,'positionnement modules'!M29&lt;&gt;"V")),"A-G",IF(AND(OR('positionnement modules'!L29=1,'positionnement modules'!L29="V"),OR('positionnement modules'!N29&lt;&gt;1,'positionnement modules'!N29&lt;&gt;"V"),OR('positionnement modules'!M29&lt;&gt;1,'positionnement modules'!M29&lt;&gt;"V")),"A-D","")))))</f>
        <v/>
      </c>
      <c r="N29" s="48" t="str">
        <f>IF('positionnement modules'!N29=1,1,IF('positionnement modules'!N29="V","V",IF(AND(OR('positionnement modules'!M29=1,'positionnement modules'!M29="V"),OR('positionnement modules'!O29=1,'positionnement modules'!O29="V"),OR('positionnement modules'!N29&lt;&gt;1,'positionnement modules'!N29&lt;&gt;"V")),"A-G+A-D",IF(AND(OR('positionnement modules'!M29&lt;&gt;1,'positionnement modules'!M29&lt;&gt;"V"),OR('positionnement modules'!O29=1,'positionnement modules'!O29="V"),OR('positionnement modules'!N29&lt;&gt;1,'positionnement modules'!N29&lt;&gt;"V")),"A-G",IF(AND(OR('positionnement modules'!M29=1,'positionnement modules'!M29="V"),OR('positionnement modules'!O29&lt;&gt;1,'positionnement modules'!O29&lt;&gt;"V"),OR('positionnement modules'!N29&lt;&gt;1,'positionnement modules'!N29&lt;&gt;"V")),"A-D","")))))</f>
        <v/>
      </c>
      <c r="O29" s="48" t="str">
        <f>IF('positionnement modules'!O29=1,1,IF('positionnement modules'!O29="V","V",IF(AND(OR('positionnement modules'!N29=1,'positionnement modules'!N29="V"),OR('positionnement modules'!P29=1,'positionnement modules'!P29="V"),OR('positionnement modules'!O29&lt;&gt;1,'positionnement modules'!O29&lt;&gt;"V")),"A-G+A-D",IF(AND(OR('positionnement modules'!N29&lt;&gt;1,'positionnement modules'!N29&lt;&gt;"V"),OR('positionnement modules'!P29=1,'positionnement modules'!P29="V"),OR('positionnement modules'!O29&lt;&gt;1,'positionnement modules'!O29&lt;&gt;"V")),"A-G",IF(AND(OR('positionnement modules'!N29=1,'positionnement modules'!N29="V"),OR('positionnement modules'!P29&lt;&gt;1,'positionnement modules'!P29&lt;&gt;"V"),OR('positionnement modules'!O29&lt;&gt;1,'positionnement modules'!O29&lt;&gt;"V")),"A-D","")))))</f>
        <v/>
      </c>
      <c r="P29" s="48" t="str">
        <f>IF('positionnement modules'!P29=1,1,IF('positionnement modules'!P29="V","V",IF(AND(OR('positionnement modules'!O29=1,'positionnement modules'!O29="V"),OR('positionnement modules'!Q29=1,'positionnement modules'!Q29="V"),OR('positionnement modules'!P29&lt;&gt;1,'positionnement modules'!P29&lt;&gt;"V")),"A-G+A-D",IF(AND(OR('positionnement modules'!O29&lt;&gt;1,'positionnement modules'!O29&lt;&gt;"V"),OR('positionnement modules'!Q29=1,'positionnement modules'!Q29="V"),OR('positionnement modules'!P29&lt;&gt;1,'positionnement modules'!P29&lt;&gt;"V")),"A-G",IF(AND(OR('positionnement modules'!O29=1,'positionnement modules'!O29="V"),OR('positionnement modules'!Q29&lt;&gt;1,'positionnement modules'!Q29&lt;&gt;"V"),OR('positionnement modules'!P29&lt;&gt;1,'positionnement modules'!P29&lt;&gt;"V")),"A-D","")))))</f>
        <v/>
      </c>
      <c r="Q29" s="48" t="str">
        <f>IF('positionnement modules'!Q29=1,1,IF('positionnement modules'!Q29="V","V",IF(AND(OR('positionnement modules'!P29=1,'positionnement modules'!P29="V"),OR('positionnement modules'!R29=1,'positionnement modules'!R29="V"),OR('positionnement modules'!Q29&lt;&gt;1,'positionnement modules'!Q29&lt;&gt;"V")),"A-G+A-D",IF(AND(OR('positionnement modules'!P29&lt;&gt;1,'positionnement modules'!P29&lt;&gt;"V"),OR('positionnement modules'!R29=1,'positionnement modules'!R29="V"),OR('positionnement modules'!Q29&lt;&gt;1,'positionnement modules'!Q29&lt;&gt;"V")),"A-G",IF(AND(OR('positionnement modules'!P29=1,'positionnement modules'!P29="V"),OR('positionnement modules'!R29&lt;&gt;1,'positionnement modules'!R29&lt;&gt;"V"),OR('positionnement modules'!Q29&lt;&gt;1,'positionnement modules'!Q29&lt;&gt;"V")),"A-D","")))))</f>
        <v/>
      </c>
      <c r="R29" s="48" t="str">
        <f>IF('positionnement modules'!R29=1,1,IF('positionnement modules'!R29="V","V",IF(AND(OR('positionnement modules'!Q29=1,'positionnement modules'!Q29="V"),OR('positionnement modules'!S29=1,'positionnement modules'!S29="V"),OR('positionnement modules'!R29&lt;&gt;1,'positionnement modules'!R29&lt;&gt;"V")),"A-G+A-D",IF(AND(OR('positionnement modules'!Q29&lt;&gt;1,'positionnement modules'!Q29&lt;&gt;"V"),OR('positionnement modules'!S29=1,'positionnement modules'!S29="V"),OR('positionnement modules'!R29&lt;&gt;1,'positionnement modules'!R29&lt;&gt;"V")),"A-G",IF(AND(OR('positionnement modules'!Q29=1,'positionnement modules'!Q29="V"),OR('positionnement modules'!S29&lt;&gt;1,'positionnement modules'!S29&lt;&gt;"V"),OR('positionnement modules'!R29&lt;&gt;1,'positionnement modules'!R29&lt;&gt;"V")),"A-D","")))))</f>
        <v/>
      </c>
      <c r="S29" s="48" t="str">
        <f>IF('positionnement modules'!S29=1,1,IF('positionnement modules'!S29="V","V",IF(AND(OR('positionnement modules'!R29=1,'positionnement modules'!R29="V"),OR('positionnement modules'!T29=1,'positionnement modules'!T29="V"),OR('positionnement modules'!S29&lt;&gt;1,'positionnement modules'!S29&lt;&gt;"V")),"A-G+A-D",IF(AND(OR('positionnement modules'!R29&lt;&gt;1,'positionnement modules'!R29&lt;&gt;"V"),OR('positionnement modules'!T29=1,'positionnement modules'!T29="V"),OR('positionnement modules'!S29&lt;&gt;1,'positionnement modules'!S29&lt;&gt;"V")),"A-G",IF(AND(OR('positionnement modules'!R29=1,'positionnement modules'!R29="V"),OR('positionnement modules'!T29&lt;&gt;1,'positionnement modules'!T29&lt;&gt;"V"),OR('positionnement modules'!S29&lt;&gt;1,'positionnement modules'!S29&lt;&gt;"V")),"A-D","")))))</f>
        <v/>
      </c>
      <c r="T29" s="48" t="str">
        <f>IF('positionnement modules'!T29=1,1,IF('positionnement modules'!T29="V","V",IF(AND(OR('positionnement modules'!S29=1,'positionnement modules'!S29="V"),OR('positionnement modules'!U29=1,'positionnement modules'!U29="V"),OR('positionnement modules'!T29&lt;&gt;1,'positionnement modules'!T29&lt;&gt;"V")),"A-G+A-D",IF(AND(OR('positionnement modules'!S29&lt;&gt;1,'positionnement modules'!S29&lt;&gt;"V"),OR('positionnement modules'!U29=1,'positionnement modules'!U29="V"),OR('positionnement modules'!T29&lt;&gt;1,'positionnement modules'!T29&lt;&gt;"V")),"A-G",IF(AND(OR('positionnement modules'!S29=1,'positionnement modules'!S29="V"),OR('positionnement modules'!U29&lt;&gt;1,'positionnement modules'!U29&lt;&gt;"V"),OR('positionnement modules'!T29&lt;&gt;1,'positionnement modules'!T29&lt;&gt;"V")),"A-D","")))))</f>
        <v/>
      </c>
      <c r="U29" s="48" t="str">
        <f>IF('positionnement modules'!U29=1,1,IF('positionnement modules'!U29="V","V",IF(AND(OR('positionnement modules'!T29=1,'positionnement modules'!T29="V"),OR('positionnement modules'!V29=1,'positionnement modules'!V29="V"),OR('positionnement modules'!U29&lt;&gt;1,'positionnement modules'!U29&lt;&gt;"V")),"A-G+A-D",IF(AND(OR('positionnement modules'!T29&lt;&gt;1,'positionnement modules'!T29&lt;&gt;"V"),OR('positionnement modules'!V29=1,'positionnement modules'!V29="V"),OR('positionnement modules'!U29&lt;&gt;1,'positionnement modules'!U29&lt;&gt;"V")),"A-G",IF(AND(OR('positionnement modules'!T29=1,'positionnement modules'!T29="V"),OR('positionnement modules'!V29&lt;&gt;1,'positionnement modules'!V29&lt;&gt;"V"),OR('positionnement modules'!U29&lt;&gt;1,'positionnement modules'!U29&lt;&gt;"V")),"A-D","")))))</f>
        <v/>
      </c>
      <c r="V29" s="48" t="str">
        <f>IF('positionnement modules'!V29=1,1,IF('positionnement modules'!V29="V","V",IF(AND(OR('positionnement modules'!U29=1,'positionnement modules'!U29="V"),OR('positionnement modules'!W29=1,'positionnement modules'!W29="V"),OR('positionnement modules'!V29&lt;&gt;1,'positionnement modules'!V29&lt;&gt;"V")),"A-G+A-D",IF(AND(OR('positionnement modules'!U29&lt;&gt;1,'positionnement modules'!U29&lt;&gt;"V"),OR('positionnement modules'!W29=1,'positionnement modules'!W29="V"),OR('positionnement modules'!V29&lt;&gt;1,'positionnement modules'!V29&lt;&gt;"V")),"A-G",IF(AND(OR('positionnement modules'!U29=1,'positionnement modules'!U29="V"),OR('positionnement modules'!W29&lt;&gt;1,'positionnement modules'!W29&lt;&gt;"V"),OR('positionnement modules'!V29&lt;&gt;1,'positionnement modules'!V29&lt;&gt;"V")),"A-D","")))))</f>
        <v/>
      </c>
      <c r="W29" s="48" t="str">
        <f>IF('positionnement modules'!W29=1,1,IF('positionnement modules'!W29="V","V",IF(AND(OR('positionnement modules'!V29=1,'positionnement modules'!V29="V"),OR('positionnement modules'!X29=1,'positionnement modules'!X29="V"),OR('positionnement modules'!W29&lt;&gt;1,'positionnement modules'!W29&lt;&gt;"V")),"A-G+A-D",IF(AND(OR('positionnement modules'!V29&lt;&gt;1,'positionnement modules'!V29&lt;&gt;"V"),OR('positionnement modules'!X29=1,'positionnement modules'!X29="V"),OR('positionnement modules'!W29&lt;&gt;1,'positionnement modules'!W29&lt;&gt;"V")),"A-G",IF(AND(OR('positionnement modules'!V29=1,'positionnement modules'!V29="V"),OR('positionnement modules'!X29&lt;&gt;1,'positionnement modules'!X29&lt;&gt;"V"),OR('positionnement modules'!W29&lt;&gt;1,'positionnement modules'!W29&lt;&gt;"V")),"A-D","")))))</f>
        <v/>
      </c>
      <c r="X29" s="48" t="str">
        <f>IF('positionnement modules'!X29=1,1,IF('positionnement modules'!X29="V","V",IF(AND(OR('positionnement modules'!W29=1,'positionnement modules'!W29="V"),OR('positionnement modules'!Y29=1,'positionnement modules'!Y29="V"),OR('positionnement modules'!X29&lt;&gt;1,'positionnement modules'!X29&lt;&gt;"V")),"A-G+A-D",IF(AND(OR('positionnement modules'!W29&lt;&gt;1,'positionnement modules'!W29&lt;&gt;"V"),OR('positionnement modules'!Y29=1,'positionnement modules'!Y29="V"),OR('positionnement modules'!X29&lt;&gt;1,'positionnement modules'!X29&lt;&gt;"V")),"A-G",IF(AND(OR('positionnement modules'!W29=1,'positionnement modules'!W29="V"),OR('positionnement modules'!Y29&lt;&gt;1,'positionnement modules'!Y29&lt;&gt;"V"),OR('positionnement modules'!X29&lt;&gt;1,'positionnement modules'!X29&lt;&gt;"V")),"A-D","")))))</f>
        <v/>
      </c>
      <c r="Y29" s="48" t="str">
        <f>IF('positionnement modules'!Y29=1,1,IF('positionnement modules'!Y29="V","V",IF(AND(OR('positionnement modules'!X29=1,'positionnement modules'!X29="V"),OR('positionnement modules'!Z29=1,'positionnement modules'!Z29="V"),OR('positionnement modules'!Y29&lt;&gt;1,'positionnement modules'!Y29&lt;&gt;"V")),"A-G+A-D",IF(AND(OR('positionnement modules'!X29&lt;&gt;1,'positionnement modules'!X29&lt;&gt;"V"),OR('positionnement modules'!Z29=1,'positionnement modules'!Z29="V"),OR('positionnement modules'!Y29&lt;&gt;1,'positionnement modules'!Y29&lt;&gt;"V")),"A-G",IF(AND(OR('positionnement modules'!X29=1,'positionnement modules'!X29="V"),OR('positionnement modules'!Z29&lt;&gt;1,'positionnement modules'!Z29&lt;&gt;"V"),OR('positionnement modules'!Y29&lt;&gt;1,'positionnement modules'!Y29&lt;&gt;"V")),"A-D","")))))</f>
        <v/>
      </c>
      <c r="Z29" s="48" t="str">
        <f>IF('positionnement modules'!Z29=1,1,IF('positionnement modules'!Z29="V","V",IF(AND(OR('positionnement modules'!Y29=1,'positionnement modules'!Y29="V"),OR('positionnement modules'!AA29=1,'positionnement modules'!AA29="V"),OR('positionnement modules'!Z29&lt;&gt;1,'positionnement modules'!Z29&lt;&gt;"V")),"A-G+A-D",IF(AND(OR('positionnement modules'!Y29&lt;&gt;1,'positionnement modules'!Y29&lt;&gt;"V"),OR('positionnement modules'!AA29=1,'positionnement modules'!AA29="V"),OR('positionnement modules'!Z29&lt;&gt;1,'positionnement modules'!Z29&lt;&gt;"V")),"A-G",IF(AND(OR('positionnement modules'!Y29=1,'positionnement modules'!Y29="V"),OR('positionnement modules'!AA29&lt;&gt;1,'positionnement modules'!AA29&lt;&gt;"V"),OR('positionnement modules'!Z29&lt;&gt;1,'positionnement modules'!Z29&lt;&gt;"V")),"A-D","")))))</f>
        <v/>
      </c>
      <c r="AA29" s="48" t="str">
        <f>IF('positionnement modules'!AA29=1,1,IF('positionnement modules'!AA29="V","V",IF(AND(OR('positionnement modules'!Z29=1,'positionnement modules'!Z29="V"),OR('positionnement modules'!AB29=1,'positionnement modules'!AB29="V"),OR('positionnement modules'!AA29&lt;&gt;1,'positionnement modules'!AA29&lt;&gt;"V")),"A-G+A-D",IF(AND(OR('positionnement modules'!Z29&lt;&gt;1,'positionnement modules'!Z29&lt;&gt;"V"),OR('positionnement modules'!AB29=1,'positionnement modules'!AB29="V"),OR('positionnement modules'!AA29&lt;&gt;1,'positionnement modules'!AA29&lt;&gt;"V")),"A-G",IF(AND(OR('positionnement modules'!Z29=1,'positionnement modules'!Z29="V"),OR('positionnement modules'!AB29&lt;&gt;1,'positionnement modules'!AB29&lt;&gt;"V"),OR('positionnement modules'!AA29&lt;&gt;1,'positionnement modules'!AA29&lt;&gt;"V")),"A-D","")))))</f>
        <v/>
      </c>
      <c r="AB29" s="48" t="str">
        <f>IF('positionnement modules'!AB29=1,1,IF('positionnement modules'!AB29="V","V",IF(AND(OR('positionnement modules'!AA29=1,'positionnement modules'!AA29="V"),OR('positionnement modules'!AC29=1,'positionnement modules'!AC29="V"),OR('positionnement modules'!AB29&lt;&gt;1,'positionnement modules'!AB29&lt;&gt;"V")),"A-G+A-D",IF(AND(OR('positionnement modules'!AA29&lt;&gt;1,'positionnement modules'!AA29&lt;&gt;"V"),OR('positionnement modules'!AC29=1,'positionnement modules'!AC29="V"),OR('positionnement modules'!AB29&lt;&gt;1,'positionnement modules'!AB29&lt;&gt;"V")),"A-G",IF(AND(OR('positionnement modules'!AA29=1,'positionnement modules'!AA29="V"),OR('positionnement modules'!AC29&lt;&gt;1,'positionnement modules'!AC29&lt;&gt;"V"),OR('positionnement modules'!AB29&lt;&gt;1,'positionnement modules'!AB29&lt;&gt;"V")),"A-D","")))))</f>
        <v/>
      </c>
      <c r="AC29" s="48" t="str">
        <f>IF('positionnement modules'!AC29=1,1,IF('positionnement modules'!AC29="V","V",IF(AND(OR('positionnement modules'!AB29=1,'positionnement modules'!AB29="V"),OR('positionnement modules'!AD29=1,'positionnement modules'!AD29="V"),OR('positionnement modules'!AC29&lt;&gt;1,'positionnement modules'!AC29&lt;&gt;"V")),"A-G+A-D",IF(AND(OR('positionnement modules'!AB29&lt;&gt;1,'positionnement modules'!AB29&lt;&gt;"V"),OR('positionnement modules'!AD29=1,'positionnement modules'!AD29="V"),OR('positionnement modules'!AC29&lt;&gt;1,'positionnement modules'!AC29&lt;&gt;"V")),"A-G",IF(AND(OR('positionnement modules'!AB29=1,'positionnement modules'!AB29="V"),OR('positionnement modules'!AD29&lt;&gt;1,'positionnement modules'!AD29&lt;&gt;"V"),OR('positionnement modules'!AC29&lt;&gt;1,'positionnement modules'!AC29&lt;&gt;"V")),"A-D","")))))</f>
        <v/>
      </c>
      <c r="AD29" s="48" t="str">
        <f>IF('positionnement modules'!AD29=1,1,IF('positionnement modules'!AD29="V","V",IF(AND(OR('positionnement modules'!AC29=1,'positionnement modules'!AC29="V"),OR('positionnement modules'!AE29=1,'positionnement modules'!AE29="V"),OR('positionnement modules'!AD29&lt;&gt;1,'positionnement modules'!AD29&lt;&gt;"V")),"A-G+A-D",IF(AND(OR('positionnement modules'!AC29&lt;&gt;1,'positionnement modules'!AC29&lt;&gt;"V"),OR('positionnement modules'!AE29=1,'positionnement modules'!AE29="V"),OR('positionnement modules'!AD29&lt;&gt;1,'positionnement modules'!AD29&lt;&gt;"V")),"A-G",IF(AND(OR('positionnement modules'!AC29=1,'positionnement modules'!AC29="V"),OR('positionnement modules'!AE29&lt;&gt;1,'positionnement modules'!AE29&lt;&gt;"V"),OR('positionnement modules'!AD29&lt;&gt;1,'positionnement modules'!AD29&lt;&gt;"V")),"A-D","")))))</f>
        <v/>
      </c>
      <c r="AE29" s="48" t="str">
        <f>IF('positionnement modules'!AE29=1,1,IF('positionnement modules'!AE29="V","V",IF(AND(OR('positionnement modules'!AD29=1,'positionnement modules'!AD29="V"),OR('positionnement modules'!AF29=1,'positionnement modules'!AF29="V"),OR('positionnement modules'!AE29&lt;&gt;1,'positionnement modules'!AE29&lt;&gt;"V")),"A-G+A-D",IF(AND(OR('positionnement modules'!AD29&lt;&gt;1,'positionnement modules'!AD29&lt;&gt;"V"),OR('positionnement modules'!AF29=1,'positionnement modules'!AF29="V"),OR('positionnement modules'!AE29&lt;&gt;1,'positionnement modules'!AE29&lt;&gt;"V")),"A-G",IF(AND(OR('positionnement modules'!AD29=1,'positionnement modules'!AD29="V"),OR('positionnement modules'!AF29&lt;&gt;1,'positionnement modules'!AF29&lt;&gt;"V"),OR('positionnement modules'!AE29&lt;&gt;1,'positionnement modules'!AE29&lt;&gt;"V")),"A-D","")))))</f>
        <v/>
      </c>
      <c r="AF29" s="48" t="str">
        <f>IF('positionnement modules'!AF29=1,1,IF('positionnement modules'!AF29="V","V",IF(AND(OR('positionnement modules'!AE29=1,'positionnement modules'!AE29="V"),OR('positionnement modules'!AG29=1,'positionnement modules'!AG29="V"),OR('positionnement modules'!AF29&lt;&gt;1,'positionnement modules'!AF29&lt;&gt;"V")),"A-G+A-D",IF(AND(OR('positionnement modules'!AE29&lt;&gt;1,'positionnement modules'!AE29&lt;&gt;"V"),OR('positionnement modules'!AG29=1,'positionnement modules'!AG29="V"),OR('positionnement modules'!AF29&lt;&gt;1,'positionnement modules'!AF29&lt;&gt;"V")),"A-G",IF(AND(OR('positionnement modules'!AE29=1,'positionnement modules'!AE29="V"),OR('positionnement modules'!AG29&lt;&gt;1,'positionnement modules'!AG29&lt;&gt;"V"),OR('positionnement modules'!AF29&lt;&gt;1,'positionnement modules'!AF29&lt;&gt;"V")),"A-D","")))))</f>
        <v/>
      </c>
      <c r="AG29" s="48" t="str">
        <f>IF('positionnement modules'!AG29=1,1,IF('positionnement modules'!AG29="V","V",IF(AND(OR('positionnement modules'!AF29=1,'positionnement modules'!AF29="V"),OR('positionnement modules'!AH29=1,'positionnement modules'!AH29="V"),OR('positionnement modules'!AG29&lt;&gt;1,'positionnement modules'!AG29&lt;&gt;"V")),"A-G+A-D",IF(AND(OR('positionnement modules'!AF29&lt;&gt;1,'positionnement modules'!AF29&lt;&gt;"V"),OR('positionnement modules'!AH29=1,'positionnement modules'!AH29="V"),OR('positionnement modules'!AG29&lt;&gt;1,'positionnement modules'!AG29&lt;&gt;"V")),"A-G",IF(AND(OR('positionnement modules'!AF29=1,'positionnement modules'!AF29="V"),OR('positionnement modules'!AH29&lt;&gt;1,'positionnement modules'!AH29&lt;&gt;"V"),OR('positionnement modules'!AG29&lt;&gt;1,'positionnement modules'!AG29&lt;&gt;"V")),"A-D","")))))</f>
        <v/>
      </c>
      <c r="AH29" s="48" t="str">
        <f>IF('positionnement modules'!AH29=1,1,IF('positionnement modules'!AH29="V","V",IF(AND(OR('positionnement modules'!AG29=1,'positionnement modules'!AG29="V"),OR('positionnement modules'!AI29=1,'positionnement modules'!AI29="V"),OR('positionnement modules'!AH29&lt;&gt;1,'positionnement modules'!AH29&lt;&gt;"V")),"A-G+A-D",IF(AND(OR('positionnement modules'!AG29&lt;&gt;1,'positionnement modules'!AG29&lt;&gt;"V"),OR('positionnement modules'!AI29=1,'positionnement modules'!AI29="V"),OR('positionnement modules'!AH29&lt;&gt;1,'positionnement modules'!AH29&lt;&gt;"V")),"A-G",IF(AND(OR('positionnement modules'!AG29=1,'positionnement modules'!AG29="V"),OR('positionnement modules'!AI29&lt;&gt;1,'positionnement modules'!AI29&lt;&gt;"V"),OR('positionnement modules'!AH29&lt;&gt;1,'positionnement modules'!AH29&lt;&gt;"V")),"A-D","")))))</f>
        <v/>
      </c>
      <c r="AI29" s="48" t="str">
        <f>IF('positionnement modules'!AI29=1,1,IF('positionnement modules'!AI29="V","V",IF(AND(OR('positionnement modules'!AH29=1,'positionnement modules'!AH29="V"),OR('positionnement modules'!AJ29=1,'positionnement modules'!AJ29="V"),OR('positionnement modules'!AI29&lt;&gt;1,'positionnement modules'!AI29&lt;&gt;"V")),"A-G+A-D",IF(AND(OR('positionnement modules'!AH29&lt;&gt;1,'positionnement modules'!AH29&lt;&gt;"V"),OR('positionnement modules'!AJ29=1,'positionnement modules'!AJ29="V"),OR('positionnement modules'!AI29&lt;&gt;1,'positionnement modules'!AI29&lt;&gt;"V")),"A-G",IF(AND(OR('positionnement modules'!AH29=1,'positionnement modules'!AH29="V"),OR('positionnement modules'!AJ29&lt;&gt;1,'positionnement modules'!AJ29&lt;&gt;"V"),OR('positionnement modules'!AI29&lt;&gt;1,'positionnement modules'!AI29&lt;&gt;"V")),"A-D","")))))</f>
        <v/>
      </c>
      <c r="AJ29" s="48" t="str">
        <f>IF('positionnement modules'!AJ29=1,1,IF('positionnement modules'!AJ29="V","V",IF(AND(OR('positionnement modules'!AI29=1,'positionnement modules'!AI29="V"),OR('positionnement modules'!AK29=1,'positionnement modules'!AK29="V"),OR('positionnement modules'!AJ29&lt;&gt;1,'positionnement modules'!AJ29&lt;&gt;"V")),"A-G+A-D",IF(AND(OR('positionnement modules'!AI29&lt;&gt;1,'positionnement modules'!AI29&lt;&gt;"V"),OR('positionnement modules'!AK29=1,'positionnement modules'!AK29="V"),OR('positionnement modules'!AJ29&lt;&gt;1,'positionnement modules'!AJ29&lt;&gt;"V")),"A-G",IF(AND(OR('positionnement modules'!AI29=1,'positionnement modules'!AI29="V"),OR('positionnement modules'!AK29&lt;&gt;1,'positionnement modules'!AK29&lt;&gt;"V"),OR('positionnement modules'!AJ29&lt;&gt;1,'positionnement modules'!AJ29&lt;&gt;"V")),"A-D","")))))</f>
        <v/>
      </c>
      <c r="AK29" s="48" t="str">
        <f>IF('positionnement modules'!AK29=1,1,IF('positionnement modules'!AK29="V","V",IF(AND(OR('positionnement modules'!AJ29=1,'positionnement modules'!AJ29="V"),OR('positionnement modules'!AL29=1,'positionnement modules'!AL29="V"),OR('positionnement modules'!AK29&lt;&gt;1,'positionnement modules'!AK29&lt;&gt;"V")),"A-G+A-D",IF(AND(OR('positionnement modules'!AJ29&lt;&gt;1,'positionnement modules'!AJ29&lt;&gt;"V"),OR('positionnement modules'!AL29=1,'positionnement modules'!AL29="V"),OR('positionnement modules'!AK29&lt;&gt;1,'positionnement modules'!AK29&lt;&gt;"V")),"A-G",IF(AND(OR('positionnement modules'!AJ29=1,'positionnement modules'!AJ29="V"),OR('positionnement modules'!AL29&lt;&gt;1,'positionnement modules'!AL29&lt;&gt;"V"),OR('positionnement modules'!AK29&lt;&gt;1,'positionnement modules'!AK29&lt;&gt;"V")),"A-D","")))))</f>
        <v/>
      </c>
      <c r="AL29" s="48" t="str">
        <f>IF('positionnement modules'!AL29=1,1,IF('positionnement modules'!AL29="V","V",IF(AND(OR('positionnement modules'!AK29=1,'positionnement modules'!AK29="V"),OR('positionnement modules'!AM29=1,'positionnement modules'!AM29="V"),OR('positionnement modules'!AL29&lt;&gt;1,'positionnement modules'!AL29&lt;&gt;"V")),"A-G+A-D",IF(AND(OR('positionnement modules'!AK29&lt;&gt;1,'positionnement modules'!AK29&lt;&gt;"V"),OR('positionnement modules'!AM29=1,'positionnement modules'!AM29="V"),OR('positionnement modules'!AL29&lt;&gt;1,'positionnement modules'!AL29&lt;&gt;"V")),"A-G",IF(AND(OR('positionnement modules'!AK29=1,'positionnement modules'!AK29="V"),OR('positionnement modules'!AM29&lt;&gt;1,'positionnement modules'!AM29&lt;&gt;"V"),OR('positionnement modules'!AL29&lt;&gt;1,'positionnement modules'!AL29&lt;&gt;"V")),"A-D","")))))</f>
        <v/>
      </c>
      <c r="AM29" s="48" t="str">
        <f>IF('positionnement modules'!AM29=1,1,IF('positionnement modules'!AM29="V","V",IF(AND(OR('positionnement modules'!AL29=1,'positionnement modules'!AL29="V"),OR('positionnement modules'!AN29=1,'positionnement modules'!AN29="V"),OR('positionnement modules'!AM29&lt;&gt;1,'positionnement modules'!AM29&lt;&gt;"V")),"A-G+A-D",IF(AND(OR('positionnement modules'!AL29&lt;&gt;1,'positionnement modules'!AL29&lt;&gt;"V"),OR('positionnement modules'!AN29=1,'positionnement modules'!AN29="V"),OR('positionnement modules'!AM29&lt;&gt;1,'positionnement modules'!AM29&lt;&gt;"V")),"A-G",IF(AND(OR('positionnement modules'!AL29=1,'positionnement modules'!AL29="V"),OR('positionnement modules'!AN29&lt;&gt;1,'positionnement modules'!AN29&lt;&gt;"V"),OR('positionnement modules'!AM29&lt;&gt;1,'positionnement modules'!AM29&lt;&gt;"V")),"A-D","")))))</f>
        <v/>
      </c>
      <c r="AN29" s="48" t="str">
        <f>IF('positionnement modules'!AN29=1,1,IF('positionnement modules'!AN29="V","V",IF(AND(OR('positionnement modules'!AM29=1,'positionnement modules'!AM29="V"),OR('positionnement modules'!AO29=1,'positionnement modules'!AO29="V"),OR('positionnement modules'!AN29&lt;&gt;1,'positionnement modules'!AN29&lt;&gt;"V")),"A-G+A-D",IF(AND(OR('positionnement modules'!AM29&lt;&gt;1,'positionnement modules'!AM29&lt;&gt;"V"),OR('positionnement modules'!AO29=1,'positionnement modules'!AO29="V"),OR('positionnement modules'!AN29&lt;&gt;1,'positionnement modules'!AN29&lt;&gt;"V")),"A-G",IF(AND(OR('positionnement modules'!AM29=1,'positionnement modules'!AM29="V"),OR('positionnement modules'!AO29&lt;&gt;1,'positionnement modules'!AO29&lt;&gt;"V"),OR('positionnement modules'!AN29&lt;&gt;1,'positionnement modules'!AN29&lt;&gt;"V")),"A-D","")))))</f>
        <v/>
      </c>
      <c r="AO29" s="48" t="str">
        <f>IF('positionnement modules'!AO29=1,1,IF('positionnement modules'!AO29="V","V",IF(AND(OR('positionnement modules'!AN29=1,'positionnement modules'!AN29="V"),OR('positionnement modules'!AP29=1,'positionnement modules'!AP29="V"),OR('positionnement modules'!AO29&lt;&gt;1,'positionnement modules'!AO29&lt;&gt;"V")),"A-G+A-D",IF(AND(OR('positionnement modules'!AN29&lt;&gt;1,'positionnement modules'!AN29&lt;&gt;"V"),OR('positionnement modules'!AP29=1,'positionnement modules'!AP29="V"),OR('positionnement modules'!AO29&lt;&gt;1,'positionnement modules'!AO29&lt;&gt;"V")),"A-G",IF(AND(OR('positionnement modules'!AN29=1,'positionnement modules'!AN29="V"),OR('positionnement modules'!AP29&lt;&gt;1,'positionnement modules'!AP29&lt;&gt;"V"),OR('positionnement modules'!AO29&lt;&gt;1,'positionnement modules'!AO29&lt;&gt;"V")),"A-D","")))))</f>
        <v/>
      </c>
      <c r="AP29" s="48" t="str">
        <f>IF('positionnement modules'!AP29=1,1,IF('positionnement modules'!AP29="V","V",IF(AND(OR('positionnement modules'!AO29=1,'positionnement modules'!AO29="V"),OR('positionnement modules'!AQ29=1,'positionnement modules'!AQ29="V"),OR('positionnement modules'!AP29&lt;&gt;1,'positionnement modules'!AP29&lt;&gt;"V")),"A-G+A-D",IF(AND(OR('positionnement modules'!AO29&lt;&gt;1,'positionnement modules'!AO29&lt;&gt;"V"),OR('positionnement modules'!AQ29=1,'positionnement modules'!AQ29="V"),OR('positionnement modules'!AP29&lt;&gt;1,'positionnement modules'!AP29&lt;&gt;"V")),"A-G",IF(AND(OR('positionnement modules'!AO29=1,'positionnement modules'!AO29="V"),OR('positionnement modules'!AQ29&lt;&gt;1,'positionnement modules'!AQ29&lt;&gt;"V"),OR('positionnement modules'!AP29&lt;&gt;1,'positionnement modules'!AP29&lt;&gt;"V")),"A-D","")))))</f>
        <v/>
      </c>
      <c r="AQ29" s="48" t="str">
        <f>IF('positionnement modules'!AQ29=1,1,IF('positionnement modules'!AQ29="V","V",IF(AND(OR('positionnement modules'!AP29=1,'positionnement modules'!AP29="V"),OR('positionnement modules'!AR29=1,'positionnement modules'!AR29="V"),OR('positionnement modules'!AQ29&lt;&gt;1,'positionnement modules'!AQ29&lt;&gt;"V")),"A-G+A-D",IF(AND(OR('positionnement modules'!AP29&lt;&gt;1,'positionnement modules'!AP29&lt;&gt;"V"),OR('positionnement modules'!AR29=1,'positionnement modules'!AR29="V"),OR('positionnement modules'!AQ29&lt;&gt;1,'positionnement modules'!AQ29&lt;&gt;"V")),"A-G",IF(AND(OR('positionnement modules'!AP29=1,'positionnement modules'!AP29="V"),OR('positionnement modules'!AR29&lt;&gt;1,'positionnement modules'!AR29&lt;&gt;"V"),OR('positionnement modules'!AQ29&lt;&gt;1,'positionnement modules'!AQ29&lt;&gt;"V")),"A-D","")))))</f>
        <v/>
      </c>
      <c r="AR29" s="48" t="str">
        <f>IF('positionnement modules'!AR29=1,1,IF('positionnement modules'!AR29="V","V",IF(AND(OR('positionnement modules'!AQ29=1,'positionnement modules'!AQ29="V"),OR('positionnement modules'!AS29=1,'positionnement modules'!AS29="V"),OR('positionnement modules'!AR29&lt;&gt;1,'positionnement modules'!AR29&lt;&gt;"V")),"A-G+A-D",IF(AND(OR('positionnement modules'!AQ29&lt;&gt;1,'positionnement modules'!AQ29&lt;&gt;"V"),OR('positionnement modules'!AS29=1,'positionnement modules'!AS29="V"),OR('positionnement modules'!AR29&lt;&gt;1,'positionnement modules'!AR29&lt;&gt;"V")),"A-G",IF(AND(OR('positionnement modules'!AQ29=1,'positionnement modules'!AQ29="V"),OR('positionnement modules'!AS29&lt;&gt;1,'positionnement modules'!AS29&lt;&gt;"V"),OR('positionnement modules'!AR29&lt;&gt;1,'positionnement modules'!AR29&lt;&gt;"V")),"A-D","")))))</f>
        <v/>
      </c>
      <c r="AS29" s="48" t="str">
        <f>IF('positionnement modules'!AS29=1,1,IF('positionnement modules'!AS29="V","V",IF(AND(OR('positionnement modules'!AR29=1,'positionnement modules'!AR29="V"),OR('positionnement modules'!AT29=1,'positionnement modules'!AT29="V"),OR('positionnement modules'!AS29&lt;&gt;1,'positionnement modules'!AS29&lt;&gt;"V")),"A-G+A-D",IF(AND(OR('positionnement modules'!AR29&lt;&gt;1,'positionnement modules'!AR29&lt;&gt;"V"),OR('positionnement modules'!AT29=1,'positionnement modules'!AT29="V"),OR('positionnement modules'!AS29&lt;&gt;1,'positionnement modules'!AS29&lt;&gt;"V")),"A-G",IF(AND(OR('positionnement modules'!AR29=1,'positionnement modules'!AR29="V"),OR('positionnement modules'!AT29&lt;&gt;1,'positionnement modules'!AT29&lt;&gt;"V"),OR('positionnement modules'!AS29&lt;&gt;1,'positionnement modules'!AS29&lt;&gt;"V")),"A-D","")))))</f>
        <v/>
      </c>
      <c r="AT29" s="48" t="str">
        <f>IF('positionnement modules'!AT29=1,1,IF('positionnement modules'!AT29="V","V",IF(AND(OR('positionnement modules'!AS29=1,'positionnement modules'!AS29="V"),OR('positionnement modules'!AU29=1,'positionnement modules'!AU29="V"),OR('positionnement modules'!AT29&lt;&gt;1,'positionnement modules'!AT29&lt;&gt;"V")),"A-G+A-D",IF(AND(OR('positionnement modules'!AS29&lt;&gt;1,'positionnement modules'!AS29&lt;&gt;"V"),OR('positionnement modules'!AU29=1,'positionnement modules'!AU29="V"),OR('positionnement modules'!AT29&lt;&gt;1,'positionnement modules'!AT29&lt;&gt;"V")),"A-G",IF(AND(OR('positionnement modules'!AS29=1,'positionnement modules'!AS29="V"),OR('positionnement modules'!AU29&lt;&gt;1,'positionnement modules'!AU29&lt;&gt;"V"),OR('positionnement modules'!AT29&lt;&gt;1,'positionnement modules'!AT29&lt;&gt;"V")),"A-D","")))))</f>
        <v/>
      </c>
      <c r="AU29" s="48" t="str">
        <f>IF('positionnement modules'!AU29=1,1,IF('positionnement modules'!AU29="V","V",IF(AND(OR('positionnement modules'!AT29=1,'positionnement modules'!AT29="V"),OR('positionnement modules'!AV29=1,'positionnement modules'!AV29="V"),OR('positionnement modules'!AU29&lt;&gt;1,'positionnement modules'!AU29&lt;&gt;"V")),"A-G+A-D",IF(AND(OR('positionnement modules'!AT29&lt;&gt;1,'positionnement modules'!AT29&lt;&gt;"V"),OR('positionnement modules'!AV29=1,'positionnement modules'!AV29="V"),OR('positionnement modules'!AU29&lt;&gt;1,'positionnement modules'!AU29&lt;&gt;"V")),"A-G",IF(AND(OR('positionnement modules'!AT29=1,'positionnement modules'!AT29="V"),OR('positionnement modules'!AV29&lt;&gt;1,'positionnement modules'!AV29&lt;&gt;"V"),OR('positionnement modules'!AU29&lt;&gt;1,'positionnement modules'!AU29&lt;&gt;"V")),"A-D","")))))</f>
        <v/>
      </c>
      <c r="AV29" s="48" t="str">
        <f>IF('positionnement modules'!AV29=1,1,IF('positionnement modules'!AV29="V","V",IF(AND(OR('positionnement modules'!AU29=1,'positionnement modules'!AU29="V"),OR('positionnement modules'!AW29=1,'positionnement modules'!AW29="V"),OR('positionnement modules'!AV29&lt;&gt;1,'positionnement modules'!AV29&lt;&gt;"V")),"A-G+A-D",IF(AND(OR('positionnement modules'!AU29&lt;&gt;1,'positionnement modules'!AU29&lt;&gt;"V"),OR('positionnement modules'!AW29=1,'positionnement modules'!AW29="V"),OR('positionnement modules'!AV29&lt;&gt;1,'positionnement modules'!AV29&lt;&gt;"V")),"A-G",IF(AND(OR('positionnement modules'!AU29=1,'positionnement modules'!AU29="V"),OR('positionnement modules'!AW29&lt;&gt;1,'positionnement modules'!AW29&lt;&gt;"V"),OR('positionnement modules'!AV29&lt;&gt;1,'positionnement modules'!AV29&lt;&gt;"V")),"A-D","")))))</f>
        <v/>
      </c>
      <c r="AW29" s="48" t="str">
        <f>IF('positionnement modules'!AW29=1,1,IF('positionnement modules'!AW29="V","V",IF(AND(OR('positionnement modules'!AV29=1,'positionnement modules'!AV29="V"),OR('positionnement modules'!AX29=1,'positionnement modules'!AX29="V"),OR('positionnement modules'!AW29&lt;&gt;1,'positionnement modules'!AW29&lt;&gt;"V")),"A-G+A-D",IF(AND(OR('positionnement modules'!AV29&lt;&gt;1,'positionnement modules'!AV29&lt;&gt;"V"),OR('positionnement modules'!AX29=1,'positionnement modules'!AX29="V"),OR('positionnement modules'!AW29&lt;&gt;1,'positionnement modules'!AW29&lt;&gt;"V")),"A-G",IF(AND(OR('positionnement modules'!AV29=1,'positionnement modules'!AV29="V"),OR('positionnement modules'!AX29&lt;&gt;1,'positionnement modules'!AX29&lt;&gt;"V"),OR('positionnement modules'!AW29&lt;&gt;1,'positionnement modules'!AW29&lt;&gt;"V")),"A-D","")))))</f>
        <v/>
      </c>
      <c r="AX29" s="48" t="str">
        <f>IF('positionnement modules'!AX29=1,1,IF('positionnement modules'!AX29="V","V",IF(AND(OR('positionnement modules'!AW29=1,'positionnement modules'!AW29="V"),OR('positionnement modules'!AY29=1,'positionnement modules'!AY29="V"),OR('positionnement modules'!AX29&lt;&gt;1,'positionnement modules'!AX29&lt;&gt;"V")),"A-G+A-D",IF(AND(OR('positionnement modules'!AW29&lt;&gt;1,'positionnement modules'!AW29&lt;&gt;"V"),OR('positionnement modules'!AY29=1,'positionnement modules'!AY29="V"),OR('positionnement modules'!AX29&lt;&gt;1,'positionnement modules'!AX29&lt;&gt;"V")),"A-G",IF(AND(OR('positionnement modules'!AW29=1,'positionnement modules'!AW29="V"),OR('positionnement modules'!AY29&lt;&gt;1,'positionnement modules'!AY29&lt;&gt;"V"),OR('positionnement modules'!AX29&lt;&gt;1,'positionnement modules'!AX29&lt;&gt;"V")),"A-D","")))))</f>
        <v/>
      </c>
      <c r="AY29" s="48" t="str">
        <f>IF('positionnement modules'!AY29=1,1,IF('positionnement modules'!AY29="V","V",IF(AND(OR('positionnement modules'!AX29=1,'positionnement modules'!AX29="V"),OR('positionnement modules'!AZ29=1,'positionnement modules'!AZ29="V"),OR('positionnement modules'!AY29&lt;&gt;1,'positionnement modules'!AY29&lt;&gt;"V")),"A-G+A-D",IF(AND(OR('positionnement modules'!AX29&lt;&gt;1,'positionnement modules'!AX29&lt;&gt;"V"),OR('positionnement modules'!AZ29=1,'positionnement modules'!AZ29="V"),OR('positionnement modules'!AY29&lt;&gt;1,'positionnement modules'!AY29&lt;&gt;"V")),"A-G",IF(AND(OR('positionnement modules'!AX29=1,'positionnement modules'!AX29="V"),OR('positionnement modules'!AZ29&lt;&gt;1,'positionnement modules'!AZ29&lt;&gt;"V"),OR('positionnement modules'!AY29&lt;&gt;1,'positionnement modules'!AY29&lt;&gt;"V")),"A-D","")))))</f>
        <v/>
      </c>
      <c r="AZ29" s="48" t="str">
        <f>IF('positionnement modules'!AZ29=1,1,IF('positionnement modules'!AZ29="V","V",IF(AND(OR('positionnement modules'!AY29=1,'positionnement modules'!AY29="V"),OR('positionnement modules'!BA29=1,'positionnement modules'!BA29="V"),OR('positionnement modules'!AZ29&lt;&gt;1,'positionnement modules'!AZ29&lt;&gt;"V")),"A-G+A-D",IF(AND(OR('positionnement modules'!AY29&lt;&gt;1,'positionnement modules'!AY29&lt;&gt;"V"),OR('positionnement modules'!BA29=1,'positionnement modules'!BA29="V"),OR('positionnement modules'!AZ29&lt;&gt;1,'positionnement modules'!AZ29&lt;&gt;"V")),"A-G",IF(AND(OR('positionnement modules'!AY29=1,'positionnement modules'!AY29="V"),OR('positionnement modules'!BA29&lt;&gt;1,'positionnement modules'!BA29&lt;&gt;"V"),OR('positionnement modules'!AZ29&lt;&gt;1,'positionnement modules'!AZ29&lt;&gt;"V")),"A-D","")))))</f>
        <v/>
      </c>
      <c r="BA29" s="48" t="str">
        <f>IF('positionnement modules'!BA29=1,1,IF('positionnement modules'!BA29="V","V",IF(AND(OR('positionnement modules'!AZ29=1,'positionnement modules'!AZ29="V"),OR('positionnement modules'!BB29=1,'positionnement modules'!BB29="V"),OR('positionnement modules'!BA29&lt;&gt;1,'positionnement modules'!BA29&lt;&gt;"V")),"A-G+A-D",IF(AND(OR('positionnement modules'!AZ29&lt;&gt;1,'positionnement modules'!AZ29&lt;&gt;"V"),OR('positionnement modules'!BB29=1,'positionnement modules'!BB29="V"),OR('positionnement modules'!BA29&lt;&gt;1,'positionnement modules'!BA29&lt;&gt;"V")),"A-G",IF(AND(OR('positionnement modules'!AZ29=1,'positionnement modules'!AZ29="V"),OR('positionnement modules'!BB29&lt;&gt;1,'positionnement modules'!BB29&lt;&gt;"V"),OR('positionnement modules'!BA29&lt;&gt;1,'positionnement modules'!BA29&lt;&gt;"V")),"A-D","")))))</f>
        <v/>
      </c>
      <c r="BB29" s="48" t="str">
        <f>IF('positionnement modules'!BB29=1,1,IF('positionnement modules'!BB29="V","V",IF(AND(OR('positionnement modules'!BA29=1,'positionnement modules'!BA29="V"),OR('positionnement modules'!BC29=1,'positionnement modules'!BC29="V"),OR('positionnement modules'!BB29&lt;&gt;1,'positionnement modules'!BB29&lt;&gt;"V")),"A-G+A-D",IF(AND(OR('positionnement modules'!BA29&lt;&gt;1,'positionnement modules'!BA29&lt;&gt;"V"),OR('positionnement modules'!BC29=1,'positionnement modules'!BC29="V"),OR('positionnement modules'!BB29&lt;&gt;1,'positionnement modules'!BB29&lt;&gt;"V")),"A-G",IF(AND(OR('positionnement modules'!BA29=1,'positionnement modules'!BA29="V"),OR('positionnement modules'!BC29&lt;&gt;1,'positionnement modules'!BC29&lt;&gt;"V"),OR('positionnement modules'!BB29&lt;&gt;1,'positionnement modules'!BB29&lt;&gt;"V")),"A-D","")))))</f>
        <v/>
      </c>
      <c r="BC29" s="48" t="str">
        <f>IF('positionnement modules'!BC29=1,1,IF('positionnement modules'!BC29="V","V",IF(AND(OR('positionnement modules'!BB29=1,'positionnement modules'!BB29="V"),OR('positionnement modules'!BD29=1,'positionnement modules'!BD29="V"),OR('positionnement modules'!BC29&lt;&gt;1,'positionnement modules'!BC29&lt;&gt;"V")),"A-G+A-D",IF(AND(OR('positionnement modules'!BB29&lt;&gt;1,'positionnement modules'!BB29&lt;&gt;"V"),OR('positionnement modules'!BD29=1,'positionnement modules'!BD29="V"),OR('positionnement modules'!BC29&lt;&gt;1,'positionnement modules'!BC29&lt;&gt;"V")),"A-G",IF(AND(OR('positionnement modules'!BB29=1,'positionnement modules'!BB29="V"),OR('positionnement modules'!BD29&lt;&gt;1,'positionnement modules'!BD29&lt;&gt;"V"),OR('positionnement modules'!BC29&lt;&gt;1,'positionnement modules'!BC29&lt;&gt;"V")),"A-D","")))))</f>
        <v/>
      </c>
      <c r="BD29" s="48" t="str">
        <f>IF('positionnement modules'!BD29=1,1,IF('positionnement modules'!BD29="V","V",IF(AND(OR('positionnement modules'!BC29=1,'positionnement modules'!BC29="V"),OR('positionnement modules'!BE29=1,'positionnement modules'!BE29="V"),OR('positionnement modules'!BD29&lt;&gt;1,'positionnement modules'!BD29&lt;&gt;"V")),"A-G+A-D",IF(AND(OR('positionnement modules'!BC29&lt;&gt;1,'positionnement modules'!BC29&lt;&gt;"V"),OR('positionnement modules'!BE29=1,'positionnement modules'!BE29="V"),OR('positionnement modules'!BD29&lt;&gt;1,'positionnement modules'!BD29&lt;&gt;"V")),"A-G",IF(AND(OR('positionnement modules'!BC29=1,'positionnement modules'!BC29="V"),OR('positionnement modules'!BE29&lt;&gt;1,'positionnement modules'!BE29&lt;&gt;"V"),OR('positionnement modules'!BD29&lt;&gt;1,'positionnement modules'!BD29&lt;&gt;"V")),"A-D","")))))</f>
        <v/>
      </c>
      <c r="BE29" s="48" t="str">
        <f>IF('positionnement modules'!BE29=1,1,IF('positionnement modules'!BE29="V","V",IF(AND(OR('positionnement modules'!BD29=1,'positionnement modules'!BD29="V"),OR('positionnement modules'!BF29=1,'positionnement modules'!BF29="V"),OR('positionnement modules'!BE29&lt;&gt;1,'positionnement modules'!BE29&lt;&gt;"V")),"A-G+A-D",IF(AND(OR('positionnement modules'!BD29&lt;&gt;1,'positionnement modules'!BD29&lt;&gt;"V"),OR('positionnement modules'!BF29=1,'positionnement modules'!BF29="V"),OR('positionnement modules'!BE29&lt;&gt;1,'positionnement modules'!BE29&lt;&gt;"V")),"A-G",IF(AND(OR('positionnement modules'!BD29=1,'positionnement modules'!BD29="V"),OR('positionnement modules'!BF29&lt;&gt;1,'positionnement modules'!BF29&lt;&gt;"V"),OR('positionnement modules'!BE29&lt;&gt;1,'positionnement modules'!BE29&lt;&gt;"V")),"A-D","")))))</f>
        <v/>
      </c>
      <c r="BF29" s="48" t="str">
        <f>IF('positionnement modules'!BF29=1,1,IF('positionnement modules'!BF29="V","V",IF(AND(OR('positionnement modules'!BE29=1,'positionnement modules'!BE29="V"),OR('positionnement modules'!BG29=1,'positionnement modules'!BG29="V"),OR('positionnement modules'!BF29&lt;&gt;1,'positionnement modules'!BF29&lt;&gt;"V")),"A-G+A-D",IF(AND(OR('positionnement modules'!BE29&lt;&gt;1,'positionnement modules'!BE29&lt;&gt;"V"),OR('positionnement modules'!BG29=1,'positionnement modules'!BG29="V"),OR('positionnement modules'!BF29&lt;&gt;1,'positionnement modules'!BF29&lt;&gt;"V")),"A-G",IF(AND(OR('positionnement modules'!BE29=1,'positionnement modules'!BE29="V"),OR('positionnement modules'!BG29&lt;&gt;1,'positionnement modules'!BG29&lt;&gt;"V"),OR('positionnement modules'!BF29&lt;&gt;1,'positionnement modules'!BF29&lt;&gt;"V")),"A-D","")))))</f>
        <v/>
      </c>
      <c r="BG29" s="48" t="str">
        <f>IF('positionnement modules'!BG29=1,1,IF('positionnement modules'!BG29="V","V",IF(AND(OR('positionnement modules'!BF29=1,'positionnement modules'!BF29="V"),OR('positionnement modules'!BH29=1,'positionnement modules'!BH29="V"),OR('positionnement modules'!BG29&lt;&gt;1,'positionnement modules'!BG29&lt;&gt;"V")),"A-G+A-D",IF(AND(OR('positionnement modules'!BF29&lt;&gt;1,'positionnement modules'!BF29&lt;&gt;"V"),OR('positionnement modules'!BH29=1,'positionnement modules'!BH29="V"),OR('positionnement modules'!BG29&lt;&gt;1,'positionnement modules'!BG29&lt;&gt;"V")),"A-G",IF(AND(OR('positionnement modules'!BF29=1,'positionnement modules'!BF29="V"),OR('positionnement modules'!BH29&lt;&gt;1,'positionnement modules'!BH29&lt;&gt;"V"),OR('positionnement modules'!BG29&lt;&gt;1,'positionnement modules'!BG29&lt;&gt;"V")),"A-D","")))))</f>
        <v/>
      </c>
      <c r="BH29" s="48" t="str">
        <f>IF('positionnement modules'!BH29=1,1,IF('positionnement modules'!BH29="V","V",IF(AND(OR('positionnement modules'!BG29=1,'positionnement modules'!BG29="V"),OR('positionnement modules'!BI29=1,'positionnement modules'!BI29="V"),OR('positionnement modules'!BH29&lt;&gt;1,'positionnement modules'!BH29&lt;&gt;"V")),"A-G+A-D",IF(AND(OR('positionnement modules'!BG29&lt;&gt;1,'positionnement modules'!BG29&lt;&gt;"V"),OR('positionnement modules'!BI29=1,'positionnement modules'!BI29="V"),OR('positionnement modules'!BH29&lt;&gt;1,'positionnement modules'!BH29&lt;&gt;"V")),"A-G",IF(AND(OR('positionnement modules'!BG29=1,'positionnement modules'!BG29="V"),OR('positionnement modules'!BI29&lt;&gt;1,'positionnement modules'!BI29&lt;&gt;"V"),OR('positionnement modules'!BH29&lt;&gt;1,'positionnement modules'!BH29&lt;&gt;"V")),"A-D","")))))</f>
        <v/>
      </c>
      <c r="BI29" s="48" t="str">
        <f>IF('positionnement modules'!BI29=1,1,IF('positionnement modules'!BI29="V","V",IF(AND(OR('positionnement modules'!BH29=1,'positionnement modules'!BH29="V"),OR('positionnement modules'!BJ29=1,'positionnement modules'!BJ29="V"),OR('positionnement modules'!BI29&lt;&gt;1,'positionnement modules'!BI29&lt;&gt;"V")),"A-G+A-D",IF(AND(OR('positionnement modules'!BH29&lt;&gt;1,'positionnement modules'!BH29&lt;&gt;"V"),OR('positionnement modules'!BJ29=1,'positionnement modules'!BJ29="V"),OR('positionnement modules'!BI29&lt;&gt;1,'positionnement modules'!BI29&lt;&gt;"V")),"A-G",IF(AND(OR('positionnement modules'!BH29=1,'positionnement modules'!BH29="V"),OR('positionnement modules'!BJ29&lt;&gt;1,'positionnement modules'!BJ29&lt;&gt;"V"),OR('positionnement modules'!BI29&lt;&gt;1,'positionnement modules'!BI29&lt;&gt;"V")),"A-D","")))))</f>
        <v/>
      </c>
      <c r="BJ29" s="48" t="str">
        <f>IF('positionnement modules'!BJ29=1,1,IF('positionnement modules'!BJ29="V","V",IF(AND(OR('positionnement modules'!BI29=1,'positionnement modules'!BI29="V"),OR('positionnement modules'!BK29=1,'positionnement modules'!BK29="V"),OR('positionnement modules'!BJ29&lt;&gt;1,'positionnement modules'!BJ29&lt;&gt;"V")),"A-G+A-D",IF(AND(OR('positionnement modules'!BI29&lt;&gt;1,'positionnement modules'!BI29&lt;&gt;"V"),OR('positionnement modules'!BK29=1,'positionnement modules'!BK29="V"),OR('positionnement modules'!BJ29&lt;&gt;1,'positionnement modules'!BJ29&lt;&gt;"V")),"A-G",IF(AND(OR('positionnement modules'!BI29=1,'positionnement modules'!BI29="V"),OR('positionnement modules'!BK29&lt;&gt;1,'positionnement modules'!BK29&lt;&gt;"V"),OR('positionnement modules'!BJ29&lt;&gt;1,'positionnement modules'!BJ29&lt;&gt;"V")),"A-D","")))))</f>
        <v/>
      </c>
      <c r="BK29" s="48" t="str">
        <f>IF('positionnement modules'!BK29=1,1,IF('positionnement modules'!BK29="V","V",IF(AND(OR('positionnement modules'!BJ29=1,'positionnement modules'!BJ29="V"),OR('positionnement modules'!BL29=1,'positionnement modules'!BL29="V"),OR('positionnement modules'!BK29&lt;&gt;1,'positionnement modules'!BK29&lt;&gt;"V")),"A-G+A-D",IF(AND(OR('positionnement modules'!BJ29&lt;&gt;1,'positionnement modules'!BJ29&lt;&gt;"V"),OR('positionnement modules'!BL29=1,'positionnement modules'!BL29="V"),OR('positionnement modules'!BK29&lt;&gt;1,'positionnement modules'!BK29&lt;&gt;"V")),"A-G",IF(AND(OR('positionnement modules'!BJ29=1,'positionnement modules'!BJ29="V"),OR('positionnement modules'!BL29&lt;&gt;1,'positionnement modules'!BL29&lt;&gt;"V"),OR('positionnement modules'!BK29&lt;&gt;1,'positionnement modules'!BK29&lt;&gt;"V")),"A-D","")))))</f>
        <v/>
      </c>
      <c r="BL29" s="48" t="str">
        <f>IF('positionnement modules'!BL29=1,1,IF('positionnement modules'!BL29="V","V",IF(AND(OR('positionnement modules'!BK29=1,'positionnement modules'!BK29="V"),OR('positionnement modules'!BM29=1,'positionnement modules'!BM29="V"),OR('positionnement modules'!BL29&lt;&gt;1,'positionnement modules'!BL29&lt;&gt;"V")),"A-G+A-D",IF(AND(OR('positionnement modules'!BK29&lt;&gt;1,'positionnement modules'!BK29&lt;&gt;"V"),OR('positionnement modules'!BM29=1,'positionnement modules'!BM29="V"),OR('positionnement modules'!BL29&lt;&gt;1,'positionnement modules'!BL29&lt;&gt;"V")),"A-G",IF(AND(OR('positionnement modules'!BK29=1,'positionnement modules'!BK29="V"),OR('positionnement modules'!BM29&lt;&gt;1,'positionnement modules'!BM29&lt;&gt;"V"),OR('positionnement modules'!BL29&lt;&gt;1,'positionnement modules'!BL29&lt;&gt;"V")),"A-D","")))))</f>
        <v/>
      </c>
      <c r="BM29" s="48" t="str">
        <f>IF('positionnement modules'!BM29=1,1,IF('positionnement modules'!BM29="V","V",IF(AND(OR('positionnement modules'!BL29=1,'positionnement modules'!BL29="V"),OR('positionnement modules'!BN29=1,'positionnement modules'!BN29="V"),OR('positionnement modules'!BM29&lt;&gt;1,'positionnement modules'!BM29&lt;&gt;"V")),"A-G+A-D",IF(AND(OR('positionnement modules'!BL29&lt;&gt;1,'positionnement modules'!BL29&lt;&gt;"V"),OR('positionnement modules'!BN29=1,'positionnement modules'!BN29="V"),OR('positionnement modules'!BM29&lt;&gt;1,'positionnement modules'!BM29&lt;&gt;"V")),"A-G",IF(AND(OR('positionnement modules'!BL29=1,'positionnement modules'!BL29="V"),OR('positionnement modules'!BN29&lt;&gt;1,'positionnement modules'!BN29&lt;&gt;"V"),OR('positionnement modules'!BM29&lt;&gt;1,'positionnement modules'!BM29&lt;&gt;"V")),"A-D","")))))</f>
        <v/>
      </c>
      <c r="BN29" s="48" t="str">
        <f>IF('positionnement modules'!BN29=1,1,IF('positionnement modules'!BN29="V","V",IF(AND(OR('positionnement modules'!BM29=1,'positionnement modules'!BM29="V"),OR('positionnement modules'!BO29=1,'positionnement modules'!BO29="V"),OR('positionnement modules'!BN29&lt;&gt;1,'positionnement modules'!BN29&lt;&gt;"V")),"A-G+A-D",IF(AND(OR('positionnement modules'!BM29&lt;&gt;1,'positionnement modules'!BM29&lt;&gt;"V"),OR('positionnement modules'!BO29=1,'positionnement modules'!BO29="V"),OR('positionnement modules'!BN29&lt;&gt;1,'positionnement modules'!BN29&lt;&gt;"V")),"A-G",IF(AND(OR('positionnement modules'!BM29=1,'positionnement modules'!BM29="V"),OR('positionnement modules'!BO29&lt;&gt;1,'positionnement modules'!BO29&lt;&gt;"V"),OR('positionnement modules'!BN29&lt;&gt;1,'positionnement modules'!BN29&lt;&gt;"V")),"A-D","")))))</f>
        <v/>
      </c>
      <c r="BO29" s="48" t="str">
        <f>IF('positionnement modules'!BO29=1,1,IF('positionnement modules'!BO29="V","V",IF(AND(OR('positionnement modules'!BN29=1,'positionnement modules'!BN29="V"),OR('positionnement modules'!BP29=1,'positionnement modules'!BP29="V"),OR('positionnement modules'!BO29&lt;&gt;1,'positionnement modules'!BO29&lt;&gt;"V")),"A-G+A-D",IF(AND(OR('positionnement modules'!BN29&lt;&gt;1,'positionnement modules'!BN29&lt;&gt;"V"),OR('positionnement modules'!BP29=1,'positionnement modules'!BP29="V"),OR('positionnement modules'!BO29&lt;&gt;1,'positionnement modules'!BO29&lt;&gt;"V")),"A-G",IF(AND(OR('positionnement modules'!BN29=1,'positionnement modules'!BN29="V"),OR('positionnement modules'!BP29&lt;&gt;1,'positionnement modules'!BP29&lt;&gt;"V"),OR('positionnement modules'!BO29&lt;&gt;1,'positionnement modules'!BO29&lt;&gt;"V")),"A-D","")))))</f>
        <v/>
      </c>
      <c r="BP29" s="48" t="str">
        <f>IF('positionnement modules'!BP29=1,1,IF('positionnement modules'!BP29="V","V",IF(AND(OR('positionnement modules'!BO29=1,'positionnement modules'!BO29="V"),OR('positionnement modules'!BQ29=1,'positionnement modules'!BQ29="V"),OR('positionnement modules'!BP29&lt;&gt;1,'positionnement modules'!BP29&lt;&gt;"V")),"A-G+A-D",IF(AND(OR('positionnement modules'!BO29&lt;&gt;1,'positionnement modules'!BO29&lt;&gt;"V"),OR('positionnement modules'!BQ29=1,'positionnement modules'!BQ29="V"),OR('positionnement modules'!BP29&lt;&gt;1,'positionnement modules'!BP29&lt;&gt;"V")),"A-G",IF(AND(OR('positionnement modules'!BO29=1,'positionnement modules'!BO29="V"),OR('positionnement modules'!BQ29&lt;&gt;1,'positionnement modules'!BQ29&lt;&gt;"V"),OR('positionnement modules'!BP29&lt;&gt;1,'positionnement modules'!BP29&lt;&gt;"V")),"A-D","")))))</f>
        <v/>
      </c>
      <c r="BQ29" s="48" t="str">
        <f>IF('positionnement modules'!BQ29=1,1,IF('positionnement modules'!BQ29="V","V",IF(AND(OR('positionnement modules'!BP29=1,'positionnement modules'!BP29="V"),OR('positionnement modules'!BR29=1,'positionnement modules'!BR29="V"),OR('positionnement modules'!BQ29&lt;&gt;1,'positionnement modules'!BQ29&lt;&gt;"V")),"A-G+A-D",IF(AND(OR('positionnement modules'!BP29&lt;&gt;1,'positionnement modules'!BP29&lt;&gt;"V"),OR('positionnement modules'!BR29=1,'positionnement modules'!BR29="V"),OR('positionnement modules'!BQ29&lt;&gt;1,'positionnement modules'!BQ29&lt;&gt;"V")),"A-G",IF(AND(OR('positionnement modules'!BP29=1,'positionnement modules'!BP29="V"),OR('positionnement modules'!BR29&lt;&gt;1,'positionnement modules'!BR29&lt;&gt;"V"),OR('positionnement modules'!BQ29&lt;&gt;1,'positionnement modules'!BQ29&lt;&gt;"V")),"A-D","")))))</f>
        <v/>
      </c>
      <c r="BR29" s="48" t="str">
        <f>IF('positionnement modules'!BR29=1,1,IF('positionnement modules'!BR29="V","V",IF(AND(OR('positionnement modules'!BQ29=1,'positionnement modules'!BQ29="V"),OR('positionnement modules'!BS29=1,'positionnement modules'!BS29="V"),OR('positionnement modules'!BR29&lt;&gt;1,'positionnement modules'!BR29&lt;&gt;"V")),"A-G+A-D",IF(AND(OR('positionnement modules'!BQ29&lt;&gt;1,'positionnement modules'!BQ29&lt;&gt;"V"),OR('positionnement modules'!BS29=1,'positionnement modules'!BS29="V"),OR('positionnement modules'!BR29&lt;&gt;1,'positionnement modules'!BR29&lt;&gt;"V")),"A-G",IF(AND(OR('positionnement modules'!BQ29=1,'positionnement modules'!BQ29="V"),OR('positionnement modules'!BS29&lt;&gt;1,'positionnement modules'!BS29&lt;&gt;"V"),OR('positionnement modules'!BR29&lt;&gt;1,'positionnement modules'!BR29&lt;&gt;"V")),"A-D","")))))</f>
        <v/>
      </c>
      <c r="BS29" s="48" t="str">
        <f>IF('positionnement modules'!BS29=1,1,IF('positionnement modules'!BS29="V","V",IF(AND(OR('positionnement modules'!BR29=1,'positionnement modules'!BR29="V"),OR('positionnement modules'!BT29=1,'positionnement modules'!BT29="V"),OR('positionnement modules'!BS29&lt;&gt;1,'positionnement modules'!BS29&lt;&gt;"V")),"A-G+A-D",IF(AND(OR('positionnement modules'!BR29&lt;&gt;1,'positionnement modules'!BR29&lt;&gt;"V"),OR('positionnement modules'!BT29=1,'positionnement modules'!BT29="V"),OR('positionnement modules'!BS29&lt;&gt;1,'positionnement modules'!BS29&lt;&gt;"V")),"A-G",IF(AND(OR('positionnement modules'!BR29=1,'positionnement modules'!BR29="V"),OR('positionnement modules'!BT29&lt;&gt;1,'positionnement modules'!BT29&lt;&gt;"V"),OR('positionnement modules'!BS29&lt;&gt;1,'positionnement modules'!BS29&lt;&gt;"V")),"A-D","")))))</f>
        <v/>
      </c>
      <c r="BT29" s="48" t="str">
        <f>IF('positionnement modules'!BT29=1,1,IF('positionnement modules'!BT29="V","V",IF(AND(OR('positionnement modules'!BS29=1,'positionnement modules'!BS29="V"),OR('positionnement modules'!BU29=1,'positionnement modules'!BU29="V"),OR('positionnement modules'!BT29&lt;&gt;1,'positionnement modules'!BT29&lt;&gt;"V")),"A-G+A-D",IF(AND(OR('positionnement modules'!BS29&lt;&gt;1,'positionnement modules'!BS29&lt;&gt;"V"),OR('positionnement modules'!BU29=1,'positionnement modules'!BU29="V"),OR('positionnement modules'!BT29&lt;&gt;1,'positionnement modules'!BT29&lt;&gt;"V")),"A-G",IF(AND(OR('positionnement modules'!BS29=1,'positionnement modules'!BS29="V"),OR('positionnement modules'!BU29&lt;&gt;1,'positionnement modules'!BU29&lt;&gt;"V"),OR('positionnement modules'!BT29&lt;&gt;1,'positionnement modules'!BT29&lt;&gt;"V")),"A-D","")))))</f>
        <v/>
      </c>
      <c r="BU29" s="48" t="str">
        <f>IF('positionnement modules'!BU29=1,1,IF('positionnement modules'!BU29="V","V",IF(AND(OR('positionnement modules'!BT29=1,'positionnement modules'!BT29="V"),OR('positionnement modules'!BV29=1,'positionnement modules'!BV29="V"),OR('positionnement modules'!BU29&lt;&gt;1,'positionnement modules'!BU29&lt;&gt;"V")),"A-G+A-D",IF(AND(OR('positionnement modules'!BT29&lt;&gt;1,'positionnement modules'!BT29&lt;&gt;"V"),OR('positionnement modules'!BV29=1,'positionnement modules'!BV29="V"),OR('positionnement modules'!BU29&lt;&gt;1,'positionnement modules'!BU29&lt;&gt;"V")),"A-G",IF(AND(OR('positionnement modules'!BT29=1,'positionnement modules'!BT29="V"),OR('positionnement modules'!BV29&lt;&gt;1,'positionnement modules'!BV29&lt;&gt;"V"),OR('positionnement modules'!BU29&lt;&gt;1,'positionnement modules'!BU29&lt;&gt;"V")),"A-D","")))))</f>
        <v/>
      </c>
      <c r="BV29" s="48" t="str">
        <f>IF('positionnement modules'!BV29=1,1,IF('positionnement modules'!BV29="V","V",IF(AND(OR('positionnement modules'!BU29=1,'positionnement modules'!BU29="V"),OR('positionnement modules'!BW29=1,'positionnement modules'!BW29="V"),OR('positionnement modules'!BV29&lt;&gt;1,'positionnement modules'!BV29&lt;&gt;"V")),"A-G+A-D",IF(AND(OR('positionnement modules'!BU29&lt;&gt;1,'positionnement modules'!BU29&lt;&gt;"V"),OR('positionnement modules'!BW29=1,'positionnement modules'!BW29="V"),OR('positionnement modules'!BV29&lt;&gt;1,'positionnement modules'!BV29&lt;&gt;"V")),"A-G",IF(AND(OR('positionnement modules'!BU29=1,'positionnement modules'!BU29="V"),OR('positionnement modules'!BW29&lt;&gt;1,'positionnement modules'!BW29&lt;&gt;"V"),OR('positionnement modules'!BV29&lt;&gt;1,'positionnement modules'!BV29&lt;&gt;"V")),"A-D","")))))</f>
        <v/>
      </c>
      <c r="BW29" s="48" t="str">
        <f>IF('positionnement modules'!BW29=1,1,IF('positionnement modules'!BW29="V","V",IF(AND(OR('positionnement modules'!BV29=1,'positionnement modules'!BV29="V"),OR('positionnement modules'!BX29=1,'positionnement modules'!BX29="V"),OR('positionnement modules'!BW29&lt;&gt;1,'positionnement modules'!BW29&lt;&gt;"V")),"A-G+A-D",IF(AND(OR('positionnement modules'!BV29&lt;&gt;1,'positionnement modules'!BV29&lt;&gt;"V"),OR('positionnement modules'!BX29=1,'positionnement modules'!BX29="V"),OR('positionnement modules'!BW29&lt;&gt;1,'positionnement modules'!BW29&lt;&gt;"V")),"A-G",IF(AND(OR('positionnement modules'!BV29=1,'positionnement modules'!BV29="V"),OR('positionnement modules'!BX29&lt;&gt;1,'positionnement modules'!BX29&lt;&gt;"V"),OR('positionnement modules'!BW29&lt;&gt;1,'positionnement modules'!BW29&lt;&gt;"V")),"A-D","")))))</f>
        <v/>
      </c>
      <c r="BX29" s="48" t="str">
        <f>IF('positionnement modules'!BX29=1,1,IF('positionnement modules'!BX29="V","V",IF(AND(OR('positionnement modules'!BW29=1,'positionnement modules'!BW29="V"),OR('positionnement modules'!BY29=1,'positionnement modules'!BY29="V"),OR('positionnement modules'!BX29&lt;&gt;1,'positionnement modules'!BX29&lt;&gt;"V")),"A-G+A-D",IF(AND(OR('positionnement modules'!BW29&lt;&gt;1,'positionnement modules'!BW29&lt;&gt;"V"),OR('positionnement modules'!BY29=1,'positionnement modules'!BY29="V"),OR('positionnement modules'!BX29&lt;&gt;1,'positionnement modules'!BX29&lt;&gt;"V")),"A-G",IF(AND(OR('positionnement modules'!BW29=1,'positionnement modules'!BW29="V"),OR('positionnement modules'!BY29&lt;&gt;1,'positionnement modules'!BY29&lt;&gt;"V"),OR('positionnement modules'!BX29&lt;&gt;1,'positionnement modules'!BX29&lt;&gt;"V")),"A-D","")))))</f>
        <v/>
      </c>
      <c r="BY29" s="48" t="str">
        <f>IF('positionnement modules'!BY29=1,1,IF('positionnement modules'!BY29="V","V",IF(AND(OR('positionnement modules'!BX29=1,'positionnement modules'!BX29="V"),OR('positionnement modules'!BZ29=1,'positionnement modules'!BZ29="V"),OR('positionnement modules'!BY29&lt;&gt;1,'positionnement modules'!BY29&lt;&gt;"V")),"A-G+A-D",IF(AND(OR('positionnement modules'!BX29&lt;&gt;1,'positionnement modules'!BX29&lt;&gt;"V"),OR('positionnement modules'!BZ29=1,'positionnement modules'!BZ29="V"),OR('positionnement modules'!BY29&lt;&gt;1,'positionnement modules'!BY29&lt;&gt;"V")),"A-G",IF(AND(OR('positionnement modules'!BX29=1,'positionnement modules'!BX29="V"),OR('positionnement modules'!BZ29&lt;&gt;1,'positionnement modules'!BZ29&lt;&gt;"V"),OR('positionnement modules'!BY29&lt;&gt;1,'positionnement modules'!BY29&lt;&gt;"V")),"A-D","")))))</f>
        <v/>
      </c>
      <c r="BZ29" s="48" t="str">
        <f>IF('positionnement modules'!BZ29=1,1,IF('positionnement modules'!BZ29="V","V",IF(AND(OR('positionnement modules'!BY29=1,'positionnement modules'!BY29="V"),OR('positionnement modules'!CA29=1,'positionnement modules'!CA29="V"),OR('positionnement modules'!BZ29&lt;&gt;1,'positionnement modules'!BZ29&lt;&gt;"V")),"A-G+A-D",IF(AND(OR('positionnement modules'!BY29&lt;&gt;1,'positionnement modules'!BY29&lt;&gt;"V"),OR('positionnement modules'!CA29=1,'positionnement modules'!CA29="V"),OR('positionnement modules'!BZ29&lt;&gt;1,'positionnement modules'!BZ29&lt;&gt;"V")),"A-G",IF(AND(OR('positionnement modules'!BY29=1,'positionnement modules'!BY29="V"),OR('positionnement modules'!CA29&lt;&gt;1,'positionnement modules'!CA29&lt;&gt;"V"),OR('positionnement modules'!BZ29&lt;&gt;1,'positionnement modules'!BZ29&lt;&gt;"V")),"A-D","")))))</f>
        <v/>
      </c>
      <c r="CA29" s="48" t="str">
        <f>IF('positionnement modules'!CA29=1,1,IF('positionnement modules'!CA29="V","V",IF(AND(OR('positionnement modules'!BZ29=1,'positionnement modules'!BZ29="V"),OR('positionnement modules'!CB29=1,'positionnement modules'!CB29="V"),OR('positionnement modules'!CA29&lt;&gt;1,'positionnement modules'!CA29&lt;&gt;"V")),"A-G+A-D",IF(AND(OR('positionnement modules'!BZ29&lt;&gt;1,'positionnement modules'!BZ29&lt;&gt;"V"),OR('positionnement modules'!CB29=1,'positionnement modules'!CB29="V"),OR('positionnement modules'!CA29&lt;&gt;1,'positionnement modules'!CA29&lt;&gt;"V")),"A-G",IF(AND(OR('positionnement modules'!BZ29=1,'positionnement modules'!BZ29="V"),OR('positionnement modules'!CB29&lt;&gt;1,'positionnement modules'!CB29&lt;&gt;"V"),OR('positionnement modules'!CA29&lt;&gt;1,'positionnement modules'!CA29&lt;&gt;"V")),"A-D","")))))</f>
        <v/>
      </c>
      <c r="CB29" s="48" t="str">
        <f>IF('positionnement modules'!CB29=1,1,IF('positionnement modules'!CB29="V","V",IF(AND(OR('positionnement modules'!CA29=1,'positionnement modules'!CA29="V"),OR('positionnement modules'!CC29=1,'positionnement modules'!CC29="V"),OR('positionnement modules'!CB29&lt;&gt;1,'positionnement modules'!CB29&lt;&gt;"V")),"A-G+A-D",IF(AND(OR('positionnement modules'!CA29&lt;&gt;1,'positionnement modules'!CA29&lt;&gt;"V"),OR('positionnement modules'!CC29=1,'positionnement modules'!CC29="V"),OR('positionnement modules'!CB29&lt;&gt;1,'positionnement modules'!CB29&lt;&gt;"V")),"A-G",IF(AND(OR('positionnement modules'!CA29=1,'positionnement modules'!CA29="V"),OR('positionnement modules'!CC29&lt;&gt;1,'positionnement modules'!CC29&lt;&gt;"V"),OR('positionnement modules'!CB29&lt;&gt;1,'positionnement modules'!CB29&lt;&gt;"V")),"A-D","")))))</f>
        <v/>
      </c>
      <c r="CC29" s="48" t="str">
        <f>IF('positionnement modules'!CC29=1,1,IF('positionnement modules'!CC29="V","V",IF(AND(OR('positionnement modules'!CB29=1,'positionnement modules'!CB29="V"),OR('positionnement modules'!CD29=1,'positionnement modules'!CD29="V"),OR('positionnement modules'!CC29&lt;&gt;1,'positionnement modules'!CC29&lt;&gt;"V")),"A-G+A-D",IF(AND(OR('positionnement modules'!CB29&lt;&gt;1,'positionnement modules'!CB29&lt;&gt;"V"),OR('positionnement modules'!CD29=1,'positionnement modules'!CD29="V"),OR('positionnement modules'!CC29&lt;&gt;1,'positionnement modules'!CC29&lt;&gt;"V")),"A-G",IF(AND(OR('positionnement modules'!CB29=1,'positionnement modules'!CB29="V"),OR('positionnement modules'!CD29&lt;&gt;1,'positionnement modules'!CD29&lt;&gt;"V"),OR('positionnement modules'!CC29&lt;&gt;1,'positionnement modules'!CC29&lt;&gt;"V")),"A-D","")))))</f>
        <v/>
      </c>
      <c r="CD29" s="48" t="str">
        <f>IF('positionnement modules'!CD29=1,1,IF('positionnement modules'!CD29="V","V",IF(AND(OR('positionnement modules'!CC29=1,'positionnement modules'!CC29="V"),OR('positionnement modules'!CE29=1,'positionnement modules'!CE29="V"),OR('positionnement modules'!CD29&lt;&gt;1,'positionnement modules'!CD29&lt;&gt;"V")),"A-G+A-D",IF(AND(OR('positionnement modules'!CC29&lt;&gt;1,'positionnement modules'!CC29&lt;&gt;"V"),OR('positionnement modules'!CE29=1,'positionnement modules'!CE29="V"),OR('positionnement modules'!CD29&lt;&gt;1,'positionnement modules'!CD29&lt;&gt;"V")),"A-G",IF(AND(OR('positionnement modules'!CC29=1,'positionnement modules'!CC29="V"),OR('positionnement modules'!CE29&lt;&gt;1,'positionnement modules'!CE29&lt;&gt;"V"),OR('positionnement modules'!CD29&lt;&gt;1,'positionnement modules'!CD29&lt;&gt;"V")),"A-D","")))))</f>
        <v/>
      </c>
      <c r="CE29" s="48" t="str">
        <f>IF('positionnement modules'!CE29=1,1,IF('positionnement modules'!CE29="V","V",IF(AND(OR('positionnement modules'!CD29=1,'positionnement modules'!CD29="V"),OR('positionnement modules'!CF29=1,'positionnement modules'!CF29="V"),OR('positionnement modules'!CE29&lt;&gt;1,'positionnement modules'!CE29&lt;&gt;"V")),"A-G+A-D",IF(AND(OR('positionnement modules'!CD29&lt;&gt;1,'positionnement modules'!CD29&lt;&gt;"V"),OR('positionnement modules'!CF29=1,'positionnement modules'!CF29="V"),OR('positionnement modules'!CE29&lt;&gt;1,'positionnement modules'!CE29&lt;&gt;"V")),"A-G",IF(AND(OR('positionnement modules'!CD29=1,'positionnement modules'!CD29="V"),OR('positionnement modules'!CF29&lt;&gt;1,'positionnement modules'!CF29&lt;&gt;"V"),OR('positionnement modules'!CE29&lt;&gt;1,'positionnement modules'!CE29&lt;&gt;"V")),"A-D","")))))</f>
        <v/>
      </c>
      <c r="CF29" s="48" t="str">
        <f>IF('positionnement modules'!CF29=1,1,IF('positionnement modules'!CF29="V","V",IF(AND(OR('positionnement modules'!CE29=1,'positionnement modules'!CE29="V"),OR('positionnement modules'!CG29=1,'positionnement modules'!CG29="V"),OR('positionnement modules'!CF29&lt;&gt;1,'positionnement modules'!CF29&lt;&gt;"V")),"A-G+A-D",IF(AND(OR('positionnement modules'!CE29&lt;&gt;1,'positionnement modules'!CE29&lt;&gt;"V"),OR('positionnement modules'!CG29=1,'positionnement modules'!CG29="V"),OR('positionnement modules'!CF29&lt;&gt;1,'positionnement modules'!CF29&lt;&gt;"V")),"A-G",IF(AND(OR('positionnement modules'!CE29=1,'positionnement modules'!CE29="V"),OR('positionnement modules'!CG29&lt;&gt;1,'positionnement modules'!CG29&lt;&gt;"V"),OR('positionnement modules'!CF29&lt;&gt;1,'positionnement modules'!CF29&lt;&gt;"V")),"A-D","")))))</f>
        <v/>
      </c>
      <c r="CG29" s="48" t="str">
        <f>IF('positionnement modules'!CG29=1,1,IF('positionnement modules'!CG29="V","V",IF(AND(OR('positionnement modules'!CF29=1,'positionnement modules'!CF29="V"),OR('positionnement modules'!CH29=1,'positionnement modules'!CH29="V"),OR('positionnement modules'!CG29&lt;&gt;1,'positionnement modules'!CG29&lt;&gt;"V")),"A-G+A-D",IF(AND(OR('positionnement modules'!CF29&lt;&gt;1,'positionnement modules'!CF29&lt;&gt;"V"),OR('positionnement modules'!CH29=1,'positionnement modules'!CH29="V"),OR('positionnement modules'!CG29&lt;&gt;1,'positionnement modules'!CG29&lt;&gt;"V")),"A-G",IF(AND(OR('positionnement modules'!CF29=1,'positionnement modules'!CF29="V"),OR('positionnement modules'!CH29&lt;&gt;1,'positionnement modules'!CH29&lt;&gt;"V"),OR('positionnement modules'!CG29&lt;&gt;1,'positionnement modules'!CG29&lt;&gt;"V")),"A-D","")))))</f>
        <v/>
      </c>
      <c r="CH29" s="48" t="str">
        <f>IF('positionnement modules'!CH29=1,1,IF('positionnement modules'!CH29="V","V",IF(AND(OR('positionnement modules'!CG29=1,'positionnement modules'!CG29="V"),OR('positionnement modules'!CI29=1,'positionnement modules'!CI29="V"),OR('positionnement modules'!CH29&lt;&gt;1,'positionnement modules'!CH29&lt;&gt;"V")),"A-G+A-D",IF(AND(OR('positionnement modules'!CG29&lt;&gt;1,'positionnement modules'!CG29&lt;&gt;"V"),OR('positionnement modules'!CI29=1,'positionnement modules'!CI29="V"),OR('positionnement modules'!CH29&lt;&gt;1,'positionnement modules'!CH29&lt;&gt;"V")),"A-G",IF(AND(OR('positionnement modules'!CG29=1,'positionnement modules'!CG29="V"),OR('positionnement modules'!CI29&lt;&gt;1,'positionnement modules'!CI29&lt;&gt;"V"),OR('positionnement modules'!CH29&lt;&gt;1,'positionnement modules'!CH29&lt;&gt;"V")),"A-D","")))))</f>
        <v/>
      </c>
      <c r="CI29" s="48" t="str">
        <f>IF('positionnement modules'!CI29=1,1,IF('positionnement modules'!CI29="V","V",IF(AND(OR('positionnement modules'!CH29=1,'positionnement modules'!CH29="V"),OR('positionnement modules'!CJ29=1,'positionnement modules'!CJ29="V"),OR('positionnement modules'!CI29&lt;&gt;1,'positionnement modules'!CI29&lt;&gt;"V")),"A-G+A-D",IF(AND(OR('positionnement modules'!CH29&lt;&gt;1,'positionnement modules'!CH29&lt;&gt;"V"),OR('positionnement modules'!CJ29=1,'positionnement modules'!CJ29="V"),OR('positionnement modules'!CI29&lt;&gt;1,'positionnement modules'!CI29&lt;&gt;"V")),"A-G",IF(AND(OR('positionnement modules'!CH29=1,'positionnement modules'!CH29="V"),OR('positionnement modules'!CJ29&lt;&gt;1,'positionnement modules'!CJ29&lt;&gt;"V"),OR('positionnement modules'!CI29&lt;&gt;1,'positionnement modules'!CI29&lt;&gt;"V")),"A-D","")))))</f>
        <v/>
      </c>
      <c r="CJ29" s="48" t="str">
        <f>IF('positionnement modules'!CJ29=1,1,IF('positionnement modules'!CJ29="V","V",IF(AND(OR('positionnement modules'!CI29=1,'positionnement modules'!CI29="V"),OR('positionnement modules'!CK29=1,'positionnement modules'!CK29="V"),OR('positionnement modules'!CJ29&lt;&gt;1,'positionnement modules'!CJ29&lt;&gt;"V")),"A-G+A-D",IF(AND(OR('positionnement modules'!CI29&lt;&gt;1,'positionnement modules'!CI29&lt;&gt;"V"),OR('positionnement modules'!CK29=1,'positionnement modules'!CK29="V"),OR('positionnement modules'!CJ29&lt;&gt;1,'positionnement modules'!CJ29&lt;&gt;"V")),"A-G",IF(AND(OR('positionnement modules'!CI29=1,'positionnement modules'!CI29="V"),OR('positionnement modules'!CK29&lt;&gt;1,'positionnement modules'!CK29&lt;&gt;"V"),OR('positionnement modules'!CJ29&lt;&gt;1,'positionnement modules'!CJ29&lt;&gt;"V")),"A-D","")))))</f>
        <v/>
      </c>
      <c r="CK29" s="48" t="str">
        <f>IF('positionnement modules'!CK29=1,1,IF('positionnement modules'!CK29="V","V",IF(AND(OR('positionnement modules'!CJ29=1,'positionnement modules'!CJ29="V"),OR('positionnement modules'!CL29=1,'positionnement modules'!CL29="V"),OR('positionnement modules'!CK29&lt;&gt;1,'positionnement modules'!CK29&lt;&gt;"V")),"A-G+A-D",IF(AND(OR('positionnement modules'!CJ29&lt;&gt;1,'positionnement modules'!CJ29&lt;&gt;"V"),OR('positionnement modules'!CL29=1,'positionnement modules'!CL29="V"),OR('positionnement modules'!CK29&lt;&gt;1,'positionnement modules'!CK29&lt;&gt;"V")),"A-G",IF(AND(OR('positionnement modules'!CJ29=1,'positionnement modules'!CJ29="V"),OR('positionnement modules'!CL29&lt;&gt;1,'positionnement modules'!CL29&lt;&gt;"V"),OR('positionnement modules'!CK29&lt;&gt;1,'positionnement modules'!CK29&lt;&gt;"V")),"A-D","")))))</f>
        <v/>
      </c>
      <c r="CL29" s="48" t="str">
        <f>IF('positionnement modules'!CL29=1,1,IF('positionnement modules'!CL29="V","V",IF(AND(OR('positionnement modules'!CK29=1,'positionnement modules'!CK29="V"),OR('positionnement modules'!CM29=1,'positionnement modules'!CM29="V"),OR('positionnement modules'!CL29&lt;&gt;1,'positionnement modules'!CL29&lt;&gt;"V")),"A-G+A-D",IF(AND(OR('positionnement modules'!CK29&lt;&gt;1,'positionnement modules'!CK29&lt;&gt;"V"),OR('positionnement modules'!CM29=1,'positionnement modules'!CM29="V"),OR('positionnement modules'!CL29&lt;&gt;1,'positionnement modules'!CL29&lt;&gt;"V")),"A-G",IF(AND(OR('positionnement modules'!CK29=1,'positionnement modules'!CK29="V"),OR('positionnement modules'!CM29&lt;&gt;1,'positionnement modules'!CM29&lt;&gt;"V"),OR('positionnement modules'!CL29&lt;&gt;1,'positionnement modules'!CL29&lt;&gt;"V")),"A-D","")))))</f>
        <v/>
      </c>
      <c r="CM29" s="48" t="str">
        <f>IF('positionnement modules'!CM29=1,1,IF('positionnement modules'!CM29="V","V",IF(AND(OR('positionnement modules'!CL29=1,'positionnement modules'!CL29="V"),OR('positionnement modules'!CN29=1,'positionnement modules'!CN29="V"),OR('positionnement modules'!CM29&lt;&gt;1,'positionnement modules'!CM29&lt;&gt;"V")),"A-G+A-D",IF(AND(OR('positionnement modules'!CL29&lt;&gt;1,'positionnement modules'!CL29&lt;&gt;"V"),OR('positionnement modules'!CN29=1,'positionnement modules'!CN29="V"),OR('positionnement modules'!CM29&lt;&gt;1,'positionnement modules'!CM29&lt;&gt;"V")),"A-G",IF(AND(OR('positionnement modules'!CL29=1,'positionnement modules'!CL29="V"),OR('positionnement modules'!CN29&lt;&gt;1,'positionnement modules'!CN29&lt;&gt;"V"),OR('positionnement modules'!CM29&lt;&gt;1,'positionnement modules'!CM29&lt;&gt;"V")),"A-D","")))))</f>
        <v/>
      </c>
      <c r="CN29" s="48" t="str">
        <f>IF('positionnement modules'!CN29=1,1,IF('positionnement modules'!CN29="V","V",IF(AND(OR('positionnement modules'!CM29=1,'positionnement modules'!CM29="V"),OR('positionnement modules'!CO29=1,'positionnement modules'!CO29="V"),OR('positionnement modules'!CN29&lt;&gt;1,'positionnement modules'!CN29&lt;&gt;"V")),"A-G+A-D",IF(AND(OR('positionnement modules'!CM29&lt;&gt;1,'positionnement modules'!CM29&lt;&gt;"V"),OR('positionnement modules'!CO29=1,'positionnement modules'!CO29="V"),OR('positionnement modules'!CN29&lt;&gt;1,'positionnement modules'!CN29&lt;&gt;"V")),"A-G",IF(AND(OR('positionnement modules'!CM29=1,'positionnement modules'!CM29="V"),OR('positionnement modules'!CO29&lt;&gt;1,'positionnement modules'!CO29&lt;&gt;"V"),OR('positionnement modules'!CN29&lt;&gt;1,'positionnement modules'!CN29&lt;&gt;"V")),"A-D","")))))</f>
        <v/>
      </c>
      <c r="CO29" s="48" t="str">
        <f>IF('positionnement modules'!CO29=1,1,IF('positionnement modules'!CO29="V","V",IF(AND(OR('positionnement modules'!CN29=1,'positionnement modules'!CN29="V"),OR('positionnement modules'!CP29=1,'positionnement modules'!CP29="V"),OR('positionnement modules'!CO29&lt;&gt;1,'positionnement modules'!CO29&lt;&gt;"V")),"A-G+A-D",IF(AND(OR('positionnement modules'!CN29&lt;&gt;1,'positionnement modules'!CN29&lt;&gt;"V"),OR('positionnement modules'!CP29=1,'positionnement modules'!CP29="V"),OR('positionnement modules'!CO29&lt;&gt;1,'positionnement modules'!CO29&lt;&gt;"V")),"A-G",IF(AND(OR('positionnement modules'!CN29=1,'positionnement modules'!CN29="V"),OR('positionnement modules'!CP29&lt;&gt;1,'positionnement modules'!CP29&lt;&gt;"V"),OR('positionnement modules'!CO29&lt;&gt;1,'positionnement modules'!CO29&lt;&gt;"V")),"A-D","")))))</f>
        <v/>
      </c>
      <c r="CP29" s="48" t="str">
        <f>IF('positionnement modules'!CP29=1,1,IF('positionnement modules'!CP29="V","V",IF(AND(OR('positionnement modules'!CO29=1,'positionnement modules'!CO29="V"),OR('positionnement modules'!CQ29=1,'positionnement modules'!CQ29="V"),OR('positionnement modules'!CP29&lt;&gt;1,'positionnement modules'!CP29&lt;&gt;"V")),"A-G+A-D",IF(AND(OR('positionnement modules'!CO29&lt;&gt;1,'positionnement modules'!CO29&lt;&gt;"V"),OR('positionnement modules'!CQ29=1,'positionnement modules'!CQ29="V"),OR('positionnement modules'!CP29&lt;&gt;1,'positionnement modules'!CP29&lt;&gt;"V")),"A-G",IF(AND(OR('positionnement modules'!CO29=1,'positionnement modules'!CO29="V"),OR('positionnement modules'!CQ29&lt;&gt;1,'positionnement modules'!CQ29&lt;&gt;"V"),OR('positionnement modules'!CP29&lt;&gt;1,'positionnement modules'!CP29&lt;&gt;"V")),"A-D","")))))</f>
        <v/>
      </c>
      <c r="CQ29" s="48" t="str">
        <f>IF('positionnement modules'!CQ29=1,1,IF('positionnement modules'!CQ29="V","V",IF(AND(OR('positionnement modules'!CP29=1,'positionnement modules'!CP29="V"),OR('positionnement modules'!CR29=1,'positionnement modules'!CR29="V"),OR('positionnement modules'!CQ29&lt;&gt;1,'positionnement modules'!CQ29&lt;&gt;"V")),"A-G+A-D",IF(AND(OR('positionnement modules'!CP29&lt;&gt;1,'positionnement modules'!CP29&lt;&gt;"V"),OR('positionnement modules'!CR29=1,'positionnement modules'!CR29="V"),OR('positionnement modules'!CQ29&lt;&gt;1,'positionnement modules'!CQ29&lt;&gt;"V")),"A-G",IF(AND(OR('positionnement modules'!CP29=1,'positionnement modules'!CP29="V"),OR('positionnement modules'!CR29&lt;&gt;1,'positionnement modules'!CR29&lt;&gt;"V"),OR('positionnement modules'!CQ29&lt;&gt;1,'positionnement modules'!CQ29&lt;&gt;"V")),"A-D","")))))</f>
        <v/>
      </c>
      <c r="CR29" s="48" t="str">
        <f>IF('positionnement modules'!CR29=1,1,IF('positionnement modules'!CR29="V","V",IF(AND(OR('positionnement modules'!CQ29=1,'positionnement modules'!CQ29="V"),OR('positionnement modules'!CS29=1,'positionnement modules'!CS29="V"),OR('positionnement modules'!CR29&lt;&gt;1,'positionnement modules'!CR29&lt;&gt;"V")),"A-G+A-D",IF(AND(OR('positionnement modules'!CQ29&lt;&gt;1,'positionnement modules'!CQ29&lt;&gt;"V"),OR('positionnement modules'!CS29=1,'positionnement modules'!CS29="V"),OR('positionnement modules'!CR29&lt;&gt;1,'positionnement modules'!CR29&lt;&gt;"V")),"A-G",IF(AND(OR('positionnement modules'!CQ29=1,'positionnement modules'!CQ29="V"),OR('positionnement modules'!CS29&lt;&gt;1,'positionnement modules'!CS29&lt;&gt;"V"),OR('positionnement modules'!CR29&lt;&gt;1,'positionnement modules'!CR29&lt;&gt;"V")),"A-D","")))))</f>
        <v/>
      </c>
      <c r="CS29" s="48" t="str">
        <f>IF('positionnement modules'!CS29=1,1,IF('positionnement modules'!CS29="V","V",IF(AND(OR('positionnement modules'!CR29=1,'positionnement modules'!CR29="V"),OR('positionnement modules'!CT29=1,'positionnement modules'!CT29="V"),OR('positionnement modules'!CS29&lt;&gt;1,'positionnement modules'!CS29&lt;&gt;"V")),"A-G+A-D",IF(AND(OR('positionnement modules'!CR29&lt;&gt;1,'positionnement modules'!CR29&lt;&gt;"V"),OR('positionnement modules'!CT29=1,'positionnement modules'!CT29="V"),OR('positionnement modules'!CS29&lt;&gt;1,'positionnement modules'!CS29&lt;&gt;"V")),"A-G",IF(AND(OR('positionnement modules'!CR29=1,'positionnement modules'!CR29="V"),OR('positionnement modules'!CT29&lt;&gt;1,'positionnement modules'!CT29&lt;&gt;"V"),OR('positionnement modules'!CS29&lt;&gt;1,'positionnement modules'!CS29&lt;&gt;"V")),"A-D","")))))</f>
        <v/>
      </c>
      <c r="CT29" s="48" t="str">
        <f>IF('positionnement modules'!CT29=1,1,IF('positionnement modules'!CT29="V","V",IF(AND(OR('positionnement modules'!CS29=1,'positionnement modules'!CS29="V"),OR('positionnement modules'!CU29=1,'positionnement modules'!CU29="V"),OR('positionnement modules'!CT29&lt;&gt;1,'positionnement modules'!CT29&lt;&gt;"V")),"A-G+A-D",IF(AND(OR('positionnement modules'!CS29&lt;&gt;1,'positionnement modules'!CS29&lt;&gt;"V"),OR('positionnement modules'!CU29=1,'positionnement modules'!CU29="V"),OR('positionnement modules'!CT29&lt;&gt;1,'positionnement modules'!CT29&lt;&gt;"V")),"A-G",IF(AND(OR('positionnement modules'!CS29=1,'positionnement modules'!CS29="V"),OR('positionnement modules'!CU29&lt;&gt;1,'positionnement modules'!CU29&lt;&gt;"V"),OR('positionnement modules'!CT29&lt;&gt;1,'positionnement modules'!CT29&lt;&gt;"V")),"A-D","")))))</f>
        <v/>
      </c>
      <c r="CU29" s="48" t="str">
        <f>IF('positionnement modules'!CU29=1,1,IF('positionnement modules'!CU29="V","V",IF(AND(OR('positionnement modules'!CT29=1,'positionnement modules'!CT29="V"),OR('positionnement modules'!CV29=1,'positionnement modules'!CV29="V"),OR('positionnement modules'!CU29&lt;&gt;1,'positionnement modules'!CU29&lt;&gt;"V")),"A-G+A-D",IF(AND(OR('positionnement modules'!CT29&lt;&gt;1,'positionnement modules'!CT29&lt;&gt;"V"),OR('positionnement modules'!CV29=1,'positionnement modules'!CV29="V"),OR('positionnement modules'!CU29&lt;&gt;1,'positionnement modules'!CU29&lt;&gt;"V")),"A-G",IF(AND(OR('positionnement modules'!CT29=1,'positionnement modules'!CT29="V"),OR('positionnement modules'!CV29&lt;&gt;1,'positionnement modules'!CV29&lt;&gt;"V"),OR('positionnement modules'!CU29&lt;&gt;1,'positionnement modules'!CU29&lt;&gt;"V")),"A-D","")))))</f>
        <v/>
      </c>
      <c r="CV29" s="48" t="str">
        <f>IF('positionnement modules'!CV29=1,1,IF('positionnement modules'!CV29="V","V",IF(AND(OR('positionnement modules'!CU29=1,'positionnement modules'!CU29="V"),OR('positionnement modules'!CW29=1,'positionnement modules'!CW29="V"),OR('positionnement modules'!CV29&lt;&gt;1,'positionnement modules'!CV29&lt;&gt;"V")),"A-G+A-D",IF(AND(OR('positionnement modules'!CU29&lt;&gt;1,'positionnement modules'!CU29&lt;&gt;"V"),OR('positionnement modules'!CW29=1,'positionnement modules'!CW29="V"),OR('positionnement modules'!CV29&lt;&gt;1,'positionnement modules'!CV29&lt;&gt;"V")),"A-G",IF(AND(OR('positionnement modules'!CU29=1,'positionnement modules'!CU29="V"),OR('positionnement modules'!CW29&lt;&gt;1,'positionnement modules'!CW29&lt;&gt;"V"),OR('positionnement modules'!CV29&lt;&gt;1,'positionnement modules'!CV29&lt;&gt;"V")),"A-D","")))))</f>
        <v/>
      </c>
      <c r="CW29" s="48" t="str">
        <f>IF('positionnement modules'!CW29=1,1,IF('positionnement modules'!CW29="V","V",IF(AND(OR('positionnement modules'!CV29=1,'positionnement modules'!CV29="V"),OR('positionnement modules'!CX29=1,'positionnement modules'!CX29="V"),OR('positionnement modules'!CW29&lt;&gt;1,'positionnement modules'!CW29&lt;&gt;"V")),"A-G+A-D",IF(AND(OR('positionnement modules'!CV29&lt;&gt;1,'positionnement modules'!CV29&lt;&gt;"V"),OR('positionnement modules'!CX29=1,'positionnement modules'!CX29="V"),OR('positionnement modules'!CW29&lt;&gt;1,'positionnement modules'!CW29&lt;&gt;"V")),"A-G",IF(AND(OR('positionnement modules'!CV29=1,'positionnement modules'!CV29="V"),OR('positionnement modules'!CX29&lt;&gt;1,'positionnement modules'!CX29&lt;&gt;"V"),OR('positionnement modules'!CW29&lt;&gt;1,'positionnement modules'!CW29&lt;&gt;"V")),"A-D","")))))</f>
        <v/>
      </c>
      <c r="CX29" s="49" t="str">
        <f>IF('positionnement modules'!CX29=1,1,IF('positionnement modules'!CX29="V","V",IF(AND(OR('positionnement modules'!CW29=1,'positionnement modules'!CW29="V"),OR('positionnement modules'!CY29=1,'positionnement modules'!CY29="V"),OR('positionnement modules'!CX29&lt;&gt;1,'positionnement modules'!CX29&lt;&gt;"V")),"A-G+A-D",IF(AND(OR('positionnement modules'!CW29&lt;&gt;1,'positionnement modules'!CW29&lt;&gt;"V"),OR('positionnement modules'!CY29=1,'positionnement modules'!CY29="V"),OR('positionnement modules'!CX29&lt;&gt;1,'positionnement modules'!CX29&lt;&gt;"V")),"A-G",IF(AND(OR('positionnement modules'!CW29=1,'positionnement modules'!CW29="V"),OR('positionnement modules'!CY29&lt;&gt;1,'positionnement modules'!CY29&lt;&gt;"V"),OR('positionnement modules'!CX29&lt;&gt;1,'positionnement modules'!CX29&lt;&gt;"V")),"A-D","")))))</f>
        <v/>
      </c>
      <c r="CY29" s="5" t="str">
        <f>IF('positionnement modules'!CY29=1,1,IF('positionnement modules'!CY29="V","V",IF(AND(OR('positionnement modules'!CX29=1,'positionnement modules'!CX29="V"),OR('positionnement modules'!CZ29=1,'positionnement modules'!CZ29="V"),OR('positionnement modules'!CY29&lt;&gt;1,'positionnement modules'!CY29&lt;&gt;"V")),"A-G+A-D",IF(AND(OR('positionnement modules'!CX29&lt;&gt;1,'positionnement modules'!CX29&lt;&gt;"V"),OR('positionnement modules'!CZ29=1,'positionnement modules'!CZ29="V"),OR('positionnement modules'!CY29&lt;&gt;1,'positionnement modules'!CY29&lt;&gt;"V")),"A-G",IF(AND(OR('positionnement modules'!CX29=1,'positionnement modules'!CX29="V"),OR('positionnement modules'!CZ29&lt;&gt;1,'positionnement modules'!CZ29&lt;&gt;"V"),OR('positionnement modules'!CY29&lt;&gt;1,'positionnement modules'!CY29&lt;&gt;"V")),"A-D","")))))</f>
        <v/>
      </c>
    </row>
    <row r="30" spans="1:103" ht="21" customHeight="1" x14ac:dyDescent="0.35">
      <c r="B30" s="4" t="str">
        <f>IF('positionnement modules'!B30=1,1,IF('positionnement modules'!B30="V","V",IF(AND(OR('positionnement modules'!A30=1,'positionnement modules'!A30="V"),OR('positionnement modules'!C30=1,'positionnement modules'!C30="V"),OR('positionnement modules'!B30&lt;&gt;1,'positionnement modules'!B30&lt;&gt;"V")),"A-G+A-D",IF(AND(OR('positionnement modules'!A30&lt;&gt;1,'positionnement modules'!A30&lt;&gt;"V"),OR('positionnement modules'!C30=1,'positionnement modules'!C30="V"),OR('positionnement modules'!B30&lt;&gt;1,'positionnement modules'!B30&lt;&gt;"V")),"A-G",IF(AND(OR('positionnement modules'!A30=1,'positionnement modules'!A30="V"),OR('positionnement modules'!C30&lt;&gt;1,'positionnement modules'!C30&lt;&gt;"V"),OR('positionnement modules'!B30&lt;&gt;1,'positionnement modules'!B30&lt;&gt;"V")),"A-D","")))))</f>
        <v/>
      </c>
      <c r="C30" s="57" t="str">
        <f>IF('positionnement modules'!C30=1,1,IF('positionnement modules'!C30="V","V",IF(AND(OR('positionnement modules'!B30=1,'positionnement modules'!B30="V"),OR('positionnement modules'!D30=1,'positionnement modules'!D30="V"),OR('positionnement modules'!C30&lt;&gt;1,'positionnement modules'!C30&lt;&gt;"V")),"A-G+A-D",IF(AND(OR('positionnement modules'!B30&lt;&gt;1,'positionnement modules'!B30&lt;&gt;"V"),OR('positionnement modules'!D30=1,'positionnement modules'!D30="V"),OR('positionnement modules'!C30&lt;&gt;1,'positionnement modules'!C30&lt;&gt;"V")),"A-G",IF(AND(OR('positionnement modules'!B30=1,'positionnement modules'!B30="V"),OR('positionnement modules'!D30&lt;&gt;1,'positionnement modules'!D30&lt;&gt;"V"),OR('positionnement modules'!C30&lt;&gt;1,'positionnement modules'!C30&lt;&gt;"V")),"A-D","")))))</f>
        <v/>
      </c>
      <c r="D30" s="12" t="str">
        <f>IF('positionnement modules'!D30=1,1,IF('positionnement modules'!D30="V","V",IF(AND(OR('positionnement modules'!C30=1,'positionnement modules'!C30="V"),OR('positionnement modules'!E30=1,'positionnement modules'!E30="V"),OR('positionnement modules'!D30&lt;&gt;1,'positionnement modules'!D30&lt;&gt;"V")),"A-G+A-D",IF(AND(OR('positionnement modules'!C30&lt;&gt;1,'positionnement modules'!C30&lt;&gt;"V"),OR('positionnement modules'!E30=1,'positionnement modules'!E30="V"),OR('positionnement modules'!D30&lt;&gt;1,'positionnement modules'!D30&lt;&gt;"V")),"A-G",IF(AND(OR('positionnement modules'!C30=1,'positionnement modules'!C30="V"),OR('positionnement modules'!E30&lt;&gt;1,'positionnement modules'!E30&lt;&gt;"V"),OR('positionnement modules'!D30&lt;&gt;1,'positionnement modules'!D30&lt;&gt;"V")),"A-D","")))))</f>
        <v/>
      </c>
      <c r="E30" s="12" t="str">
        <f>IF('positionnement modules'!E30=1,1,IF('positionnement modules'!E30="V","V",IF(AND(OR('positionnement modules'!D30=1,'positionnement modules'!D30="V"),OR('positionnement modules'!F30=1,'positionnement modules'!F30="V"),OR('positionnement modules'!E30&lt;&gt;1,'positionnement modules'!E30&lt;&gt;"V")),"A-G+A-D",IF(AND(OR('positionnement modules'!D30&lt;&gt;1,'positionnement modules'!D30&lt;&gt;"V"),OR('positionnement modules'!F30=1,'positionnement modules'!F30="V"),OR('positionnement modules'!E30&lt;&gt;1,'positionnement modules'!E30&lt;&gt;"V")),"A-G",IF(AND(OR('positionnement modules'!D30=1,'positionnement modules'!D30="V"),OR('positionnement modules'!F30&lt;&gt;1,'positionnement modules'!F30&lt;&gt;"V"),OR('positionnement modules'!E30&lt;&gt;1,'positionnement modules'!E30&lt;&gt;"V")),"A-D","")))))</f>
        <v/>
      </c>
      <c r="F30" s="12" t="str">
        <f>IF('positionnement modules'!F30=1,1,IF('positionnement modules'!F30="V","V",IF(AND(OR('positionnement modules'!E30=1,'positionnement modules'!E30="V"),OR('positionnement modules'!G30=1,'positionnement modules'!G30="V"),OR('positionnement modules'!F30&lt;&gt;1,'positionnement modules'!F30&lt;&gt;"V")),"A-G+A-D",IF(AND(OR('positionnement modules'!E30&lt;&gt;1,'positionnement modules'!E30&lt;&gt;"V"),OR('positionnement modules'!G30=1,'positionnement modules'!G30="V"),OR('positionnement modules'!F30&lt;&gt;1,'positionnement modules'!F30&lt;&gt;"V")),"A-G",IF(AND(OR('positionnement modules'!E30=1,'positionnement modules'!E30="V"),OR('positionnement modules'!G30&lt;&gt;1,'positionnement modules'!G30&lt;&gt;"V"),OR('positionnement modules'!F30&lt;&gt;1,'positionnement modules'!F30&lt;&gt;"V")),"A-D","")))))</f>
        <v/>
      </c>
      <c r="G30" s="12" t="str">
        <f>IF('positionnement modules'!G30=1,1,IF('positionnement modules'!G30="V","V",IF(AND(OR('positionnement modules'!F30=1,'positionnement modules'!F30="V"),OR('positionnement modules'!H30=1,'positionnement modules'!H30="V"),OR('positionnement modules'!G30&lt;&gt;1,'positionnement modules'!G30&lt;&gt;"V")),"A-G+A-D",IF(AND(OR('positionnement modules'!F30&lt;&gt;1,'positionnement modules'!F30&lt;&gt;"V"),OR('positionnement modules'!H30=1,'positionnement modules'!H30="V"),OR('positionnement modules'!G30&lt;&gt;1,'positionnement modules'!G30&lt;&gt;"V")),"A-G",IF(AND(OR('positionnement modules'!F30=1,'positionnement modules'!F30="V"),OR('positionnement modules'!H30&lt;&gt;1,'positionnement modules'!H30&lt;&gt;"V"),OR('positionnement modules'!G30&lt;&gt;1,'positionnement modules'!G30&lt;&gt;"V")),"A-D","")))))</f>
        <v/>
      </c>
      <c r="H30" s="12" t="str">
        <f>IF('positionnement modules'!H30=1,1,IF('positionnement modules'!H30="V","V",IF(AND(OR('positionnement modules'!G30=1,'positionnement modules'!G30="V"),OR('positionnement modules'!I30=1,'positionnement modules'!I30="V"),OR('positionnement modules'!H30&lt;&gt;1,'positionnement modules'!H30&lt;&gt;"V")),"A-G+A-D",IF(AND(OR('positionnement modules'!G30&lt;&gt;1,'positionnement modules'!G30&lt;&gt;"V"),OR('positionnement modules'!I30=1,'positionnement modules'!I30="V"),OR('positionnement modules'!H30&lt;&gt;1,'positionnement modules'!H30&lt;&gt;"V")),"A-G",IF(AND(OR('positionnement modules'!G30=1,'positionnement modules'!G30="V"),OR('positionnement modules'!I30&lt;&gt;1,'positionnement modules'!I30&lt;&gt;"V"),OR('positionnement modules'!H30&lt;&gt;1,'positionnement modules'!H30&lt;&gt;"V")),"A-D","")))))</f>
        <v/>
      </c>
      <c r="I30" s="12" t="str">
        <f>IF('positionnement modules'!I30=1,1,IF('positionnement modules'!I30="V","V",IF(AND(OR('positionnement modules'!H30=1,'positionnement modules'!H30="V"),OR('positionnement modules'!J30=1,'positionnement modules'!J30="V"),OR('positionnement modules'!I30&lt;&gt;1,'positionnement modules'!I30&lt;&gt;"V")),"A-G+A-D",IF(AND(OR('positionnement modules'!H30&lt;&gt;1,'positionnement modules'!H30&lt;&gt;"V"),OR('positionnement modules'!J30=1,'positionnement modules'!J30="V"),OR('positionnement modules'!I30&lt;&gt;1,'positionnement modules'!I30&lt;&gt;"V")),"A-G",IF(AND(OR('positionnement modules'!H30=1,'positionnement modules'!H30="V"),OR('positionnement modules'!J30&lt;&gt;1,'positionnement modules'!J30&lt;&gt;"V"),OR('positionnement modules'!I30&lt;&gt;1,'positionnement modules'!I30&lt;&gt;"V")),"A-D","")))))</f>
        <v/>
      </c>
      <c r="J30" s="12" t="str">
        <f>IF('positionnement modules'!J30=1,1,IF('positionnement modules'!J30="V","V",IF(AND(OR('positionnement modules'!I30=1,'positionnement modules'!I30="V"),OR('positionnement modules'!K30=1,'positionnement modules'!K30="V"),OR('positionnement modules'!J30&lt;&gt;1,'positionnement modules'!J30&lt;&gt;"V")),"A-G+A-D",IF(AND(OR('positionnement modules'!I30&lt;&gt;1,'positionnement modules'!I30&lt;&gt;"V"),OR('positionnement modules'!K30=1,'positionnement modules'!K30="V"),OR('positionnement modules'!J30&lt;&gt;1,'positionnement modules'!J30&lt;&gt;"V")),"A-G",IF(AND(OR('positionnement modules'!I30=1,'positionnement modules'!I30="V"),OR('positionnement modules'!K30&lt;&gt;1,'positionnement modules'!K30&lt;&gt;"V"),OR('positionnement modules'!J30&lt;&gt;1,'positionnement modules'!J30&lt;&gt;"V")),"A-D","")))))</f>
        <v/>
      </c>
      <c r="K30" s="12" t="str">
        <f>IF('positionnement modules'!K30=1,1,IF('positionnement modules'!K30="V","V",IF(AND(OR('positionnement modules'!J30=1,'positionnement modules'!J30="V"),OR('positionnement modules'!L30=1,'positionnement modules'!L30="V"),OR('positionnement modules'!K30&lt;&gt;1,'positionnement modules'!K30&lt;&gt;"V")),"A-G+A-D",IF(AND(OR('positionnement modules'!J30&lt;&gt;1,'positionnement modules'!J30&lt;&gt;"V"),OR('positionnement modules'!L30=1,'positionnement modules'!L30="V"),OR('positionnement modules'!K30&lt;&gt;1,'positionnement modules'!K30&lt;&gt;"V")),"A-G",IF(AND(OR('positionnement modules'!J30=1,'positionnement modules'!J30="V"),OR('positionnement modules'!L30&lt;&gt;1,'positionnement modules'!L30&lt;&gt;"V"),OR('positionnement modules'!K30&lt;&gt;1,'positionnement modules'!K30&lt;&gt;"V")),"A-D","")))))</f>
        <v/>
      </c>
      <c r="L30" s="12" t="str">
        <f>IF('positionnement modules'!L30=1,1,IF('positionnement modules'!L30="V","V",IF(AND(OR('positionnement modules'!K30=1,'positionnement modules'!K30="V"),OR('positionnement modules'!M30=1,'positionnement modules'!M30="V"),OR('positionnement modules'!L30&lt;&gt;1,'positionnement modules'!L30&lt;&gt;"V")),"A-G+A-D",IF(AND(OR('positionnement modules'!K30&lt;&gt;1,'positionnement modules'!K30&lt;&gt;"V"),OR('positionnement modules'!M30=1,'positionnement modules'!M30="V"),OR('positionnement modules'!L30&lt;&gt;1,'positionnement modules'!L30&lt;&gt;"V")),"A-G",IF(AND(OR('positionnement modules'!K30=1,'positionnement modules'!K30="V"),OR('positionnement modules'!M30&lt;&gt;1,'positionnement modules'!M30&lt;&gt;"V"),OR('positionnement modules'!L30&lt;&gt;1,'positionnement modules'!L30&lt;&gt;"V")),"A-D","")))))</f>
        <v/>
      </c>
      <c r="M30" s="12" t="str">
        <f>IF('positionnement modules'!M30=1,1,IF('positionnement modules'!M30="V","V",IF(AND(OR('positionnement modules'!L30=1,'positionnement modules'!L30="V"),OR('positionnement modules'!N30=1,'positionnement modules'!N30="V"),OR('positionnement modules'!M30&lt;&gt;1,'positionnement modules'!M30&lt;&gt;"V")),"A-G+A-D",IF(AND(OR('positionnement modules'!L30&lt;&gt;1,'positionnement modules'!L30&lt;&gt;"V"),OR('positionnement modules'!N30=1,'positionnement modules'!N30="V"),OR('positionnement modules'!M30&lt;&gt;1,'positionnement modules'!M30&lt;&gt;"V")),"A-G",IF(AND(OR('positionnement modules'!L30=1,'positionnement modules'!L30="V"),OR('positionnement modules'!N30&lt;&gt;1,'positionnement modules'!N30&lt;&gt;"V"),OR('positionnement modules'!M30&lt;&gt;1,'positionnement modules'!M30&lt;&gt;"V")),"A-D","")))))</f>
        <v/>
      </c>
      <c r="N30" s="12" t="str">
        <f>IF('positionnement modules'!N30=1,1,IF('positionnement modules'!N30="V","V",IF(AND(OR('positionnement modules'!M30=1,'positionnement modules'!M30="V"),OR('positionnement modules'!O30=1,'positionnement modules'!O30="V"),OR('positionnement modules'!N30&lt;&gt;1,'positionnement modules'!N30&lt;&gt;"V")),"A-G+A-D",IF(AND(OR('positionnement modules'!M30&lt;&gt;1,'positionnement modules'!M30&lt;&gt;"V"),OR('positionnement modules'!O30=1,'positionnement modules'!O30="V"),OR('positionnement modules'!N30&lt;&gt;1,'positionnement modules'!N30&lt;&gt;"V")),"A-G",IF(AND(OR('positionnement modules'!M30=1,'positionnement modules'!M30="V"),OR('positionnement modules'!O30&lt;&gt;1,'positionnement modules'!O30&lt;&gt;"V"),OR('positionnement modules'!N30&lt;&gt;1,'positionnement modules'!N30&lt;&gt;"V")),"A-D","")))))</f>
        <v/>
      </c>
      <c r="O30" s="12" t="str">
        <f>IF('positionnement modules'!O30=1,1,IF('positionnement modules'!O30="V","V",IF(AND(OR('positionnement modules'!N30=1,'positionnement modules'!N30="V"),OR('positionnement modules'!P30=1,'positionnement modules'!P30="V"),OR('positionnement modules'!O30&lt;&gt;1,'positionnement modules'!O30&lt;&gt;"V")),"A-G+A-D",IF(AND(OR('positionnement modules'!N30&lt;&gt;1,'positionnement modules'!N30&lt;&gt;"V"),OR('positionnement modules'!P30=1,'positionnement modules'!P30="V"),OR('positionnement modules'!O30&lt;&gt;1,'positionnement modules'!O30&lt;&gt;"V")),"A-G",IF(AND(OR('positionnement modules'!N30=1,'positionnement modules'!N30="V"),OR('positionnement modules'!P30&lt;&gt;1,'positionnement modules'!P30&lt;&gt;"V"),OR('positionnement modules'!O30&lt;&gt;1,'positionnement modules'!O30&lt;&gt;"V")),"A-D","")))))</f>
        <v/>
      </c>
      <c r="P30" s="12" t="str">
        <f>IF('positionnement modules'!P30=1,1,IF('positionnement modules'!P30="V","V",IF(AND(OR('positionnement modules'!O30=1,'positionnement modules'!O30="V"),OR('positionnement modules'!Q30=1,'positionnement modules'!Q30="V"),OR('positionnement modules'!P30&lt;&gt;1,'positionnement modules'!P30&lt;&gt;"V")),"A-G+A-D",IF(AND(OR('positionnement modules'!O30&lt;&gt;1,'positionnement modules'!O30&lt;&gt;"V"),OR('positionnement modules'!Q30=1,'positionnement modules'!Q30="V"),OR('positionnement modules'!P30&lt;&gt;1,'positionnement modules'!P30&lt;&gt;"V")),"A-G",IF(AND(OR('positionnement modules'!O30=1,'positionnement modules'!O30="V"),OR('positionnement modules'!Q30&lt;&gt;1,'positionnement modules'!Q30&lt;&gt;"V"),OR('positionnement modules'!P30&lt;&gt;1,'positionnement modules'!P30&lt;&gt;"V")),"A-D","")))))</f>
        <v/>
      </c>
      <c r="Q30" s="12" t="str">
        <f>IF('positionnement modules'!Q30=1,1,IF('positionnement modules'!Q30="V","V",IF(AND(OR('positionnement modules'!P30=1,'positionnement modules'!P30="V"),OR('positionnement modules'!R30=1,'positionnement modules'!R30="V"),OR('positionnement modules'!Q30&lt;&gt;1,'positionnement modules'!Q30&lt;&gt;"V")),"A-G+A-D",IF(AND(OR('positionnement modules'!P30&lt;&gt;1,'positionnement modules'!P30&lt;&gt;"V"),OR('positionnement modules'!R30=1,'positionnement modules'!R30="V"),OR('positionnement modules'!Q30&lt;&gt;1,'positionnement modules'!Q30&lt;&gt;"V")),"A-G",IF(AND(OR('positionnement modules'!P30=1,'positionnement modules'!P30="V"),OR('positionnement modules'!R30&lt;&gt;1,'positionnement modules'!R30&lt;&gt;"V"),OR('positionnement modules'!Q30&lt;&gt;1,'positionnement modules'!Q30&lt;&gt;"V")),"A-D","")))))</f>
        <v/>
      </c>
      <c r="R30" s="12" t="str">
        <f>IF('positionnement modules'!R30=1,1,IF('positionnement modules'!R30="V","V",IF(AND(OR('positionnement modules'!Q30=1,'positionnement modules'!Q30="V"),OR('positionnement modules'!S30=1,'positionnement modules'!S30="V"),OR('positionnement modules'!R30&lt;&gt;1,'positionnement modules'!R30&lt;&gt;"V")),"A-G+A-D",IF(AND(OR('positionnement modules'!Q30&lt;&gt;1,'positionnement modules'!Q30&lt;&gt;"V"),OR('positionnement modules'!S30=1,'positionnement modules'!S30="V"),OR('positionnement modules'!R30&lt;&gt;1,'positionnement modules'!R30&lt;&gt;"V")),"A-G",IF(AND(OR('positionnement modules'!Q30=1,'positionnement modules'!Q30="V"),OR('positionnement modules'!S30&lt;&gt;1,'positionnement modules'!S30&lt;&gt;"V"),OR('positionnement modules'!R30&lt;&gt;1,'positionnement modules'!R30&lt;&gt;"V")),"A-D","")))))</f>
        <v/>
      </c>
      <c r="S30" s="12" t="str">
        <f>IF('positionnement modules'!S30=1,1,IF('positionnement modules'!S30="V","V",IF(AND(OR('positionnement modules'!R30=1,'positionnement modules'!R30="V"),OR('positionnement modules'!T30=1,'positionnement modules'!T30="V"),OR('positionnement modules'!S30&lt;&gt;1,'positionnement modules'!S30&lt;&gt;"V")),"A-G+A-D",IF(AND(OR('positionnement modules'!R30&lt;&gt;1,'positionnement modules'!R30&lt;&gt;"V"),OR('positionnement modules'!T30=1,'positionnement modules'!T30="V"),OR('positionnement modules'!S30&lt;&gt;1,'positionnement modules'!S30&lt;&gt;"V")),"A-G",IF(AND(OR('positionnement modules'!R30=1,'positionnement modules'!R30="V"),OR('positionnement modules'!T30&lt;&gt;1,'positionnement modules'!T30&lt;&gt;"V"),OR('positionnement modules'!S30&lt;&gt;1,'positionnement modules'!S30&lt;&gt;"V")),"A-D","")))))</f>
        <v/>
      </c>
      <c r="T30" s="12" t="str">
        <f>IF('positionnement modules'!T30=1,1,IF('positionnement modules'!T30="V","V",IF(AND(OR('positionnement modules'!S30=1,'positionnement modules'!S30="V"),OR('positionnement modules'!U30=1,'positionnement modules'!U30="V"),OR('positionnement modules'!T30&lt;&gt;1,'positionnement modules'!T30&lt;&gt;"V")),"A-G+A-D",IF(AND(OR('positionnement modules'!S30&lt;&gt;1,'positionnement modules'!S30&lt;&gt;"V"),OR('positionnement modules'!U30=1,'positionnement modules'!U30="V"),OR('positionnement modules'!T30&lt;&gt;1,'positionnement modules'!T30&lt;&gt;"V")),"A-G",IF(AND(OR('positionnement modules'!S30=1,'positionnement modules'!S30="V"),OR('positionnement modules'!U30&lt;&gt;1,'positionnement modules'!U30&lt;&gt;"V"),OR('positionnement modules'!T30&lt;&gt;1,'positionnement modules'!T30&lt;&gt;"V")),"A-D","")))))</f>
        <v/>
      </c>
      <c r="U30" s="12" t="str">
        <f>IF('positionnement modules'!U30=1,1,IF('positionnement modules'!U30="V","V",IF(AND(OR('positionnement modules'!T30=1,'positionnement modules'!T30="V"),OR('positionnement modules'!V30=1,'positionnement modules'!V30="V"),OR('positionnement modules'!U30&lt;&gt;1,'positionnement modules'!U30&lt;&gt;"V")),"A-G+A-D",IF(AND(OR('positionnement modules'!T30&lt;&gt;1,'positionnement modules'!T30&lt;&gt;"V"),OR('positionnement modules'!V30=1,'positionnement modules'!V30="V"),OR('positionnement modules'!U30&lt;&gt;1,'positionnement modules'!U30&lt;&gt;"V")),"A-G",IF(AND(OR('positionnement modules'!T30=1,'positionnement modules'!T30="V"),OR('positionnement modules'!V30&lt;&gt;1,'positionnement modules'!V30&lt;&gt;"V"),OR('positionnement modules'!U30&lt;&gt;1,'positionnement modules'!U30&lt;&gt;"V")),"A-D","")))))</f>
        <v/>
      </c>
      <c r="V30" s="12" t="str">
        <f>IF('positionnement modules'!V30=1,1,IF('positionnement modules'!V30="V","V",IF(AND(OR('positionnement modules'!U30=1,'positionnement modules'!U30="V"),OR('positionnement modules'!W30=1,'positionnement modules'!W30="V"),OR('positionnement modules'!V30&lt;&gt;1,'positionnement modules'!V30&lt;&gt;"V")),"A-G+A-D",IF(AND(OR('positionnement modules'!U30&lt;&gt;1,'positionnement modules'!U30&lt;&gt;"V"),OR('positionnement modules'!W30=1,'positionnement modules'!W30="V"),OR('positionnement modules'!V30&lt;&gt;1,'positionnement modules'!V30&lt;&gt;"V")),"A-G",IF(AND(OR('positionnement modules'!U30=1,'positionnement modules'!U30="V"),OR('positionnement modules'!W30&lt;&gt;1,'positionnement modules'!W30&lt;&gt;"V"),OR('positionnement modules'!V30&lt;&gt;1,'positionnement modules'!V30&lt;&gt;"V")),"A-D","")))))</f>
        <v/>
      </c>
      <c r="W30" s="12" t="str">
        <f>IF('positionnement modules'!W30=1,1,IF('positionnement modules'!W30="V","V",IF(AND(OR('positionnement modules'!V30=1,'positionnement modules'!V30="V"),OR('positionnement modules'!X30=1,'positionnement modules'!X30="V"),OR('positionnement modules'!W30&lt;&gt;1,'positionnement modules'!W30&lt;&gt;"V")),"A-G+A-D",IF(AND(OR('positionnement modules'!V30&lt;&gt;1,'positionnement modules'!V30&lt;&gt;"V"),OR('positionnement modules'!X30=1,'positionnement modules'!X30="V"),OR('positionnement modules'!W30&lt;&gt;1,'positionnement modules'!W30&lt;&gt;"V")),"A-G",IF(AND(OR('positionnement modules'!V30=1,'positionnement modules'!V30="V"),OR('positionnement modules'!X30&lt;&gt;1,'positionnement modules'!X30&lt;&gt;"V"),OR('positionnement modules'!W30&lt;&gt;1,'positionnement modules'!W30&lt;&gt;"V")),"A-D","")))))</f>
        <v/>
      </c>
      <c r="X30" s="12" t="str">
        <f>IF('positionnement modules'!X30=1,1,IF('positionnement modules'!X30="V","V",IF(AND(OR('positionnement modules'!W30=1,'positionnement modules'!W30="V"),OR('positionnement modules'!Y30=1,'positionnement modules'!Y30="V"),OR('positionnement modules'!X30&lt;&gt;1,'positionnement modules'!X30&lt;&gt;"V")),"A-G+A-D",IF(AND(OR('positionnement modules'!W30&lt;&gt;1,'positionnement modules'!W30&lt;&gt;"V"),OR('positionnement modules'!Y30=1,'positionnement modules'!Y30="V"),OR('positionnement modules'!X30&lt;&gt;1,'positionnement modules'!X30&lt;&gt;"V")),"A-G",IF(AND(OR('positionnement modules'!W30=1,'positionnement modules'!W30="V"),OR('positionnement modules'!Y30&lt;&gt;1,'positionnement modules'!Y30&lt;&gt;"V"),OR('positionnement modules'!X30&lt;&gt;1,'positionnement modules'!X30&lt;&gt;"V")),"A-D","")))))</f>
        <v/>
      </c>
      <c r="Y30" s="12" t="str">
        <f>IF('positionnement modules'!Y30=1,1,IF('positionnement modules'!Y30="V","V",IF(AND(OR('positionnement modules'!X30=1,'positionnement modules'!X30="V"),OR('positionnement modules'!Z30=1,'positionnement modules'!Z30="V"),OR('positionnement modules'!Y30&lt;&gt;1,'positionnement modules'!Y30&lt;&gt;"V")),"A-G+A-D",IF(AND(OR('positionnement modules'!X30&lt;&gt;1,'positionnement modules'!X30&lt;&gt;"V"),OR('positionnement modules'!Z30=1,'positionnement modules'!Z30="V"),OR('positionnement modules'!Y30&lt;&gt;1,'positionnement modules'!Y30&lt;&gt;"V")),"A-G",IF(AND(OR('positionnement modules'!X30=1,'positionnement modules'!X30="V"),OR('positionnement modules'!Z30&lt;&gt;1,'positionnement modules'!Z30&lt;&gt;"V"),OR('positionnement modules'!Y30&lt;&gt;1,'positionnement modules'!Y30&lt;&gt;"V")),"A-D","")))))</f>
        <v/>
      </c>
      <c r="Z30" s="12" t="str">
        <f>IF('positionnement modules'!Z30=1,1,IF('positionnement modules'!Z30="V","V",IF(AND(OR('positionnement modules'!Y30=1,'positionnement modules'!Y30="V"),OR('positionnement modules'!AA30=1,'positionnement modules'!AA30="V"),OR('positionnement modules'!Z30&lt;&gt;1,'positionnement modules'!Z30&lt;&gt;"V")),"A-G+A-D",IF(AND(OR('positionnement modules'!Y30&lt;&gt;1,'positionnement modules'!Y30&lt;&gt;"V"),OR('positionnement modules'!AA30=1,'positionnement modules'!AA30="V"),OR('positionnement modules'!Z30&lt;&gt;1,'positionnement modules'!Z30&lt;&gt;"V")),"A-G",IF(AND(OR('positionnement modules'!Y30=1,'positionnement modules'!Y30="V"),OR('positionnement modules'!AA30&lt;&gt;1,'positionnement modules'!AA30&lt;&gt;"V"),OR('positionnement modules'!Z30&lt;&gt;1,'positionnement modules'!Z30&lt;&gt;"V")),"A-D","")))))</f>
        <v/>
      </c>
      <c r="AA30" s="12" t="str">
        <f>IF('positionnement modules'!AA30=1,1,IF('positionnement modules'!AA30="V","V",IF(AND(OR('positionnement modules'!Z30=1,'positionnement modules'!Z30="V"),OR('positionnement modules'!AB30=1,'positionnement modules'!AB30="V"),OR('positionnement modules'!AA30&lt;&gt;1,'positionnement modules'!AA30&lt;&gt;"V")),"A-G+A-D",IF(AND(OR('positionnement modules'!Z30&lt;&gt;1,'positionnement modules'!Z30&lt;&gt;"V"),OR('positionnement modules'!AB30=1,'positionnement modules'!AB30="V"),OR('positionnement modules'!AA30&lt;&gt;1,'positionnement modules'!AA30&lt;&gt;"V")),"A-G",IF(AND(OR('positionnement modules'!Z30=1,'positionnement modules'!Z30="V"),OR('positionnement modules'!AB30&lt;&gt;1,'positionnement modules'!AB30&lt;&gt;"V"),OR('positionnement modules'!AA30&lt;&gt;1,'positionnement modules'!AA30&lt;&gt;"V")),"A-D","")))))</f>
        <v/>
      </c>
      <c r="AB30" s="12" t="str">
        <f>IF('positionnement modules'!AB30=1,1,IF('positionnement modules'!AB30="V","V",IF(AND(OR('positionnement modules'!AA30=1,'positionnement modules'!AA30="V"),OR('positionnement modules'!AC30=1,'positionnement modules'!AC30="V"),OR('positionnement modules'!AB30&lt;&gt;1,'positionnement modules'!AB30&lt;&gt;"V")),"A-G+A-D",IF(AND(OR('positionnement modules'!AA30&lt;&gt;1,'positionnement modules'!AA30&lt;&gt;"V"),OR('positionnement modules'!AC30=1,'positionnement modules'!AC30="V"),OR('positionnement modules'!AB30&lt;&gt;1,'positionnement modules'!AB30&lt;&gt;"V")),"A-G",IF(AND(OR('positionnement modules'!AA30=1,'positionnement modules'!AA30="V"),OR('positionnement modules'!AC30&lt;&gt;1,'positionnement modules'!AC30&lt;&gt;"V"),OR('positionnement modules'!AB30&lt;&gt;1,'positionnement modules'!AB30&lt;&gt;"V")),"A-D","")))))</f>
        <v/>
      </c>
      <c r="AC30" s="12" t="str">
        <f>IF('positionnement modules'!AC30=1,1,IF('positionnement modules'!AC30="V","V",IF(AND(OR('positionnement modules'!AB30=1,'positionnement modules'!AB30="V"),OR('positionnement modules'!AD30=1,'positionnement modules'!AD30="V"),OR('positionnement modules'!AC30&lt;&gt;1,'positionnement modules'!AC30&lt;&gt;"V")),"A-G+A-D",IF(AND(OR('positionnement modules'!AB30&lt;&gt;1,'positionnement modules'!AB30&lt;&gt;"V"),OR('positionnement modules'!AD30=1,'positionnement modules'!AD30="V"),OR('positionnement modules'!AC30&lt;&gt;1,'positionnement modules'!AC30&lt;&gt;"V")),"A-G",IF(AND(OR('positionnement modules'!AB30=1,'positionnement modules'!AB30="V"),OR('positionnement modules'!AD30&lt;&gt;1,'positionnement modules'!AD30&lt;&gt;"V"),OR('positionnement modules'!AC30&lt;&gt;1,'positionnement modules'!AC30&lt;&gt;"V")),"A-D","")))))</f>
        <v/>
      </c>
      <c r="AD30" s="12" t="str">
        <f>IF('positionnement modules'!AD30=1,1,IF('positionnement modules'!AD30="V","V",IF(AND(OR('positionnement modules'!AC30=1,'positionnement modules'!AC30="V"),OR('positionnement modules'!AE30=1,'positionnement modules'!AE30="V"),OR('positionnement modules'!AD30&lt;&gt;1,'positionnement modules'!AD30&lt;&gt;"V")),"A-G+A-D",IF(AND(OR('positionnement modules'!AC30&lt;&gt;1,'positionnement modules'!AC30&lt;&gt;"V"),OR('positionnement modules'!AE30=1,'positionnement modules'!AE30="V"),OR('positionnement modules'!AD30&lt;&gt;1,'positionnement modules'!AD30&lt;&gt;"V")),"A-G",IF(AND(OR('positionnement modules'!AC30=1,'positionnement modules'!AC30="V"),OR('positionnement modules'!AE30&lt;&gt;1,'positionnement modules'!AE30&lt;&gt;"V"),OR('positionnement modules'!AD30&lt;&gt;1,'positionnement modules'!AD30&lt;&gt;"V")),"A-D","")))))</f>
        <v/>
      </c>
      <c r="AE30" s="12" t="str">
        <f>IF('positionnement modules'!AE30=1,1,IF('positionnement modules'!AE30="V","V",IF(AND(OR('positionnement modules'!AD30=1,'positionnement modules'!AD30="V"),OR('positionnement modules'!AF30=1,'positionnement modules'!AF30="V"),OR('positionnement modules'!AE30&lt;&gt;1,'positionnement modules'!AE30&lt;&gt;"V")),"A-G+A-D",IF(AND(OR('positionnement modules'!AD30&lt;&gt;1,'positionnement modules'!AD30&lt;&gt;"V"),OR('positionnement modules'!AF30=1,'positionnement modules'!AF30="V"),OR('positionnement modules'!AE30&lt;&gt;1,'positionnement modules'!AE30&lt;&gt;"V")),"A-G",IF(AND(OR('positionnement modules'!AD30=1,'positionnement modules'!AD30="V"),OR('positionnement modules'!AF30&lt;&gt;1,'positionnement modules'!AF30&lt;&gt;"V"),OR('positionnement modules'!AE30&lt;&gt;1,'positionnement modules'!AE30&lt;&gt;"V")),"A-D","")))))</f>
        <v/>
      </c>
      <c r="AF30" s="12" t="str">
        <f>IF('positionnement modules'!AF30=1,1,IF('positionnement modules'!AF30="V","V",IF(AND(OR('positionnement modules'!AE30=1,'positionnement modules'!AE30="V"),OR('positionnement modules'!AG30=1,'positionnement modules'!AG30="V"),OR('positionnement modules'!AF30&lt;&gt;1,'positionnement modules'!AF30&lt;&gt;"V")),"A-G+A-D",IF(AND(OR('positionnement modules'!AE30&lt;&gt;1,'positionnement modules'!AE30&lt;&gt;"V"),OR('positionnement modules'!AG30=1,'positionnement modules'!AG30="V"),OR('positionnement modules'!AF30&lt;&gt;1,'positionnement modules'!AF30&lt;&gt;"V")),"A-G",IF(AND(OR('positionnement modules'!AE30=1,'positionnement modules'!AE30="V"),OR('positionnement modules'!AG30&lt;&gt;1,'positionnement modules'!AG30&lt;&gt;"V"),OR('positionnement modules'!AF30&lt;&gt;1,'positionnement modules'!AF30&lt;&gt;"V")),"A-D","")))))</f>
        <v/>
      </c>
      <c r="AG30" s="12" t="str">
        <f>IF('positionnement modules'!AG30=1,1,IF('positionnement modules'!AG30="V","V",IF(AND(OR('positionnement modules'!AF30=1,'positionnement modules'!AF30="V"),OR('positionnement modules'!AH30=1,'positionnement modules'!AH30="V"),OR('positionnement modules'!AG30&lt;&gt;1,'positionnement modules'!AG30&lt;&gt;"V")),"A-G+A-D",IF(AND(OR('positionnement modules'!AF30&lt;&gt;1,'positionnement modules'!AF30&lt;&gt;"V"),OR('positionnement modules'!AH30=1,'positionnement modules'!AH30="V"),OR('positionnement modules'!AG30&lt;&gt;1,'positionnement modules'!AG30&lt;&gt;"V")),"A-G",IF(AND(OR('positionnement modules'!AF30=1,'positionnement modules'!AF30="V"),OR('positionnement modules'!AH30&lt;&gt;1,'positionnement modules'!AH30&lt;&gt;"V"),OR('positionnement modules'!AG30&lt;&gt;1,'positionnement modules'!AG30&lt;&gt;"V")),"A-D","")))))</f>
        <v/>
      </c>
      <c r="AH30" s="12" t="str">
        <f>IF('positionnement modules'!AH30=1,1,IF('positionnement modules'!AH30="V","V",IF(AND(OR('positionnement modules'!AG30=1,'positionnement modules'!AG30="V"),OR('positionnement modules'!AI30=1,'positionnement modules'!AI30="V"),OR('positionnement modules'!AH30&lt;&gt;1,'positionnement modules'!AH30&lt;&gt;"V")),"A-G+A-D",IF(AND(OR('positionnement modules'!AG30&lt;&gt;1,'positionnement modules'!AG30&lt;&gt;"V"),OR('positionnement modules'!AI30=1,'positionnement modules'!AI30="V"),OR('positionnement modules'!AH30&lt;&gt;1,'positionnement modules'!AH30&lt;&gt;"V")),"A-G",IF(AND(OR('positionnement modules'!AG30=1,'positionnement modules'!AG30="V"),OR('positionnement modules'!AI30&lt;&gt;1,'positionnement modules'!AI30&lt;&gt;"V"),OR('positionnement modules'!AH30&lt;&gt;1,'positionnement modules'!AH30&lt;&gt;"V")),"A-D","")))))</f>
        <v/>
      </c>
      <c r="AI30" s="12" t="str">
        <f>IF('positionnement modules'!AI30=1,1,IF('positionnement modules'!AI30="V","V",IF(AND(OR('positionnement modules'!AH30=1,'positionnement modules'!AH30="V"),OR('positionnement modules'!AJ30=1,'positionnement modules'!AJ30="V"),OR('positionnement modules'!AI30&lt;&gt;1,'positionnement modules'!AI30&lt;&gt;"V")),"A-G+A-D",IF(AND(OR('positionnement modules'!AH30&lt;&gt;1,'positionnement modules'!AH30&lt;&gt;"V"),OR('positionnement modules'!AJ30=1,'positionnement modules'!AJ30="V"),OR('positionnement modules'!AI30&lt;&gt;1,'positionnement modules'!AI30&lt;&gt;"V")),"A-G",IF(AND(OR('positionnement modules'!AH30=1,'positionnement modules'!AH30="V"),OR('positionnement modules'!AJ30&lt;&gt;1,'positionnement modules'!AJ30&lt;&gt;"V"),OR('positionnement modules'!AI30&lt;&gt;1,'positionnement modules'!AI30&lt;&gt;"V")),"A-D","")))))</f>
        <v/>
      </c>
      <c r="AJ30" s="12" t="str">
        <f>IF('positionnement modules'!AJ30=1,1,IF('positionnement modules'!AJ30="V","V",IF(AND(OR('positionnement modules'!AI30=1,'positionnement modules'!AI30="V"),OR('positionnement modules'!AK30=1,'positionnement modules'!AK30="V"),OR('positionnement modules'!AJ30&lt;&gt;1,'positionnement modules'!AJ30&lt;&gt;"V")),"A-G+A-D",IF(AND(OR('positionnement modules'!AI30&lt;&gt;1,'positionnement modules'!AI30&lt;&gt;"V"),OR('positionnement modules'!AK30=1,'positionnement modules'!AK30="V"),OR('positionnement modules'!AJ30&lt;&gt;1,'positionnement modules'!AJ30&lt;&gt;"V")),"A-G",IF(AND(OR('positionnement modules'!AI30=1,'positionnement modules'!AI30="V"),OR('positionnement modules'!AK30&lt;&gt;1,'positionnement modules'!AK30&lt;&gt;"V"),OR('positionnement modules'!AJ30&lt;&gt;1,'positionnement modules'!AJ30&lt;&gt;"V")),"A-D","")))))</f>
        <v/>
      </c>
      <c r="AK30" s="12" t="str">
        <f>IF('positionnement modules'!AK30=1,1,IF('positionnement modules'!AK30="V","V",IF(AND(OR('positionnement modules'!AJ30=1,'positionnement modules'!AJ30="V"),OR('positionnement modules'!AL30=1,'positionnement modules'!AL30="V"),OR('positionnement modules'!AK30&lt;&gt;1,'positionnement modules'!AK30&lt;&gt;"V")),"A-G+A-D",IF(AND(OR('positionnement modules'!AJ30&lt;&gt;1,'positionnement modules'!AJ30&lt;&gt;"V"),OR('positionnement modules'!AL30=1,'positionnement modules'!AL30="V"),OR('positionnement modules'!AK30&lt;&gt;1,'positionnement modules'!AK30&lt;&gt;"V")),"A-G",IF(AND(OR('positionnement modules'!AJ30=1,'positionnement modules'!AJ30="V"),OR('positionnement modules'!AL30&lt;&gt;1,'positionnement modules'!AL30&lt;&gt;"V"),OR('positionnement modules'!AK30&lt;&gt;1,'positionnement modules'!AK30&lt;&gt;"V")),"A-D","")))))</f>
        <v/>
      </c>
      <c r="AL30" s="12" t="str">
        <f>IF('positionnement modules'!AL30=1,1,IF('positionnement modules'!AL30="V","V",IF(AND(OR('positionnement modules'!AK30=1,'positionnement modules'!AK30="V"),OR('positionnement modules'!AM30=1,'positionnement modules'!AM30="V"),OR('positionnement modules'!AL30&lt;&gt;1,'positionnement modules'!AL30&lt;&gt;"V")),"A-G+A-D",IF(AND(OR('positionnement modules'!AK30&lt;&gt;1,'positionnement modules'!AK30&lt;&gt;"V"),OR('positionnement modules'!AM30=1,'positionnement modules'!AM30="V"),OR('positionnement modules'!AL30&lt;&gt;1,'positionnement modules'!AL30&lt;&gt;"V")),"A-G",IF(AND(OR('positionnement modules'!AK30=1,'positionnement modules'!AK30="V"),OR('positionnement modules'!AM30&lt;&gt;1,'positionnement modules'!AM30&lt;&gt;"V"),OR('positionnement modules'!AL30&lt;&gt;1,'positionnement modules'!AL30&lt;&gt;"V")),"A-D","")))))</f>
        <v/>
      </c>
      <c r="AM30" s="12" t="str">
        <f>IF('positionnement modules'!AM30=1,1,IF('positionnement modules'!AM30="V","V",IF(AND(OR('positionnement modules'!AL30=1,'positionnement modules'!AL30="V"),OR('positionnement modules'!AN30=1,'positionnement modules'!AN30="V"),OR('positionnement modules'!AM30&lt;&gt;1,'positionnement modules'!AM30&lt;&gt;"V")),"A-G+A-D",IF(AND(OR('positionnement modules'!AL30&lt;&gt;1,'positionnement modules'!AL30&lt;&gt;"V"),OR('positionnement modules'!AN30=1,'positionnement modules'!AN30="V"),OR('positionnement modules'!AM30&lt;&gt;1,'positionnement modules'!AM30&lt;&gt;"V")),"A-G",IF(AND(OR('positionnement modules'!AL30=1,'positionnement modules'!AL30="V"),OR('positionnement modules'!AN30&lt;&gt;1,'positionnement modules'!AN30&lt;&gt;"V"),OR('positionnement modules'!AM30&lt;&gt;1,'positionnement modules'!AM30&lt;&gt;"V")),"A-D","")))))</f>
        <v/>
      </c>
      <c r="AN30" s="12" t="str">
        <f>IF('positionnement modules'!AN30=1,1,IF('positionnement modules'!AN30="V","V",IF(AND(OR('positionnement modules'!AM30=1,'positionnement modules'!AM30="V"),OR('positionnement modules'!AO30=1,'positionnement modules'!AO30="V"),OR('positionnement modules'!AN30&lt;&gt;1,'positionnement modules'!AN30&lt;&gt;"V")),"A-G+A-D",IF(AND(OR('positionnement modules'!AM30&lt;&gt;1,'positionnement modules'!AM30&lt;&gt;"V"),OR('positionnement modules'!AO30=1,'positionnement modules'!AO30="V"),OR('positionnement modules'!AN30&lt;&gt;1,'positionnement modules'!AN30&lt;&gt;"V")),"A-G",IF(AND(OR('positionnement modules'!AM30=1,'positionnement modules'!AM30="V"),OR('positionnement modules'!AO30&lt;&gt;1,'positionnement modules'!AO30&lt;&gt;"V"),OR('positionnement modules'!AN30&lt;&gt;1,'positionnement modules'!AN30&lt;&gt;"V")),"A-D","")))))</f>
        <v/>
      </c>
      <c r="AO30" s="12" t="str">
        <f>IF('positionnement modules'!AO30=1,1,IF('positionnement modules'!AO30="V","V",IF(AND(OR('positionnement modules'!AN30=1,'positionnement modules'!AN30="V"),OR('positionnement modules'!AP30=1,'positionnement modules'!AP30="V"),OR('positionnement modules'!AO30&lt;&gt;1,'positionnement modules'!AO30&lt;&gt;"V")),"A-G+A-D",IF(AND(OR('positionnement modules'!AN30&lt;&gt;1,'positionnement modules'!AN30&lt;&gt;"V"),OR('positionnement modules'!AP30=1,'positionnement modules'!AP30="V"),OR('positionnement modules'!AO30&lt;&gt;1,'positionnement modules'!AO30&lt;&gt;"V")),"A-G",IF(AND(OR('positionnement modules'!AN30=1,'positionnement modules'!AN30="V"),OR('positionnement modules'!AP30&lt;&gt;1,'positionnement modules'!AP30&lt;&gt;"V"),OR('positionnement modules'!AO30&lt;&gt;1,'positionnement modules'!AO30&lt;&gt;"V")),"A-D","")))))</f>
        <v/>
      </c>
      <c r="AP30" s="12" t="str">
        <f>IF('positionnement modules'!AP30=1,1,IF('positionnement modules'!AP30="V","V",IF(AND(OR('positionnement modules'!AO30=1,'positionnement modules'!AO30="V"),OR('positionnement modules'!AQ30=1,'positionnement modules'!AQ30="V"),OR('positionnement modules'!AP30&lt;&gt;1,'positionnement modules'!AP30&lt;&gt;"V")),"A-G+A-D",IF(AND(OR('positionnement modules'!AO30&lt;&gt;1,'positionnement modules'!AO30&lt;&gt;"V"),OR('positionnement modules'!AQ30=1,'positionnement modules'!AQ30="V"),OR('positionnement modules'!AP30&lt;&gt;1,'positionnement modules'!AP30&lt;&gt;"V")),"A-G",IF(AND(OR('positionnement modules'!AO30=1,'positionnement modules'!AO30="V"),OR('positionnement modules'!AQ30&lt;&gt;1,'positionnement modules'!AQ30&lt;&gt;"V"),OR('positionnement modules'!AP30&lt;&gt;1,'positionnement modules'!AP30&lt;&gt;"V")),"A-D","")))))</f>
        <v/>
      </c>
      <c r="AQ30" s="12" t="str">
        <f>IF('positionnement modules'!AQ30=1,1,IF('positionnement modules'!AQ30="V","V",IF(AND(OR('positionnement modules'!AP30=1,'positionnement modules'!AP30="V"),OR('positionnement modules'!AR30=1,'positionnement modules'!AR30="V"),OR('positionnement modules'!AQ30&lt;&gt;1,'positionnement modules'!AQ30&lt;&gt;"V")),"A-G+A-D",IF(AND(OR('positionnement modules'!AP30&lt;&gt;1,'positionnement modules'!AP30&lt;&gt;"V"),OR('positionnement modules'!AR30=1,'positionnement modules'!AR30="V"),OR('positionnement modules'!AQ30&lt;&gt;1,'positionnement modules'!AQ30&lt;&gt;"V")),"A-G",IF(AND(OR('positionnement modules'!AP30=1,'positionnement modules'!AP30="V"),OR('positionnement modules'!AR30&lt;&gt;1,'positionnement modules'!AR30&lt;&gt;"V"),OR('positionnement modules'!AQ30&lt;&gt;1,'positionnement modules'!AQ30&lt;&gt;"V")),"A-D","")))))</f>
        <v/>
      </c>
      <c r="AR30" s="12" t="str">
        <f>IF('positionnement modules'!AR30=1,1,IF('positionnement modules'!AR30="V","V",IF(AND(OR('positionnement modules'!AQ30=1,'positionnement modules'!AQ30="V"),OR('positionnement modules'!AS30=1,'positionnement modules'!AS30="V"),OR('positionnement modules'!AR30&lt;&gt;1,'positionnement modules'!AR30&lt;&gt;"V")),"A-G+A-D",IF(AND(OR('positionnement modules'!AQ30&lt;&gt;1,'positionnement modules'!AQ30&lt;&gt;"V"),OR('positionnement modules'!AS30=1,'positionnement modules'!AS30="V"),OR('positionnement modules'!AR30&lt;&gt;1,'positionnement modules'!AR30&lt;&gt;"V")),"A-G",IF(AND(OR('positionnement modules'!AQ30=1,'positionnement modules'!AQ30="V"),OR('positionnement modules'!AS30&lt;&gt;1,'positionnement modules'!AS30&lt;&gt;"V"),OR('positionnement modules'!AR30&lt;&gt;1,'positionnement modules'!AR30&lt;&gt;"V")),"A-D","")))))</f>
        <v/>
      </c>
      <c r="AS30" s="12" t="str">
        <f>IF('positionnement modules'!AS30=1,1,IF('positionnement modules'!AS30="V","V",IF(AND(OR('positionnement modules'!AR30=1,'positionnement modules'!AR30="V"),OR('positionnement modules'!AT30=1,'positionnement modules'!AT30="V"),OR('positionnement modules'!AS30&lt;&gt;1,'positionnement modules'!AS30&lt;&gt;"V")),"A-G+A-D",IF(AND(OR('positionnement modules'!AR30&lt;&gt;1,'positionnement modules'!AR30&lt;&gt;"V"),OR('positionnement modules'!AT30=1,'positionnement modules'!AT30="V"),OR('positionnement modules'!AS30&lt;&gt;1,'positionnement modules'!AS30&lt;&gt;"V")),"A-G",IF(AND(OR('positionnement modules'!AR30=1,'positionnement modules'!AR30="V"),OR('positionnement modules'!AT30&lt;&gt;1,'positionnement modules'!AT30&lt;&gt;"V"),OR('positionnement modules'!AS30&lt;&gt;1,'positionnement modules'!AS30&lt;&gt;"V")),"A-D","")))))</f>
        <v/>
      </c>
      <c r="AT30" s="12" t="str">
        <f>IF('positionnement modules'!AT30=1,1,IF('positionnement modules'!AT30="V","V",IF(AND(OR('positionnement modules'!AS30=1,'positionnement modules'!AS30="V"),OR('positionnement modules'!AU30=1,'positionnement modules'!AU30="V"),OR('positionnement modules'!AT30&lt;&gt;1,'positionnement modules'!AT30&lt;&gt;"V")),"A-G+A-D",IF(AND(OR('positionnement modules'!AS30&lt;&gt;1,'positionnement modules'!AS30&lt;&gt;"V"),OR('positionnement modules'!AU30=1,'positionnement modules'!AU30="V"),OR('positionnement modules'!AT30&lt;&gt;1,'positionnement modules'!AT30&lt;&gt;"V")),"A-G",IF(AND(OR('positionnement modules'!AS30=1,'positionnement modules'!AS30="V"),OR('positionnement modules'!AU30&lt;&gt;1,'positionnement modules'!AU30&lt;&gt;"V"),OR('positionnement modules'!AT30&lt;&gt;1,'positionnement modules'!AT30&lt;&gt;"V")),"A-D","")))))</f>
        <v/>
      </c>
      <c r="AU30" s="12" t="str">
        <f>IF('positionnement modules'!AU30=1,1,IF('positionnement modules'!AU30="V","V",IF(AND(OR('positionnement modules'!AT30=1,'positionnement modules'!AT30="V"),OR('positionnement modules'!AV30=1,'positionnement modules'!AV30="V"),OR('positionnement modules'!AU30&lt;&gt;1,'positionnement modules'!AU30&lt;&gt;"V")),"A-G+A-D",IF(AND(OR('positionnement modules'!AT30&lt;&gt;1,'positionnement modules'!AT30&lt;&gt;"V"),OR('positionnement modules'!AV30=1,'positionnement modules'!AV30="V"),OR('positionnement modules'!AU30&lt;&gt;1,'positionnement modules'!AU30&lt;&gt;"V")),"A-G",IF(AND(OR('positionnement modules'!AT30=1,'positionnement modules'!AT30="V"),OR('positionnement modules'!AV30&lt;&gt;1,'positionnement modules'!AV30&lt;&gt;"V"),OR('positionnement modules'!AU30&lt;&gt;1,'positionnement modules'!AU30&lt;&gt;"V")),"A-D","")))))</f>
        <v/>
      </c>
      <c r="AV30" s="12" t="str">
        <f>IF('positionnement modules'!AV30=1,1,IF('positionnement modules'!AV30="V","V",IF(AND(OR('positionnement modules'!AU30=1,'positionnement modules'!AU30="V"),OR('positionnement modules'!AW30=1,'positionnement modules'!AW30="V"),OR('positionnement modules'!AV30&lt;&gt;1,'positionnement modules'!AV30&lt;&gt;"V")),"A-G+A-D",IF(AND(OR('positionnement modules'!AU30&lt;&gt;1,'positionnement modules'!AU30&lt;&gt;"V"),OR('positionnement modules'!AW30=1,'positionnement modules'!AW30="V"),OR('positionnement modules'!AV30&lt;&gt;1,'positionnement modules'!AV30&lt;&gt;"V")),"A-G",IF(AND(OR('positionnement modules'!AU30=1,'positionnement modules'!AU30="V"),OR('positionnement modules'!AW30&lt;&gt;1,'positionnement modules'!AW30&lt;&gt;"V"),OR('positionnement modules'!AV30&lt;&gt;1,'positionnement modules'!AV30&lt;&gt;"V")),"A-D","")))))</f>
        <v/>
      </c>
      <c r="AW30" s="12" t="str">
        <f>IF('positionnement modules'!AW30=1,1,IF('positionnement modules'!AW30="V","V",IF(AND(OR('positionnement modules'!AV30=1,'positionnement modules'!AV30="V"),OR('positionnement modules'!AX30=1,'positionnement modules'!AX30="V"),OR('positionnement modules'!AW30&lt;&gt;1,'positionnement modules'!AW30&lt;&gt;"V")),"A-G+A-D",IF(AND(OR('positionnement modules'!AV30&lt;&gt;1,'positionnement modules'!AV30&lt;&gt;"V"),OR('positionnement modules'!AX30=1,'positionnement modules'!AX30="V"),OR('positionnement modules'!AW30&lt;&gt;1,'positionnement modules'!AW30&lt;&gt;"V")),"A-G",IF(AND(OR('positionnement modules'!AV30=1,'positionnement modules'!AV30="V"),OR('positionnement modules'!AX30&lt;&gt;1,'positionnement modules'!AX30&lt;&gt;"V"),OR('positionnement modules'!AW30&lt;&gt;1,'positionnement modules'!AW30&lt;&gt;"V")),"A-D","")))))</f>
        <v/>
      </c>
      <c r="AX30" s="12" t="str">
        <f>IF('positionnement modules'!AX30=1,1,IF('positionnement modules'!AX30="V","V",IF(AND(OR('positionnement modules'!AW30=1,'positionnement modules'!AW30="V"),OR('positionnement modules'!AY30=1,'positionnement modules'!AY30="V"),OR('positionnement modules'!AX30&lt;&gt;1,'positionnement modules'!AX30&lt;&gt;"V")),"A-G+A-D",IF(AND(OR('positionnement modules'!AW30&lt;&gt;1,'positionnement modules'!AW30&lt;&gt;"V"),OR('positionnement modules'!AY30=1,'positionnement modules'!AY30="V"),OR('positionnement modules'!AX30&lt;&gt;1,'positionnement modules'!AX30&lt;&gt;"V")),"A-G",IF(AND(OR('positionnement modules'!AW30=1,'positionnement modules'!AW30="V"),OR('positionnement modules'!AY30&lt;&gt;1,'positionnement modules'!AY30&lt;&gt;"V"),OR('positionnement modules'!AX30&lt;&gt;1,'positionnement modules'!AX30&lt;&gt;"V")),"A-D","")))))</f>
        <v/>
      </c>
      <c r="AY30" s="12" t="str">
        <f>IF('positionnement modules'!AY30=1,1,IF('positionnement modules'!AY30="V","V",IF(AND(OR('positionnement modules'!AX30=1,'positionnement modules'!AX30="V"),OR('positionnement modules'!AZ30=1,'positionnement modules'!AZ30="V"),OR('positionnement modules'!AY30&lt;&gt;1,'positionnement modules'!AY30&lt;&gt;"V")),"A-G+A-D",IF(AND(OR('positionnement modules'!AX30&lt;&gt;1,'positionnement modules'!AX30&lt;&gt;"V"),OR('positionnement modules'!AZ30=1,'positionnement modules'!AZ30="V"),OR('positionnement modules'!AY30&lt;&gt;1,'positionnement modules'!AY30&lt;&gt;"V")),"A-G",IF(AND(OR('positionnement modules'!AX30=1,'positionnement modules'!AX30="V"),OR('positionnement modules'!AZ30&lt;&gt;1,'positionnement modules'!AZ30&lt;&gt;"V"),OR('positionnement modules'!AY30&lt;&gt;1,'positionnement modules'!AY30&lt;&gt;"V")),"A-D","")))))</f>
        <v/>
      </c>
      <c r="AZ30" s="12" t="str">
        <f>IF('positionnement modules'!AZ30=1,1,IF('positionnement modules'!AZ30="V","V",IF(AND(OR('positionnement modules'!AY30=1,'positionnement modules'!AY30="V"),OR('positionnement modules'!BA30=1,'positionnement modules'!BA30="V"),OR('positionnement modules'!AZ30&lt;&gt;1,'positionnement modules'!AZ30&lt;&gt;"V")),"A-G+A-D",IF(AND(OR('positionnement modules'!AY30&lt;&gt;1,'positionnement modules'!AY30&lt;&gt;"V"),OR('positionnement modules'!BA30=1,'positionnement modules'!BA30="V"),OR('positionnement modules'!AZ30&lt;&gt;1,'positionnement modules'!AZ30&lt;&gt;"V")),"A-G",IF(AND(OR('positionnement modules'!AY30=1,'positionnement modules'!AY30="V"),OR('positionnement modules'!BA30&lt;&gt;1,'positionnement modules'!BA30&lt;&gt;"V"),OR('positionnement modules'!AZ30&lt;&gt;1,'positionnement modules'!AZ30&lt;&gt;"V")),"A-D","")))))</f>
        <v/>
      </c>
      <c r="BA30" s="12" t="str">
        <f>IF('positionnement modules'!BA30=1,1,IF('positionnement modules'!BA30="V","V",IF(AND(OR('positionnement modules'!AZ30=1,'positionnement modules'!AZ30="V"),OR('positionnement modules'!BB30=1,'positionnement modules'!BB30="V"),OR('positionnement modules'!BA30&lt;&gt;1,'positionnement modules'!BA30&lt;&gt;"V")),"A-G+A-D",IF(AND(OR('positionnement modules'!AZ30&lt;&gt;1,'positionnement modules'!AZ30&lt;&gt;"V"),OR('positionnement modules'!BB30=1,'positionnement modules'!BB30="V"),OR('positionnement modules'!BA30&lt;&gt;1,'positionnement modules'!BA30&lt;&gt;"V")),"A-G",IF(AND(OR('positionnement modules'!AZ30=1,'positionnement modules'!AZ30="V"),OR('positionnement modules'!BB30&lt;&gt;1,'positionnement modules'!BB30&lt;&gt;"V"),OR('positionnement modules'!BA30&lt;&gt;1,'positionnement modules'!BA30&lt;&gt;"V")),"A-D","")))))</f>
        <v/>
      </c>
      <c r="BB30" s="12" t="str">
        <f>IF('positionnement modules'!BB30=1,1,IF('positionnement modules'!BB30="V","V",IF(AND(OR('positionnement modules'!BA30=1,'positionnement modules'!BA30="V"),OR('positionnement modules'!BC30=1,'positionnement modules'!BC30="V"),OR('positionnement modules'!BB30&lt;&gt;1,'positionnement modules'!BB30&lt;&gt;"V")),"A-G+A-D",IF(AND(OR('positionnement modules'!BA30&lt;&gt;1,'positionnement modules'!BA30&lt;&gt;"V"),OR('positionnement modules'!BC30=1,'positionnement modules'!BC30="V"),OR('positionnement modules'!BB30&lt;&gt;1,'positionnement modules'!BB30&lt;&gt;"V")),"A-G",IF(AND(OR('positionnement modules'!BA30=1,'positionnement modules'!BA30="V"),OR('positionnement modules'!BC30&lt;&gt;1,'positionnement modules'!BC30&lt;&gt;"V"),OR('positionnement modules'!BB30&lt;&gt;1,'positionnement modules'!BB30&lt;&gt;"V")),"A-D","")))))</f>
        <v/>
      </c>
      <c r="BC30" s="12" t="str">
        <f>IF('positionnement modules'!BC30=1,1,IF('positionnement modules'!BC30="V","V",IF(AND(OR('positionnement modules'!BB30=1,'positionnement modules'!BB30="V"),OR('positionnement modules'!BD30=1,'positionnement modules'!BD30="V"),OR('positionnement modules'!BC30&lt;&gt;1,'positionnement modules'!BC30&lt;&gt;"V")),"A-G+A-D",IF(AND(OR('positionnement modules'!BB30&lt;&gt;1,'positionnement modules'!BB30&lt;&gt;"V"),OR('positionnement modules'!BD30=1,'positionnement modules'!BD30="V"),OR('positionnement modules'!BC30&lt;&gt;1,'positionnement modules'!BC30&lt;&gt;"V")),"A-G",IF(AND(OR('positionnement modules'!BB30=1,'positionnement modules'!BB30="V"),OR('positionnement modules'!BD30&lt;&gt;1,'positionnement modules'!BD30&lt;&gt;"V"),OR('positionnement modules'!BC30&lt;&gt;1,'positionnement modules'!BC30&lt;&gt;"V")),"A-D","")))))</f>
        <v/>
      </c>
      <c r="BD30" s="12" t="str">
        <f>IF('positionnement modules'!BD30=1,1,IF('positionnement modules'!BD30="V","V",IF(AND(OR('positionnement modules'!BC30=1,'positionnement modules'!BC30="V"),OR('positionnement modules'!BE30=1,'positionnement modules'!BE30="V"),OR('positionnement modules'!BD30&lt;&gt;1,'positionnement modules'!BD30&lt;&gt;"V")),"A-G+A-D",IF(AND(OR('positionnement modules'!BC30&lt;&gt;1,'positionnement modules'!BC30&lt;&gt;"V"),OR('positionnement modules'!BE30=1,'positionnement modules'!BE30="V"),OR('positionnement modules'!BD30&lt;&gt;1,'positionnement modules'!BD30&lt;&gt;"V")),"A-G",IF(AND(OR('positionnement modules'!BC30=1,'positionnement modules'!BC30="V"),OR('positionnement modules'!BE30&lt;&gt;1,'positionnement modules'!BE30&lt;&gt;"V"),OR('positionnement modules'!BD30&lt;&gt;1,'positionnement modules'!BD30&lt;&gt;"V")),"A-D","")))))</f>
        <v/>
      </c>
      <c r="BE30" s="12" t="str">
        <f>IF('positionnement modules'!BE30=1,1,IF('positionnement modules'!BE30="V","V",IF(AND(OR('positionnement modules'!BD30=1,'positionnement modules'!BD30="V"),OR('positionnement modules'!BF30=1,'positionnement modules'!BF30="V"),OR('positionnement modules'!BE30&lt;&gt;1,'positionnement modules'!BE30&lt;&gt;"V")),"A-G+A-D",IF(AND(OR('positionnement modules'!BD30&lt;&gt;1,'positionnement modules'!BD30&lt;&gt;"V"),OR('positionnement modules'!BF30=1,'positionnement modules'!BF30="V"),OR('positionnement modules'!BE30&lt;&gt;1,'positionnement modules'!BE30&lt;&gt;"V")),"A-G",IF(AND(OR('positionnement modules'!BD30=1,'positionnement modules'!BD30="V"),OR('positionnement modules'!BF30&lt;&gt;1,'positionnement modules'!BF30&lt;&gt;"V"),OR('positionnement modules'!BE30&lt;&gt;1,'positionnement modules'!BE30&lt;&gt;"V")),"A-D","")))))</f>
        <v/>
      </c>
      <c r="BF30" s="12" t="str">
        <f>IF('positionnement modules'!BF30=1,1,IF('positionnement modules'!BF30="V","V",IF(AND(OR('positionnement modules'!BE30=1,'positionnement modules'!BE30="V"),OR('positionnement modules'!BG30=1,'positionnement modules'!BG30="V"),OR('positionnement modules'!BF30&lt;&gt;1,'positionnement modules'!BF30&lt;&gt;"V")),"A-G+A-D",IF(AND(OR('positionnement modules'!BE30&lt;&gt;1,'positionnement modules'!BE30&lt;&gt;"V"),OR('positionnement modules'!BG30=1,'positionnement modules'!BG30="V"),OR('positionnement modules'!BF30&lt;&gt;1,'positionnement modules'!BF30&lt;&gt;"V")),"A-G",IF(AND(OR('positionnement modules'!BE30=1,'positionnement modules'!BE30="V"),OR('positionnement modules'!BG30&lt;&gt;1,'positionnement modules'!BG30&lt;&gt;"V"),OR('positionnement modules'!BF30&lt;&gt;1,'positionnement modules'!BF30&lt;&gt;"V")),"A-D","")))))</f>
        <v/>
      </c>
      <c r="BG30" s="12" t="str">
        <f>IF('positionnement modules'!BG30=1,1,IF('positionnement modules'!BG30="V","V",IF(AND(OR('positionnement modules'!BF30=1,'positionnement modules'!BF30="V"),OR('positionnement modules'!BH30=1,'positionnement modules'!BH30="V"),OR('positionnement modules'!BG30&lt;&gt;1,'positionnement modules'!BG30&lt;&gt;"V")),"A-G+A-D",IF(AND(OR('positionnement modules'!BF30&lt;&gt;1,'positionnement modules'!BF30&lt;&gt;"V"),OR('positionnement modules'!BH30=1,'positionnement modules'!BH30="V"),OR('positionnement modules'!BG30&lt;&gt;1,'positionnement modules'!BG30&lt;&gt;"V")),"A-G",IF(AND(OR('positionnement modules'!BF30=1,'positionnement modules'!BF30="V"),OR('positionnement modules'!BH30&lt;&gt;1,'positionnement modules'!BH30&lt;&gt;"V"),OR('positionnement modules'!BG30&lt;&gt;1,'positionnement modules'!BG30&lt;&gt;"V")),"A-D","")))))</f>
        <v/>
      </c>
      <c r="BH30" s="12" t="str">
        <f>IF('positionnement modules'!BH30=1,1,IF('positionnement modules'!BH30="V","V",IF(AND(OR('positionnement modules'!BG30=1,'positionnement modules'!BG30="V"),OR('positionnement modules'!BI30=1,'positionnement modules'!BI30="V"),OR('positionnement modules'!BH30&lt;&gt;1,'positionnement modules'!BH30&lt;&gt;"V")),"A-G+A-D",IF(AND(OR('positionnement modules'!BG30&lt;&gt;1,'positionnement modules'!BG30&lt;&gt;"V"),OR('positionnement modules'!BI30=1,'positionnement modules'!BI30="V"),OR('positionnement modules'!BH30&lt;&gt;1,'positionnement modules'!BH30&lt;&gt;"V")),"A-G",IF(AND(OR('positionnement modules'!BG30=1,'positionnement modules'!BG30="V"),OR('positionnement modules'!BI30&lt;&gt;1,'positionnement modules'!BI30&lt;&gt;"V"),OR('positionnement modules'!BH30&lt;&gt;1,'positionnement modules'!BH30&lt;&gt;"V")),"A-D","")))))</f>
        <v/>
      </c>
      <c r="BI30" s="12" t="str">
        <f>IF('positionnement modules'!BI30=1,1,IF('positionnement modules'!BI30="V","V",IF(AND(OR('positionnement modules'!BH30=1,'positionnement modules'!BH30="V"),OR('positionnement modules'!BJ30=1,'positionnement modules'!BJ30="V"),OR('positionnement modules'!BI30&lt;&gt;1,'positionnement modules'!BI30&lt;&gt;"V")),"A-G+A-D",IF(AND(OR('positionnement modules'!BH30&lt;&gt;1,'positionnement modules'!BH30&lt;&gt;"V"),OR('positionnement modules'!BJ30=1,'positionnement modules'!BJ30="V"),OR('positionnement modules'!BI30&lt;&gt;1,'positionnement modules'!BI30&lt;&gt;"V")),"A-G",IF(AND(OR('positionnement modules'!BH30=1,'positionnement modules'!BH30="V"),OR('positionnement modules'!BJ30&lt;&gt;1,'positionnement modules'!BJ30&lt;&gt;"V"),OR('positionnement modules'!BI30&lt;&gt;1,'positionnement modules'!BI30&lt;&gt;"V")),"A-D","")))))</f>
        <v/>
      </c>
      <c r="BJ30" s="12" t="str">
        <f>IF('positionnement modules'!BJ30=1,1,IF('positionnement modules'!BJ30="V","V",IF(AND(OR('positionnement modules'!BI30=1,'positionnement modules'!BI30="V"),OR('positionnement modules'!BK30=1,'positionnement modules'!BK30="V"),OR('positionnement modules'!BJ30&lt;&gt;1,'positionnement modules'!BJ30&lt;&gt;"V")),"A-G+A-D",IF(AND(OR('positionnement modules'!BI30&lt;&gt;1,'positionnement modules'!BI30&lt;&gt;"V"),OR('positionnement modules'!BK30=1,'positionnement modules'!BK30="V"),OR('positionnement modules'!BJ30&lt;&gt;1,'positionnement modules'!BJ30&lt;&gt;"V")),"A-G",IF(AND(OR('positionnement modules'!BI30=1,'positionnement modules'!BI30="V"),OR('positionnement modules'!BK30&lt;&gt;1,'positionnement modules'!BK30&lt;&gt;"V"),OR('positionnement modules'!BJ30&lt;&gt;1,'positionnement modules'!BJ30&lt;&gt;"V")),"A-D","")))))</f>
        <v/>
      </c>
      <c r="BK30" s="12" t="str">
        <f>IF('positionnement modules'!BK30=1,1,IF('positionnement modules'!BK30="V","V",IF(AND(OR('positionnement modules'!BJ30=1,'positionnement modules'!BJ30="V"),OR('positionnement modules'!BL30=1,'positionnement modules'!BL30="V"),OR('positionnement modules'!BK30&lt;&gt;1,'positionnement modules'!BK30&lt;&gt;"V")),"A-G+A-D",IF(AND(OR('positionnement modules'!BJ30&lt;&gt;1,'positionnement modules'!BJ30&lt;&gt;"V"),OR('positionnement modules'!BL30=1,'positionnement modules'!BL30="V"),OR('positionnement modules'!BK30&lt;&gt;1,'positionnement modules'!BK30&lt;&gt;"V")),"A-G",IF(AND(OR('positionnement modules'!BJ30=1,'positionnement modules'!BJ30="V"),OR('positionnement modules'!BL30&lt;&gt;1,'positionnement modules'!BL30&lt;&gt;"V"),OR('positionnement modules'!BK30&lt;&gt;1,'positionnement modules'!BK30&lt;&gt;"V")),"A-D","")))))</f>
        <v/>
      </c>
      <c r="BL30" s="12" t="str">
        <f>IF('positionnement modules'!BL30=1,1,IF('positionnement modules'!BL30="V","V",IF(AND(OR('positionnement modules'!BK30=1,'positionnement modules'!BK30="V"),OR('positionnement modules'!BM30=1,'positionnement modules'!BM30="V"),OR('positionnement modules'!BL30&lt;&gt;1,'positionnement modules'!BL30&lt;&gt;"V")),"A-G+A-D",IF(AND(OR('positionnement modules'!BK30&lt;&gt;1,'positionnement modules'!BK30&lt;&gt;"V"),OR('positionnement modules'!BM30=1,'positionnement modules'!BM30="V"),OR('positionnement modules'!BL30&lt;&gt;1,'positionnement modules'!BL30&lt;&gt;"V")),"A-G",IF(AND(OR('positionnement modules'!BK30=1,'positionnement modules'!BK30="V"),OR('positionnement modules'!BM30&lt;&gt;1,'positionnement modules'!BM30&lt;&gt;"V"),OR('positionnement modules'!BL30&lt;&gt;1,'positionnement modules'!BL30&lt;&gt;"V")),"A-D","")))))</f>
        <v/>
      </c>
      <c r="BM30" s="12" t="str">
        <f>IF('positionnement modules'!BM30=1,1,IF('positionnement modules'!BM30="V","V",IF(AND(OR('positionnement modules'!BL30=1,'positionnement modules'!BL30="V"),OR('positionnement modules'!BN30=1,'positionnement modules'!BN30="V"),OR('positionnement modules'!BM30&lt;&gt;1,'positionnement modules'!BM30&lt;&gt;"V")),"A-G+A-D",IF(AND(OR('positionnement modules'!BL30&lt;&gt;1,'positionnement modules'!BL30&lt;&gt;"V"),OR('positionnement modules'!BN30=1,'positionnement modules'!BN30="V"),OR('positionnement modules'!BM30&lt;&gt;1,'positionnement modules'!BM30&lt;&gt;"V")),"A-G",IF(AND(OR('positionnement modules'!BL30=1,'positionnement modules'!BL30="V"),OR('positionnement modules'!BN30&lt;&gt;1,'positionnement modules'!BN30&lt;&gt;"V"),OR('positionnement modules'!BM30&lt;&gt;1,'positionnement modules'!BM30&lt;&gt;"V")),"A-D","")))))</f>
        <v/>
      </c>
      <c r="BN30" s="12" t="str">
        <f>IF('positionnement modules'!BN30=1,1,IF('positionnement modules'!BN30="V","V",IF(AND(OR('positionnement modules'!BM30=1,'positionnement modules'!BM30="V"),OR('positionnement modules'!BO30=1,'positionnement modules'!BO30="V"),OR('positionnement modules'!BN30&lt;&gt;1,'positionnement modules'!BN30&lt;&gt;"V")),"A-G+A-D",IF(AND(OR('positionnement modules'!BM30&lt;&gt;1,'positionnement modules'!BM30&lt;&gt;"V"),OR('positionnement modules'!BO30=1,'positionnement modules'!BO30="V"),OR('positionnement modules'!BN30&lt;&gt;1,'positionnement modules'!BN30&lt;&gt;"V")),"A-G",IF(AND(OR('positionnement modules'!BM30=1,'positionnement modules'!BM30="V"),OR('positionnement modules'!BO30&lt;&gt;1,'positionnement modules'!BO30&lt;&gt;"V"),OR('positionnement modules'!BN30&lt;&gt;1,'positionnement modules'!BN30&lt;&gt;"V")),"A-D","")))))</f>
        <v/>
      </c>
      <c r="BO30" s="12" t="str">
        <f>IF('positionnement modules'!BO30=1,1,IF('positionnement modules'!BO30="V","V",IF(AND(OR('positionnement modules'!BN30=1,'positionnement modules'!BN30="V"),OR('positionnement modules'!BP30=1,'positionnement modules'!BP30="V"),OR('positionnement modules'!BO30&lt;&gt;1,'positionnement modules'!BO30&lt;&gt;"V")),"A-G+A-D",IF(AND(OR('positionnement modules'!BN30&lt;&gt;1,'positionnement modules'!BN30&lt;&gt;"V"),OR('positionnement modules'!BP30=1,'positionnement modules'!BP30="V"),OR('positionnement modules'!BO30&lt;&gt;1,'positionnement modules'!BO30&lt;&gt;"V")),"A-G",IF(AND(OR('positionnement modules'!BN30=1,'positionnement modules'!BN30="V"),OR('positionnement modules'!BP30&lt;&gt;1,'positionnement modules'!BP30&lt;&gt;"V"),OR('positionnement modules'!BO30&lt;&gt;1,'positionnement modules'!BO30&lt;&gt;"V")),"A-D","")))))</f>
        <v/>
      </c>
      <c r="BP30" s="12" t="str">
        <f>IF('positionnement modules'!BP30=1,1,IF('positionnement modules'!BP30="V","V",IF(AND(OR('positionnement modules'!BO30=1,'positionnement modules'!BO30="V"),OR('positionnement modules'!BQ30=1,'positionnement modules'!BQ30="V"),OR('positionnement modules'!BP30&lt;&gt;1,'positionnement modules'!BP30&lt;&gt;"V")),"A-G+A-D",IF(AND(OR('positionnement modules'!BO30&lt;&gt;1,'positionnement modules'!BO30&lt;&gt;"V"),OR('positionnement modules'!BQ30=1,'positionnement modules'!BQ30="V"),OR('positionnement modules'!BP30&lt;&gt;1,'positionnement modules'!BP30&lt;&gt;"V")),"A-G",IF(AND(OR('positionnement modules'!BO30=1,'positionnement modules'!BO30="V"),OR('positionnement modules'!BQ30&lt;&gt;1,'positionnement modules'!BQ30&lt;&gt;"V"),OR('positionnement modules'!BP30&lt;&gt;1,'positionnement modules'!BP30&lt;&gt;"V")),"A-D","")))))</f>
        <v/>
      </c>
      <c r="BQ30" s="12" t="str">
        <f>IF('positionnement modules'!BQ30=1,1,IF('positionnement modules'!BQ30="V","V",IF(AND(OR('positionnement modules'!BP30=1,'positionnement modules'!BP30="V"),OR('positionnement modules'!BR30=1,'positionnement modules'!BR30="V"),OR('positionnement modules'!BQ30&lt;&gt;1,'positionnement modules'!BQ30&lt;&gt;"V")),"A-G+A-D",IF(AND(OR('positionnement modules'!BP30&lt;&gt;1,'positionnement modules'!BP30&lt;&gt;"V"),OR('positionnement modules'!BR30=1,'positionnement modules'!BR30="V"),OR('positionnement modules'!BQ30&lt;&gt;1,'positionnement modules'!BQ30&lt;&gt;"V")),"A-G",IF(AND(OR('positionnement modules'!BP30=1,'positionnement modules'!BP30="V"),OR('positionnement modules'!BR30&lt;&gt;1,'positionnement modules'!BR30&lt;&gt;"V"),OR('positionnement modules'!BQ30&lt;&gt;1,'positionnement modules'!BQ30&lt;&gt;"V")),"A-D","")))))</f>
        <v/>
      </c>
      <c r="BR30" s="12" t="str">
        <f>IF('positionnement modules'!BR30=1,1,IF('positionnement modules'!BR30="V","V",IF(AND(OR('positionnement modules'!BQ30=1,'positionnement modules'!BQ30="V"),OR('positionnement modules'!BS30=1,'positionnement modules'!BS30="V"),OR('positionnement modules'!BR30&lt;&gt;1,'positionnement modules'!BR30&lt;&gt;"V")),"A-G+A-D",IF(AND(OR('positionnement modules'!BQ30&lt;&gt;1,'positionnement modules'!BQ30&lt;&gt;"V"),OR('positionnement modules'!BS30=1,'positionnement modules'!BS30="V"),OR('positionnement modules'!BR30&lt;&gt;1,'positionnement modules'!BR30&lt;&gt;"V")),"A-G",IF(AND(OR('positionnement modules'!BQ30=1,'positionnement modules'!BQ30="V"),OR('positionnement modules'!BS30&lt;&gt;1,'positionnement modules'!BS30&lt;&gt;"V"),OR('positionnement modules'!BR30&lt;&gt;1,'positionnement modules'!BR30&lt;&gt;"V")),"A-D","")))))</f>
        <v/>
      </c>
      <c r="BS30" s="12" t="str">
        <f>IF('positionnement modules'!BS30=1,1,IF('positionnement modules'!BS30="V","V",IF(AND(OR('positionnement modules'!BR30=1,'positionnement modules'!BR30="V"),OR('positionnement modules'!BT30=1,'positionnement modules'!BT30="V"),OR('positionnement modules'!BS30&lt;&gt;1,'positionnement modules'!BS30&lt;&gt;"V")),"A-G+A-D",IF(AND(OR('positionnement modules'!BR30&lt;&gt;1,'positionnement modules'!BR30&lt;&gt;"V"),OR('positionnement modules'!BT30=1,'positionnement modules'!BT30="V"),OR('positionnement modules'!BS30&lt;&gt;1,'positionnement modules'!BS30&lt;&gt;"V")),"A-G",IF(AND(OR('positionnement modules'!BR30=1,'positionnement modules'!BR30="V"),OR('positionnement modules'!BT30&lt;&gt;1,'positionnement modules'!BT30&lt;&gt;"V"),OR('positionnement modules'!BS30&lt;&gt;1,'positionnement modules'!BS30&lt;&gt;"V")),"A-D","")))))</f>
        <v/>
      </c>
      <c r="BT30" s="12" t="str">
        <f>IF('positionnement modules'!BT30=1,1,IF('positionnement modules'!BT30="V","V",IF(AND(OR('positionnement modules'!BS30=1,'positionnement modules'!BS30="V"),OR('positionnement modules'!BU30=1,'positionnement modules'!BU30="V"),OR('positionnement modules'!BT30&lt;&gt;1,'positionnement modules'!BT30&lt;&gt;"V")),"A-G+A-D",IF(AND(OR('positionnement modules'!BS30&lt;&gt;1,'positionnement modules'!BS30&lt;&gt;"V"),OR('positionnement modules'!BU30=1,'positionnement modules'!BU30="V"),OR('positionnement modules'!BT30&lt;&gt;1,'positionnement modules'!BT30&lt;&gt;"V")),"A-G",IF(AND(OR('positionnement modules'!BS30=1,'positionnement modules'!BS30="V"),OR('positionnement modules'!BU30&lt;&gt;1,'positionnement modules'!BU30&lt;&gt;"V"),OR('positionnement modules'!BT30&lt;&gt;1,'positionnement modules'!BT30&lt;&gt;"V")),"A-D","")))))</f>
        <v/>
      </c>
      <c r="BU30" s="12" t="str">
        <f>IF('positionnement modules'!BU30=1,1,IF('positionnement modules'!BU30="V","V",IF(AND(OR('positionnement modules'!BT30=1,'positionnement modules'!BT30="V"),OR('positionnement modules'!BV30=1,'positionnement modules'!BV30="V"),OR('positionnement modules'!BU30&lt;&gt;1,'positionnement modules'!BU30&lt;&gt;"V")),"A-G+A-D",IF(AND(OR('positionnement modules'!BT30&lt;&gt;1,'positionnement modules'!BT30&lt;&gt;"V"),OR('positionnement modules'!BV30=1,'positionnement modules'!BV30="V"),OR('positionnement modules'!BU30&lt;&gt;1,'positionnement modules'!BU30&lt;&gt;"V")),"A-G",IF(AND(OR('positionnement modules'!BT30=1,'positionnement modules'!BT30="V"),OR('positionnement modules'!BV30&lt;&gt;1,'positionnement modules'!BV30&lt;&gt;"V"),OR('positionnement modules'!BU30&lt;&gt;1,'positionnement modules'!BU30&lt;&gt;"V")),"A-D","")))))</f>
        <v/>
      </c>
      <c r="BV30" s="12" t="str">
        <f>IF('positionnement modules'!BV30=1,1,IF('positionnement modules'!BV30="V","V",IF(AND(OR('positionnement modules'!BU30=1,'positionnement modules'!BU30="V"),OR('positionnement modules'!BW30=1,'positionnement modules'!BW30="V"),OR('positionnement modules'!BV30&lt;&gt;1,'positionnement modules'!BV30&lt;&gt;"V")),"A-G+A-D",IF(AND(OR('positionnement modules'!BU30&lt;&gt;1,'positionnement modules'!BU30&lt;&gt;"V"),OR('positionnement modules'!BW30=1,'positionnement modules'!BW30="V"),OR('positionnement modules'!BV30&lt;&gt;1,'positionnement modules'!BV30&lt;&gt;"V")),"A-G",IF(AND(OR('positionnement modules'!BU30=1,'positionnement modules'!BU30="V"),OR('positionnement modules'!BW30&lt;&gt;1,'positionnement modules'!BW30&lt;&gt;"V"),OR('positionnement modules'!BV30&lt;&gt;1,'positionnement modules'!BV30&lt;&gt;"V")),"A-D","")))))</f>
        <v/>
      </c>
      <c r="BW30" s="12" t="str">
        <f>IF('positionnement modules'!BW30=1,1,IF('positionnement modules'!BW30="V","V",IF(AND(OR('positionnement modules'!BV30=1,'positionnement modules'!BV30="V"),OR('positionnement modules'!BX30=1,'positionnement modules'!BX30="V"),OR('positionnement modules'!BW30&lt;&gt;1,'positionnement modules'!BW30&lt;&gt;"V")),"A-G+A-D",IF(AND(OR('positionnement modules'!BV30&lt;&gt;1,'positionnement modules'!BV30&lt;&gt;"V"),OR('positionnement modules'!BX30=1,'positionnement modules'!BX30="V"),OR('positionnement modules'!BW30&lt;&gt;1,'positionnement modules'!BW30&lt;&gt;"V")),"A-G",IF(AND(OR('positionnement modules'!BV30=1,'positionnement modules'!BV30="V"),OR('positionnement modules'!BX30&lt;&gt;1,'positionnement modules'!BX30&lt;&gt;"V"),OR('positionnement modules'!BW30&lt;&gt;1,'positionnement modules'!BW30&lt;&gt;"V")),"A-D","")))))</f>
        <v/>
      </c>
      <c r="BX30" s="12" t="str">
        <f>IF('positionnement modules'!BX30=1,1,IF('positionnement modules'!BX30="V","V",IF(AND(OR('positionnement modules'!BW30=1,'positionnement modules'!BW30="V"),OR('positionnement modules'!BY30=1,'positionnement modules'!BY30="V"),OR('positionnement modules'!BX30&lt;&gt;1,'positionnement modules'!BX30&lt;&gt;"V")),"A-G+A-D",IF(AND(OR('positionnement modules'!BW30&lt;&gt;1,'positionnement modules'!BW30&lt;&gt;"V"),OR('positionnement modules'!BY30=1,'positionnement modules'!BY30="V"),OR('positionnement modules'!BX30&lt;&gt;1,'positionnement modules'!BX30&lt;&gt;"V")),"A-G",IF(AND(OR('positionnement modules'!BW30=1,'positionnement modules'!BW30="V"),OR('positionnement modules'!BY30&lt;&gt;1,'positionnement modules'!BY30&lt;&gt;"V"),OR('positionnement modules'!BX30&lt;&gt;1,'positionnement modules'!BX30&lt;&gt;"V")),"A-D","")))))</f>
        <v/>
      </c>
      <c r="BY30" s="12" t="str">
        <f>IF('positionnement modules'!BY30=1,1,IF('positionnement modules'!BY30="V","V",IF(AND(OR('positionnement modules'!BX30=1,'positionnement modules'!BX30="V"),OR('positionnement modules'!BZ30=1,'positionnement modules'!BZ30="V"),OR('positionnement modules'!BY30&lt;&gt;1,'positionnement modules'!BY30&lt;&gt;"V")),"A-G+A-D",IF(AND(OR('positionnement modules'!BX30&lt;&gt;1,'positionnement modules'!BX30&lt;&gt;"V"),OR('positionnement modules'!BZ30=1,'positionnement modules'!BZ30="V"),OR('positionnement modules'!BY30&lt;&gt;1,'positionnement modules'!BY30&lt;&gt;"V")),"A-G",IF(AND(OR('positionnement modules'!BX30=1,'positionnement modules'!BX30="V"),OR('positionnement modules'!BZ30&lt;&gt;1,'positionnement modules'!BZ30&lt;&gt;"V"),OR('positionnement modules'!BY30&lt;&gt;1,'positionnement modules'!BY30&lt;&gt;"V")),"A-D","")))))</f>
        <v/>
      </c>
      <c r="BZ30" s="12" t="str">
        <f>IF('positionnement modules'!BZ30=1,1,IF('positionnement modules'!BZ30="V","V",IF(AND(OR('positionnement modules'!BY30=1,'positionnement modules'!BY30="V"),OR('positionnement modules'!CA30=1,'positionnement modules'!CA30="V"),OR('positionnement modules'!BZ30&lt;&gt;1,'positionnement modules'!BZ30&lt;&gt;"V")),"A-G+A-D",IF(AND(OR('positionnement modules'!BY30&lt;&gt;1,'positionnement modules'!BY30&lt;&gt;"V"),OR('positionnement modules'!CA30=1,'positionnement modules'!CA30="V"),OR('positionnement modules'!BZ30&lt;&gt;1,'positionnement modules'!BZ30&lt;&gt;"V")),"A-G",IF(AND(OR('positionnement modules'!BY30=1,'positionnement modules'!BY30="V"),OR('positionnement modules'!CA30&lt;&gt;1,'positionnement modules'!CA30&lt;&gt;"V"),OR('positionnement modules'!BZ30&lt;&gt;1,'positionnement modules'!BZ30&lt;&gt;"V")),"A-D","")))))</f>
        <v/>
      </c>
      <c r="CA30" s="12" t="str">
        <f>IF('positionnement modules'!CA30=1,1,IF('positionnement modules'!CA30="V","V",IF(AND(OR('positionnement modules'!BZ30=1,'positionnement modules'!BZ30="V"),OR('positionnement modules'!CB30=1,'positionnement modules'!CB30="V"),OR('positionnement modules'!CA30&lt;&gt;1,'positionnement modules'!CA30&lt;&gt;"V")),"A-G+A-D",IF(AND(OR('positionnement modules'!BZ30&lt;&gt;1,'positionnement modules'!BZ30&lt;&gt;"V"),OR('positionnement modules'!CB30=1,'positionnement modules'!CB30="V"),OR('positionnement modules'!CA30&lt;&gt;1,'positionnement modules'!CA30&lt;&gt;"V")),"A-G",IF(AND(OR('positionnement modules'!BZ30=1,'positionnement modules'!BZ30="V"),OR('positionnement modules'!CB30&lt;&gt;1,'positionnement modules'!CB30&lt;&gt;"V"),OR('positionnement modules'!CA30&lt;&gt;1,'positionnement modules'!CA30&lt;&gt;"V")),"A-D","")))))</f>
        <v/>
      </c>
      <c r="CB30" s="12" t="str">
        <f>IF('positionnement modules'!CB30=1,1,IF('positionnement modules'!CB30="V","V",IF(AND(OR('positionnement modules'!CA30=1,'positionnement modules'!CA30="V"),OR('positionnement modules'!CC30=1,'positionnement modules'!CC30="V"),OR('positionnement modules'!CB30&lt;&gt;1,'positionnement modules'!CB30&lt;&gt;"V")),"A-G+A-D",IF(AND(OR('positionnement modules'!CA30&lt;&gt;1,'positionnement modules'!CA30&lt;&gt;"V"),OR('positionnement modules'!CC30=1,'positionnement modules'!CC30="V"),OR('positionnement modules'!CB30&lt;&gt;1,'positionnement modules'!CB30&lt;&gt;"V")),"A-G",IF(AND(OR('positionnement modules'!CA30=1,'positionnement modules'!CA30="V"),OR('positionnement modules'!CC30&lt;&gt;1,'positionnement modules'!CC30&lt;&gt;"V"),OR('positionnement modules'!CB30&lt;&gt;1,'positionnement modules'!CB30&lt;&gt;"V")),"A-D","")))))</f>
        <v/>
      </c>
      <c r="CC30" s="12" t="str">
        <f>IF('positionnement modules'!CC30=1,1,IF('positionnement modules'!CC30="V","V",IF(AND(OR('positionnement modules'!CB30=1,'positionnement modules'!CB30="V"),OR('positionnement modules'!CD30=1,'positionnement modules'!CD30="V"),OR('positionnement modules'!CC30&lt;&gt;1,'positionnement modules'!CC30&lt;&gt;"V")),"A-G+A-D",IF(AND(OR('positionnement modules'!CB30&lt;&gt;1,'positionnement modules'!CB30&lt;&gt;"V"),OR('positionnement modules'!CD30=1,'positionnement modules'!CD30="V"),OR('positionnement modules'!CC30&lt;&gt;1,'positionnement modules'!CC30&lt;&gt;"V")),"A-G",IF(AND(OR('positionnement modules'!CB30=1,'positionnement modules'!CB30="V"),OR('positionnement modules'!CD30&lt;&gt;1,'positionnement modules'!CD30&lt;&gt;"V"),OR('positionnement modules'!CC30&lt;&gt;1,'positionnement modules'!CC30&lt;&gt;"V")),"A-D","")))))</f>
        <v/>
      </c>
      <c r="CD30" s="12" t="str">
        <f>IF('positionnement modules'!CD30=1,1,IF('positionnement modules'!CD30="V","V",IF(AND(OR('positionnement modules'!CC30=1,'positionnement modules'!CC30="V"),OR('positionnement modules'!CE30=1,'positionnement modules'!CE30="V"),OR('positionnement modules'!CD30&lt;&gt;1,'positionnement modules'!CD30&lt;&gt;"V")),"A-G+A-D",IF(AND(OR('positionnement modules'!CC30&lt;&gt;1,'positionnement modules'!CC30&lt;&gt;"V"),OR('positionnement modules'!CE30=1,'positionnement modules'!CE30="V"),OR('positionnement modules'!CD30&lt;&gt;1,'positionnement modules'!CD30&lt;&gt;"V")),"A-G",IF(AND(OR('positionnement modules'!CC30=1,'positionnement modules'!CC30="V"),OR('positionnement modules'!CE30&lt;&gt;1,'positionnement modules'!CE30&lt;&gt;"V"),OR('positionnement modules'!CD30&lt;&gt;1,'positionnement modules'!CD30&lt;&gt;"V")),"A-D","")))))</f>
        <v/>
      </c>
      <c r="CE30" s="12" t="str">
        <f>IF('positionnement modules'!CE30=1,1,IF('positionnement modules'!CE30="V","V",IF(AND(OR('positionnement modules'!CD30=1,'positionnement modules'!CD30="V"),OR('positionnement modules'!CF30=1,'positionnement modules'!CF30="V"),OR('positionnement modules'!CE30&lt;&gt;1,'positionnement modules'!CE30&lt;&gt;"V")),"A-G+A-D",IF(AND(OR('positionnement modules'!CD30&lt;&gt;1,'positionnement modules'!CD30&lt;&gt;"V"),OR('positionnement modules'!CF30=1,'positionnement modules'!CF30="V"),OR('positionnement modules'!CE30&lt;&gt;1,'positionnement modules'!CE30&lt;&gt;"V")),"A-G",IF(AND(OR('positionnement modules'!CD30=1,'positionnement modules'!CD30="V"),OR('positionnement modules'!CF30&lt;&gt;1,'positionnement modules'!CF30&lt;&gt;"V"),OR('positionnement modules'!CE30&lt;&gt;1,'positionnement modules'!CE30&lt;&gt;"V")),"A-D","")))))</f>
        <v/>
      </c>
      <c r="CF30" s="12" t="str">
        <f>IF('positionnement modules'!CF30=1,1,IF('positionnement modules'!CF30="V","V",IF(AND(OR('positionnement modules'!CE30=1,'positionnement modules'!CE30="V"),OR('positionnement modules'!CG30=1,'positionnement modules'!CG30="V"),OR('positionnement modules'!CF30&lt;&gt;1,'positionnement modules'!CF30&lt;&gt;"V")),"A-G+A-D",IF(AND(OR('positionnement modules'!CE30&lt;&gt;1,'positionnement modules'!CE30&lt;&gt;"V"),OR('positionnement modules'!CG30=1,'positionnement modules'!CG30="V"),OR('positionnement modules'!CF30&lt;&gt;1,'positionnement modules'!CF30&lt;&gt;"V")),"A-G",IF(AND(OR('positionnement modules'!CE30=1,'positionnement modules'!CE30="V"),OR('positionnement modules'!CG30&lt;&gt;1,'positionnement modules'!CG30&lt;&gt;"V"),OR('positionnement modules'!CF30&lt;&gt;1,'positionnement modules'!CF30&lt;&gt;"V")),"A-D","")))))</f>
        <v/>
      </c>
      <c r="CG30" s="12" t="str">
        <f>IF('positionnement modules'!CG30=1,1,IF('positionnement modules'!CG30="V","V",IF(AND(OR('positionnement modules'!CF30=1,'positionnement modules'!CF30="V"),OR('positionnement modules'!CH30=1,'positionnement modules'!CH30="V"),OR('positionnement modules'!CG30&lt;&gt;1,'positionnement modules'!CG30&lt;&gt;"V")),"A-G+A-D",IF(AND(OR('positionnement modules'!CF30&lt;&gt;1,'positionnement modules'!CF30&lt;&gt;"V"),OR('positionnement modules'!CH30=1,'positionnement modules'!CH30="V"),OR('positionnement modules'!CG30&lt;&gt;1,'positionnement modules'!CG30&lt;&gt;"V")),"A-G",IF(AND(OR('positionnement modules'!CF30=1,'positionnement modules'!CF30="V"),OR('positionnement modules'!CH30&lt;&gt;1,'positionnement modules'!CH30&lt;&gt;"V"),OR('positionnement modules'!CG30&lt;&gt;1,'positionnement modules'!CG30&lt;&gt;"V")),"A-D","")))))</f>
        <v/>
      </c>
      <c r="CH30" s="12" t="str">
        <f>IF('positionnement modules'!CH30=1,1,IF('positionnement modules'!CH30="V","V",IF(AND(OR('positionnement modules'!CG30=1,'positionnement modules'!CG30="V"),OR('positionnement modules'!CI30=1,'positionnement modules'!CI30="V"),OR('positionnement modules'!CH30&lt;&gt;1,'positionnement modules'!CH30&lt;&gt;"V")),"A-G+A-D",IF(AND(OR('positionnement modules'!CG30&lt;&gt;1,'positionnement modules'!CG30&lt;&gt;"V"),OR('positionnement modules'!CI30=1,'positionnement modules'!CI30="V"),OR('positionnement modules'!CH30&lt;&gt;1,'positionnement modules'!CH30&lt;&gt;"V")),"A-G",IF(AND(OR('positionnement modules'!CG30=1,'positionnement modules'!CG30="V"),OR('positionnement modules'!CI30&lt;&gt;1,'positionnement modules'!CI30&lt;&gt;"V"),OR('positionnement modules'!CH30&lt;&gt;1,'positionnement modules'!CH30&lt;&gt;"V")),"A-D","")))))</f>
        <v/>
      </c>
      <c r="CI30" s="12" t="str">
        <f>IF('positionnement modules'!CI30=1,1,IF('positionnement modules'!CI30="V","V",IF(AND(OR('positionnement modules'!CH30=1,'positionnement modules'!CH30="V"),OR('positionnement modules'!CJ30=1,'positionnement modules'!CJ30="V"),OR('positionnement modules'!CI30&lt;&gt;1,'positionnement modules'!CI30&lt;&gt;"V")),"A-G+A-D",IF(AND(OR('positionnement modules'!CH30&lt;&gt;1,'positionnement modules'!CH30&lt;&gt;"V"),OR('positionnement modules'!CJ30=1,'positionnement modules'!CJ30="V"),OR('positionnement modules'!CI30&lt;&gt;1,'positionnement modules'!CI30&lt;&gt;"V")),"A-G",IF(AND(OR('positionnement modules'!CH30=1,'positionnement modules'!CH30="V"),OR('positionnement modules'!CJ30&lt;&gt;1,'positionnement modules'!CJ30&lt;&gt;"V"),OR('positionnement modules'!CI30&lt;&gt;1,'positionnement modules'!CI30&lt;&gt;"V")),"A-D","")))))</f>
        <v/>
      </c>
      <c r="CJ30" s="12" t="str">
        <f>IF('positionnement modules'!CJ30=1,1,IF('positionnement modules'!CJ30="V","V",IF(AND(OR('positionnement modules'!CI30=1,'positionnement modules'!CI30="V"),OR('positionnement modules'!CK30=1,'positionnement modules'!CK30="V"),OR('positionnement modules'!CJ30&lt;&gt;1,'positionnement modules'!CJ30&lt;&gt;"V")),"A-G+A-D",IF(AND(OR('positionnement modules'!CI30&lt;&gt;1,'positionnement modules'!CI30&lt;&gt;"V"),OR('positionnement modules'!CK30=1,'positionnement modules'!CK30="V"),OR('positionnement modules'!CJ30&lt;&gt;1,'positionnement modules'!CJ30&lt;&gt;"V")),"A-G",IF(AND(OR('positionnement modules'!CI30=1,'positionnement modules'!CI30="V"),OR('positionnement modules'!CK30&lt;&gt;1,'positionnement modules'!CK30&lt;&gt;"V"),OR('positionnement modules'!CJ30&lt;&gt;1,'positionnement modules'!CJ30&lt;&gt;"V")),"A-D","")))))</f>
        <v/>
      </c>
      <c r="CK30" s="12" t="str">
        <f>IF('positionnement modules'!CK30=1,1,IF('positionnement modules'!CK30="V","V",IF(AND(OR('positionnement modules'!CJ30=1,'positionnement modules'!CJ30="V"),OR('positionnement modules'!CL30=1,'positionnement modules'!CL30="V"),OR('positionnement modules'!CK30&lt;&gt;1,'positionnement modules'!CK30&lt;&gt;"V")),"A-G+A-D",IF(AND(OR('positionnement modules'!CJ30&lt;&gt;1,'positionnement modules'!CJ30&lt;&gt;"V"),OR('positionnement modules'!CL30=1,'positionnement modules'!CL30="V"),OR('positionnement modules'!CK30&lt;&gt;1,'positionnement modules'!CK30&lt;&gt;"V")),"A-G",IF(AND(OR('positionnement modules'!CJ30=1,'positionnement modules'!CJ30="V"),OR('positionnement modules'!CL30&lt;&gt;1,'positionnement modules'!CL30&lt;&gt;"V"),OR('positionnement modules'!CK30&lt;&gt;1,'positionnement modules'!CK30&lt;&gt;"V")),"A-D","")))))</f>
        <v/>
      </c>
      <c r="CL30" s="12" t="str">
        <f>IF('positionnement modules'!CL30=1,1,IF('positionnement modules'!CL30="V","V",IF(AND(OR('positionnement modules'!CK30=1,'positionnement modules'!CK30="V"),OR('positionnement modules'!CM30=1,'positionnement modules'!CM30="V"),OR('positionnement modules'!CL30&lt;&gt;1,'positionnement modules'!CL30&lt;&gt;"V")),"A-G+A-D",IF(AND(OR('positionnement modules'!CK30&lt;&gt;1,'positionnement modules'!CK30&lt;&gt;"V"),OR('positionnement modules'!CM30=1,'positionnement modules'!CM30="V"),OR('positionnement modules'!CL30&lt;&gt;1,'positionnement modules'!CL30&lt;&gt;"V")),"A-G",IF(AND(OR('positionnement modules'!CK30=1,'positionnement modules'!CK30="V"),OR('positionnement modules'!CM30&lt;&gt;1,'positionnement modules'!CM30&lt;&gt;"V"),OR('positionnement modules'!CL30&lt;&gt;1,'positionnement modules'!CL30&lt;&gt;"V")),"A-D","")))))</f>
        <v/>
      </c>
      <c r="CM30" s="12" t="str">
        <f>IF('positionnement modules'!CM30=1,1,IF('positionnement modules'!CM30="V","V",IF(AND(OR('positionnement modules'!CL30=1,'positionnement modules'!CL30="V"),OR('positionnement modules'!CN30=1,'positionnement modules'!CN30="V"),OR('positionnement modules'!CM30&lt;&gt;1,'positionnement modules'!CM30&lt;&gt;"V")),"A-G+A-D",IF(AND(OR('positionnement modules'!CL30&lt;&gt;1,'positionnement modules'!CL30&lt;&gt;"V"),OR('positionnement modules'!CN30=1,'positionnement modules'!CN30="V"),OR('positionnement modules'!CM30&lt;&gt;1,'positionnement modules'!CM30&lt;&gt;"V")),"A-G",IF(AND(OR('positionnement modules'!CL30=1,'positionnement modules'!CL30="V"),OR('positionnement modules'!CN30&lt;&gt;1,'positionnement modules'!CN30&lt;&gt;"V"),OR('positionnement modules'!CM30&lt;&gt;1,'positionnement modules'!CM30&lt;&gt;"V")),"A-D","")))))</f>
        <v/>
      </c>
      <c r="CN30" s="12" t="str">
        <f>IF('positionnement modules'!CN30=1,1,IF('positionnement modules'!CN30="V","V",IF(AND(OR('positionnement modules'!CM30=1,'positionnement modules'!CM30="V"),OR('positionnement modules'!CO30=1,'positionnement modules'!CO30="V"),OR('positionnement modules'!CN30&lt;&gt;1,'positionnement modules'!CN30&lt;&gt;"V")),"A-G+A-D",IF(AND(OR('positionnement modules'!CM30&lt;&gt;1,'positionnement modules'!CM30&lt;&gt;"V"),OR('positionnement modules'!CO30=1,'positionnement modules'!CO30="V"),OR('positionnement modules'!CN30&lt;&gt;1,'positionnement modules'!CN30&lt;&gt;"V")),"A-G",IF(AND(OR('positionnement modules'!CM30=1,'positionnement modules'!CM30="V"),OR('positionnement modules'!CO30&lt;&gt;1,'positionnement modules'!CO30&lt;&gt;"V"),OR('positionnement modules'!CN30&lt;&gt;1,'positionnement modules'!CN30&lt;&gt;"V")),"A-D","")))))</f>
        <v/>
      </c>
      <c r="CO30" s="12" t="str">
        <f>IF('positionnement modules'!CO30=1,1,IF('positionnement modules'!CO30="V","V",IF(AND(OR('positionnement modules'!CN30=1,'positionnement modules'!CN30="V"),OR('positionnement modules'!CP30=1,'positionnement modules'!CP30="V"),OR('positionnement modules'!CO30&lt;&gt;1,'positionnement modules'!CO30&lt;&gt;"V")),"A-G+A-D",IF(AND(OR('positionnement modules'!CN30&lt;&gt;1,'positionnement modules'!CN30&lt;&gt;"V"),OR('positionnement modules'!CP30=1,'positionnement modules'!CP30="V"),OR('positionnement modules'!CO30&lt;&gt;1,'positionnement modules'!CO30&lt;&gt;"V")),"A-G",IF(AND(OR('positionnement modules'!CN30=1,'positionnement modules'!CN30="V"),OR('positionnement modules'!CP30&lt;&gt;1,'positionnement modules'!CP30&lt;&gt;"V"),OR('positionnement modules'!CO30&lt;&gt;1,'positionnement modules'!CO30&lt;&gt;"V")),"A-D","")))))</f>
        <v/>
      </c>
      <c r="CP30" s="12" t="str">
        <f>IF('positionnement modules'!CP30=1,1,IF('positionnement modules'!CP30="V","V",IF(AND(OR('positionnement modules'!CO30=1,'positionnement modules'!CO30="V"),OR('positionnement modules'!CQ30=1,'positionnement modules'!CQ30="V"),OR('positionnement modules'!CP30&lt;&gt;1,'positionnement modules'!CP30&lt;&gt;"V")),"A-G+A-D",IF(AND(OR('positionnement modules'!CO30&lt;&gt;1,'positionnement modules'!CO30&lt;&gt;"V"),OR('positionnement modules'!CQ30=1,'positionnement modules'!CQ30="V"),OR('positionnement modules'!CP30&lt;&gt;1,'positionnement modules'!CP30&lt;&gt;"V")),"A-G",IF(AND(OR('positionnement modules'!CO30=1,'positionnement modules'!CO30="V"),OR('positionnement modules'!CQ30&lt;&gt;1,'positionnement modules'!CQ30&lt;&gt;"V"),OR('positionnement modules'!CP30&lt;&gt;1,'positionnement modules'!CP30&lt;&gt;"V")),"A-D","")))))</f>
        <v/>
      </c>
      <c r="CQ30" s="12" t="str">
        <f>IF('positionnement modules'!CQ30=1,1,IF('positionnement modules'!CQ30="V","V",IF(AND(OR('positionnement modules'!CP30=1,'positionnement modules'!CP30="V"),OR('positionnement modules'!CR30=1,'positionnement modules'!CR30="V"),OR('positionnement modules'!CQ30&lt;&gt;1,'positionnement modules'!CQ30&lt;&gt;"V")),"A-G+A-D",IF(AND(OR('positionnement modules'!CP30&lt;&gt;1,'positionnement modules'!CP30&lt;&gt;"V"),OR('positionnement modules'!CR30=1,'positionnement modules'!CR30="V"),OR('positionnement modules'!CQ30&lt;&gt;1,'positionnement modules'!CQ30&lt;&gt;"V")),"A-G",IF(AND(OR('positionnement modules'!CP30=1,'positionnement modules'!CP30="V"),OR('positionnement modules'!CR30&lt;&gt;1,'positionnement modules'!CR30&lt;&gt;"V"),OR('positionnement modules'!CQ30&lt;&gt;1,'positionnement modules'!CQ30&lt;&gt;"V")),"A-D","")))))</f>
        <v/>
      </c>
      <c r="CR30" s="12" t="str">
        <f>IF('positionnement modules'!CR30=1,1,IF('positionnement modules'!CR30="V","V",IF(AND(OR('positionnement modules'!CQ30=1,'positionnement modules'!CQ30="V"),OR('positionnement modules'!CS30=1,'positionnement modules'!CS30="V"),OR('positionnement modules'!CR30&lt;&gt;1,'positionnement modules'!CR30&lt;&gt;"V")),"A-G+A-D",IF(AND(OR('positionnement modules'!CQ30&lt;&gt;1,'positionnement modules'!CQ30&lt;&gt;"V"),OR('positionnement modules'!CS30=1,'positionnement modules'!CS30="V"),OR('positionnement modules'!CR30&lt;&gt;1,'positionnement modules'!CR30&lt;&gt;"V")),"A-G",IF(AND(OR('positionnement modules'!CQ30=1,'positionnement modules'!CQ30="V"),OR('positionnement modules'!CS30&lt;&gt;1,'positionnement modules'!CS30&lt;&gt;"V"),OR('positionnement modules'!CR30&lt;&gt;1,'positionnement modules'!CR30&lt;&gt;"V")),"A-D","")))))</f>
        <v/>
      </c>
      <c r="CS30" s="12" t="str">
        <f>IF('positionnement modules'!CS30=1,1,IF('positionnement modules'!CS30="V","V",IF(AND(OR('positionnement modules'!CR30=1,'positionnement modules'!CR30="V"),OR('positionnement modules'!CT30=1,'positionnement modules'!CT30="V"),OR('positionnement modules'!CS30&lt;&gt;1,'positionnement modules'!CS30&lt;&gt;"V")),"A-G+A-D",IF(AND(OR('positionnement modules'!CR30&lt;&gt;1,'positionnement modules'!CR30&lt;&gt;"V"),OR('positionnement modules'!CT30=1,'positionnement modules'!CT30="V"),OR('positionnement modules'!CS30&lt;&gt;1,'positionnement modules'!CS30&lt;&gt;"V")),"A-G",IF(AND(OR('positionnement modules'!CR30=1,'positionnement modules'!CR30="V"),OR('positionnement modules'!CT30&lt;&gt;1,'positionnement modules'!CT30&lt;&gt;"V"),OR('positionnement modules'!CS30&lt;&gt;1,'positionnement modules'!CS30&lt;&gt;"V")),"A-D","")))))</f>
        <v/>
      </c>
      <c r="CT30" s="12" t="str">
        <f>IF('positionnement modules'!CT30=1,1,IF('positionnement modules'!CT30="V","V",IF(AND(OR('positionnement modules'!CS30=1,'positionnement modules'!CS30="V"),OR('positionnement modules'!CU30=1,'positionnement modules'!CU30="V"),OR('positionnement modules'!CT30&lt;&gt;1,'positionnement modules'!CT30&lt;&gt;"V")),"A-G+A-D",IF(AND(OR('positionnement modules'!CS30&lt;&gt;1,'positionnement modules'!CS30&lt;&gt;"V"),OR('positionnement modules'!CU30=1,'positionnement modules'!CU30="V"),OR('positionnement modules'!CT30&lt;&gt;1,'positionnement modules'!CT30&lt;&gt;"V")),"A-G",IF(AND(OR('positionnement modules'!CS30=1,'positionnement modules'!CS30="V"),OR('positionnement modules'!CU30&lt;&gt;1,'positionnement modules'!CU30&lt;&gt;"V"),OR('positionnement modules'!CT30&lt;&gt;1,'positionnement modules'!CT30&lt;&gt;"V")),"A-D","")))))</f>
        <v/>
      </c>
      <c r="CU30" s="12" t="str">
        <f>IF('positionnement modules'!CU30=1,1,IF('positionnement modules'!CU30="V","V",IF(AND(OR('positionnement modules'!CT30=1,'positionnement modules'!CT30="V"),OR('positionnement modules'!CV30=1,'positionnement modules'!CV30="V"),OR('positionnement modules'!CU30&lt;&gt;1,'positionnement modules'!CU30&lt;&gt;"V")),"A-G+A-D",IF(AND(OR('positionnement modules'!CT30&lt;&gt;1,'positionnement modules'!CT30&lt;&gt;"V"),OR('positionnement modules'!CV30=1,'positionnement modules'!CV30="V"),OR('positionnement modules'!CU30&lt;&gt;1,'positionnement modules'!CU30&lt;&gt;"V")),"A-G",IF(AND(OR('positionnement modules'!CT30=1,'positionnement modules'!CT30="V"),OR('positionnement modules'!CV30&lt;&gt;1,'positionnement modules'!CV30&lt;&gt;"V"),OR('positionnement modules'!CU30&lt;&gt;1,'positionnement modules'!CU30&lt;&gt;"V")),"A-D","")))))</f>
        <v/>
      </c>
      <c r="CV30" s="12" t="str">
        <f>IF('positionnement modules'!CV30=1,1,IF('positionnement modules'!CV30="V","V",IF(AND(OR('positionnement modules'!CU30=1,'positionnement modules'!CU30="V"),OR('positionnement modules'!CW30=1,'positionnement modules'!CW30="V"),OR('positionnement modules'!CV30&lt;&gt;1,'positionnement modules'!CV30&lt;&gt;"V")),"A-G+A-D",IF(AND(OR('positionnement modules'!CU30&lt;&gt;1,'positionnement modules'!CU30&lt;&gt;"V"),OR('positionnement modules'!CW30=1,'positionnement modules'!CW30="V"),OR('positionnement modules'!CV30&lt;&gt;1,'positionnement modules'!CV30&lt;&gt;"V")),"A-G",IF(AND(OR('positionnement modules'!CU30=1,'positionnement modules'!CU30="V"),OR('positionnement modules'!CW30&lt;&gt;1,'positionnement modules'!CW30&lt;&gt;"V"),OR('positionnement modules'!CV30&lt;&gt;1,'positionnement modules'!CV30&lt;&gt;"V")),"A-D","")))))</f>
        <v/>
      </c>
      <c r="CW30" s="12" t="str">
        <f>IF('positionnement modules'!CW30=1,1,IF('positionnement modules'!CW30="V","V",IF(AND(OR('positionnement modules'!CV30=1,'positionnement modules'!CV30="V"),OR('positionnement modules'!CX30=1,'positionnement modules'!CX30="V"),OR('positionnement modules'!CW30&lt;&gt;1,'positionnement modules'!CW30&lt;&gt;"V")),"A-G+A-D",IF(AND(OR('positionnement modules'!CV30&lt;&gt;1,'positionnement modules'!CV30&lt;&gt;"V"),OR('positionnement modules'!CX30=1,'positionnement modules'!CX30="V"),OR('positionnement modules'!CW30&lt;&gt;1,'positionnement modules'!CW30&lt;&gt;"V")),"A-G",IF(AND(OR('positionnement modules'!CV30=1,'positionnement modules'!CV30="V"),OR('positionnement modules'!CX30&lt;&gt;1,'positionnement modules'!CX30&lt;&gt;"V"),OR('positionnement modules'!CW30&lt;&gt;1,'positionnement modules'!CW30&lt;&gt;"V")),"A-D","")))))</f>
        <v/>
      </c>
      <c r="CX30" s="58" t="str">
        <f>IF('positionnement modules'!CX30=1,1,IF('positionnement modules'!CX30="V","V",IF(AND(OR('positionnement modules'!CW30=1,'positionnement modules'!CW30="V"),OR('positionnement modules'!CY30=1,'positionnement modules'!CY30="V"),OR('positionnement modules'!CX30&lt;&gt;1,'positionnement modules'!CX30&lt;&gt;"V")),"A-G+A-D",IF(AND(OR('positionnement modules'!CW30&lt;&gt;1,'positionnement modules'!CW30&lt;&gt;"V"),OR('positionnement modules'!CY30=1,'positionnement modules'!CY30="V"),OR('positionnement modules'!CX30&lt;&gt;1,'positionnement modules'!CX30&lt;&gt;"V")),"A-G",IF(AND(OR('positionnement modules'!CW30=1,'positionnement modules'!CW30="V"),OR('positionnement modules'!CY30&lt;&gt;1,'positionnement modules'!CY30&lt;&gt;"V"),OR('positionnement modules'!CX30&lt;&gt;1,'positionnement modules'!CX30&lt;&gt;"V")),"A-D","")))))</f>
        <v/>
      </c>
      <c r="CY30" s="5" t="str">
        <f>IF('positionnement modules'!CY30=1,1,IF('positionnement modules'!CY30="V","V",IF(AND(OR('positionnement modules'!CX30=1,'positionnement modules'!CX30="V"),OR('positionnement modules'!CZ30=1,'positionnement modules'!CZ30="V"),OR('positionnement modules'!CY30&lt;&gt;1,'positionnement modules'!CY30&lt;&gt;"V")),"A-G+A-D",IF(AND(OR('positionnement modules'!CX30&lt;&gt;1,'positionnement modules'!CX30&lt;&gt;"V"),OR('positionnement modules'!CZ30=1,'positionnement modules'!CZ30="V"),OR('positionnement modules'!CY30&lt;&gt;1,'positionnement modules'!CY30&lt;&gt;"V")),"A-G",IF(AND(OR('positionnement modules'!CX30=1,'positionnement modules'!CX30="V"),OR('positionnement modules'!CZ30&lt;&gt;1,'positionnement modules'!CZ30&lt;&gt;"V"),OR('positionnement modules'!CY30&lt;&gt;1,'positionnement modules'!CY30&lt;&gt;"V")),"A-D","")))))</f>
        <v/>
      </c>
    </row>
    <row r="31" spans="1:103" ht="21" customHeight="1" x14ac:dyDescent="0.35">
      <c r="B31" s="4" t="str">
        <f>IF('positionnement modules'!B31=1,1,IF('positionnement modules'!B31="V","V",IF(AND(OR('positionnement modules'!A31=1,'positionnement modules'!A31="V"),OR('positionnement modules'!C31=1,'positionnement modules'!C31="V"),OR('positionnement modules'!B31&lt;&gt;1,'positionnement modules'!B31&lt;&gt;"V")),"A-G+A-D",IF(AND(OR('positionnement modules'!A31&lt;&gt;1,'positionnement modules'!A31&lt;&gt;"V"),OR('positionnement modules'!C31=1,'positionnement modules'!C31="V"),OR('positionnement modules'!B31&lt;&gt;1,'positionnement modules'!B31&lt;&gt;"V")),"A-G",IF(AND(OR('positionnement modules'!A31=1,'positionnement modules'!A31="V"),OR('positionnement modules'!C31&lt;&gt;1,'positionnement modules'!C31&lt;&gt;"V"),OR('positionnement modules'!B31&lt;&gt;1,'positionnement modules'!B31&lt;&gt;"V")),"A-D","")))))</f>
        <v/>
      </c>
      <c r="C31" s="57" t="str">
        <f>IF('positionnement modules'!C31=1,1,IF('positionnement modules'!C31="V","V",IF(AND(OR('positionnement modules'!B31=1,'positionnement modules'!B31="V"),OR('positionnement modules'!D31=1,'positionnement modules'!D31="V"),OR('positionnement modules'!C31&lt;&gt;1,'positionnement modules'!C31&lt;&gt;"V")),"A-G+A-D",IF(AND(OR('positionnement modules'!B31&lt;&gt;1,'positionnement modules'!B31&lt;&gt;"V"),OR('positionnement modules'!D31=1,'positionnement modules'!D31="V"),OR('positionnement modules'!C31&lt;&gt;1,'positionnement modules'!C31&lt;&gt;"V")),"A-G",IF(AND(OR('positionnement modules'!B31=1,'positionnement modules'!B31="V"),OR('positionnement modules'!D31&lt;&gt;1,'positionnement modules'!D31&lt;&gt;"V"),OR('positionnement modules'!C31&lt;&gt;1,'positionnement modules'!C31&lt;&gt;"V")),"A-D","")))))</f>
        <v/>
      </c>
      <c r="D31" s="12" t="str">
        <f>IF('positionnement modules'!D31=1,1,IF('positionnement modules'!D31="V","V",IF(AND(OR('positionnement modules'!C31=1,'positionnement modules'!C31="V"),OR('positionnement modules'!E31=1,'positionnement modules'!E31="V"),OR('positionnement modules'!D31&lt;&gt;1,'positionnement modules'!D31&lt;&gt;"V")),"A-G+A-D",IF(AND(OR('positionnement modules'!C31&lt;&gt;1,'positionnement modules'!C31&lt;&gt;"V"),OR('positionnement modules'!E31=1,'positionnement modules'!E31="V"),OR('positionnement modules'!D31&lt;&gt;1,'positionnement modules'!D31&lt;&gt;"V")),"A-G",IF(AND(OR('positionnement modules'!C31=1,'positionnement modules'!C31="V"),OR('positionnement modules'!E31&lt;&gt;1,'positionnement modules'!E31&lt;&gt;"V"),OR('positionnement modules'!D31&lt;&gt;1,'positionnement modules'!D31&lt;&gt;"V")),"A-D","")))))</f>
        <v/>
      </c>
      <c r="E31" s="12" t="str">
        <f>IF('positionnement modules'!E31=1,1,IF('positionnement modules'!E31="V","V",IF(AND(OR('positionnement modules'!D31=1,'positionnement modules'!D31="V"),OR('positionnement modules'!F31=1,'positionnement modules'!F31="V"),OR('positionnement modules'!E31&lt;&gt;1,'positionnement modules'!E31&lt;&gt;"V")),"A-G+A-D",IF(AND(OR('positionnement modules'!D31&lt;&gt;1,'positionnement modules'!D31&lt;&gt;"V"),OR('positionnement modules'!F31=1,'positionnement modules'!F31="V"),OR('positionnement modules'!E31&lt;&gt;1,'positionnement modules'!E31&lt;&gt;"V")),"A-G",IF(AND(OR('positionnement modules'!D31=1,'positionnement modules'!D31="V"),OR('positionnement modules'!F31&lt;&gt;1,'positionnement modules'!F31&lt;&gt;"V"),OR('positionnement modules'!E31&lt;&gt;1,'positionnement modules'!E31&lt;&gt;"V")),"A-D","")))))</f>
        <v/>
      </c>
      <c r="F31" s="12" t="str">
        <f>IF('positionnement modules'!F31=1,1,IF('positionnement modules'!F31="V","V",IF(AND(OR('positionnement modules'!E31=1,'positionnement modules'!E31="V"),OR('positionnement modules'!G31=1,'positionnement modules'!G31="V"),OR('positionnement modules'!F31&lt;&gt;1,'positionnement modules'!F31&lt;&gt;"V")),"A-G+A-D",IF(AND(OR('positionnement modules'!E31&lt;&gt;1,'positionnement modules'!E31&lt;&gt;"V"),OR('positionnement modules'!G31=1,'positionnement modules'!G31="V"),OR('positionnement modules'!F31&lt;&gt;1,'positionnement modules'!F31&lt;&gt;"V")),"A-G",IF(AND(OR('positionnement modules'!E31=1,'positionnement modules'!E31="V"),OR('positionnement modules'!G31&lt;&gt;1,'positionnement modules'!G31&lt;&gt;"V"),OR('positionnement modules'!F31&lt;&gt;1,'positionnement modules'!F31&lt;&gt;"V")),"A-D","")))))</f>
        <v/>
      </c>
      <c r="G31" s="12" t="str">
        <f>IF('positionnement modules'!G31=1,1,IF('positionnement modules'!G31="V","V",IF(AND(OR('positionnement modules'!F31=1,'positionnement modules'!F31="V"),OR('positionnement modules'!H31=1,'positionnement modules'!H31="V"),OR('positionnement modules'!G31&lt;&gt;1,'positionnement modules'!G31&lt;&gt;"V")),"A-G+A-D",IF(AND(OR('positionnement modules'!F31&lt;&gt;1,'positionnement modules'!F31&lt;&gt;"V"),OR('positionnement modules'!H31=1,'positionnement modules'!H31="V"),OR('positionnement modules'!G31&lt;&gt;1,'positionnement modules'!G31&lt;&gt;"V")),"A-G",IF(AND(OR('positionnement modules'!F31=1,'positionnement modules'!F31="V"),OR('positionnement modules'!H31&lt;&gt;1,'positionnement modules'!H31&lt;&gt;"V"),OR('positionnement modules'!G31&lt;&gt;1,'positionnement modules'!G31&lt;&gt;"V")),"A-D","")))))</f>
        <v/>
      </c>
      <c r="H31" s="12" t="str">
        <f>IF('positionnement modules'!H31=1,1,IF('positionnement modules'!H31="V","V",IF(AND(OR('positionnement modules'!G31=1,'positionnement modules'!G31="V"),OR('positionnement modules'!I31=1,'positionnement modules'!I31="V"),OR('positionnement modules'!H31&lt;&gt;1,'positionnement modules'!H31&lt;&gt;"V")),"A-G+A-D",IF(AND(OR('positionnement modules'!G31&lt;&gt;1,'positionnement modules'!G31&lt;&gt;"V"),OR('positionnement modules'!I31=1,'positionnement modules'!I31="V"),OR('positionnement modules'!H31&lt;&gt;1,'positionnement modules'!H31&lt;&gt;"V")),"A-G",IF(AND(OR('positionnement modules'!G31=1,'positionnement modules'!G31="V"),OR('positionnement modules'!I31&lt;&gt;1,'positionnement modules'!I31&lt;&gt;"V"),OR('positionnement modules'!H31&lt;&gt;1,'positionnement modules'!H31&lt;&gt;"V")),"A-D","")))))</f>
        <v/>
      </c>
      <c r="I31" s="12" t="str">
        <f>IF('positionnement modules'!I31=1,1,IF('positionnement modules'!I31="V","V",IF(AND(OR('positionnement modules'!H31=1,'positionnement modules'!H31="V"),OR('positionnement modules'!J31=1,'positionnement modules'!J31="V"),OR('positionnement modules'!I31&lt;&gt;1,'positionnement modules'!I31&lt;&gt;"V")),"A-G+A-D",IF(AND(OR('positionnement modules'!H31&lt;&gt;1,'positionnement modules'!H31&lt;&gt;"V"),OR('positionnement modules'!J31=1,'positionnement modules'!J31="V"),OR('positionnement modules'!I31&lt;&gt;1,'positionnement modules'!I31&lt;&gt;"V")),"A-G",IF(AND(OR('positionnement modules'!H31=1,'positionnement modules'!H31="V"),OR('positionnement modules'!J31&lt;&gt;1,'positionnement modules'!J31&lt;&gt;"V"),OR('positionnement modules'!I31&lt;&gt;1,'positionnement modules'!I31&lt;&gt;"V")),"A-D","")))))</f>
        <v/>
      </c>
      <c r="J31" s="12" t="str">
        <f>IF('positionnement modules'!J31=1,1,IF('positionnement modules'!J31="V","V",IF(AND(OR('positionnement modules'!I31=1,'positionnement modules'!I31="V"),OR('positionnement modules'!K31=1,'positionnement modules'!K31="V"),OR('positionnement modules'!J31&lt;&gt;1,'positionnement modules'!J31&lt;&gt;"V")),"A-G+A-D",IF(AND(OR('positionnement modules'!I31&lt;&gt;1,'positionnement modules'!I31&lt;&gt;"V"),OR('positionnement modules'!K31=1,'positionnement modules'!K31="V"),OR('positionnement modules'!J31&lt;&gt;1,'positionnement modules'!J31&lt;&gt;"V")),"A-G",IF(AND(OR('positionnement modules'!I31=1,'positionnement modules'!I31="V"),OR('positionnement modules'!K31&lt;&gt;1,'positionnement modules'!K31&lt;&gt;"V"),OR('positionnement modules'!J31&lt;&gt;1,'positionnement modules'!J31&lt;&gt;"V")),"A-D","")))))</f>
        <v/>
      </c>
      <c r="K31" s="12" t="str">
        <f>IF('positionnement modules'!K31=1,1,IF('positionnement modules'!K31="V","V",IF(AND(OR('positionnement modules'!J31=1,'positionnement modules'!J31="V"),OR('positionnement modules'!L31=1,'positionnement modules'!L31="V"),OR('positionnement modules'!K31&lt;&gt;1,'positionnement modules'!K31&lt;&gt;"V")),"A-G+A-D",IF(AND(OR('positionnement modules'!J31&lt;&gt;1,'positionnement modules'!J31&lt;&gt;"V"),OR('positionnement modules'!L31=1,'positionnement modules'!L31="V"),OR('positionnement modules'!K31&lt;&gt;1,'positionnement modules'!K31&lt;&gt;"V")),"A-G",IF(AND(OR('positionnement modules'!J31=1,'positionnement modules'!J31="V"),OR('positionnement modules'!L31&lt;&gt;1,'positionnement modules'!L31&lt;&gt;"V"),OR('positionnement modules'!K31&lt;&gt;1,'positionnement modules'!K31&lt;&gt;"V")),"A-D","")))))</f>
        <v/>
      </c>
      <c r="L31" s="12" t="str">
        <f>IF('positionnement modules'!L31=1,1,IF('positionnement modules'!L31="V","V",IF(AND(OR('positionnement modules'!K31=1,'positionnement modules'!K31="V"),OR('positionnement modules'!M31=1,'positionnement modules'!M31="V"),OR('positionnement modules'!L31&lt;&gt;1,'positionnement modules'!L31&lt;&gt;"V")),"A-G+A-D",IF(AND(OR('positionnement modules'!K31&lt;&gt;1,'positionnement modules'!K31&lt;&gt;"V"),OR('positionnement modules'!M31=1,'positionnement modules'!M31="V"),OR('positionnement modules'!L31&lt;&gt;1,'positionnement modules'!L31&lt;&gt;"V")),"A-G",IF(AND(OR('positionnement modules'!K31=1,'positionnement modules'!K31="V"),OR('positionnement modules'!M31&lt;&gt;1,'positionnement modules'!M31&lt;&gt;"V"),OR('positionnement modules'!L31&lt;&gt;1,'positionnement modules'!L31&lt;&gt;"V")),"A-D","")))))</f>
        <v/>
      </c>
      <c r="M31" s="12" t="str">
        <f>IF('positionnement modules'!M31=1,1,IF('positionnement modules'!M31="V","V",IF(AND(OR('positionnement modules'!L31=1,'positionnement modules'!L31="V"),OR('positionnement modules'!N31=1,'positionnement modules'!N31="V"),OR('positionnement modules'!M31&lt;&gt;1,'positionnement modules'!M31&lt;&gt;"V")),"A-G+A-D",IF(AND(OR('positionnement modules'!L31&lt;&gt;1,'positionnement modules'!L31&lt;&gt;"V"),OR('positionnement modules'!N31=1,'positionnement modules'!N31="V"),OR('positionnement modules'!M31&lt;&gt;1,'positionnement modules'!M31&lt;&gt;"V")),"A-G",IF(AND(OR('positionnement modules'!L31=1,'positionnement modules'!L31="V"),OR('positionnement modules'!N31&lt;&gt;1,'positionnement modules'!N31&lt;&gt;"V"),OR('positionnement modules'!M31&lt;&gt;1,'positionnement modules'!M31&lt;&gt;"V")),"A-D","")))))</f>
        <v/>
      </c>
      <c r="N31" s="12" t="str">
        <f>IF('positionnement modules'!N31=1,1,IF('positionnement modules'!N31="V","V",IF(AND(OR('positionnement modules'!M31=1,'positionnement modules'!M31="V"),OR('positionnement modules'!O31=1,'positionnement modules'!O31="V"),OR('positionnement modules'!N31&lt;&gt;1,'positionnement modules'!N31&lt;&gt;"V")),"A-G+A-D",IF(AND(OR('positionnement modules'!M31&lt;&gt;1,'positionnement modules'!M31&lt;&gt;"V"),OR('positionnement modules'!O31=1,'positionnement modules'!O31="V"),OR('positionnement modules'!N31&lt;&gt;1,'positionnement modules'!N31&lt;&gt;"V")),"A-G",IF(AND(OR('positionnement modules'!M31=1,'positionnement modules'!M31="V"),OR('positionnement modules'!O31&lt;&gt;1,'positionnement modules'!O31&lt;&gt;"V"),OR('positionnement modules'!N31&lt;&gt;1,'positionnement modules'!N31&lt;&gt;"V")),"A-D","")))))</f>
        <v/>
      </c>
      <c r="O31" s="12" t="str">
        <f>IF('positionnement modules'!O31=1,1,IF('positionnement modules'!O31="V","V",IF(AND(OR('positionnement modules'!N31=1,'positionnement modules'!N31="V"),OR('positionnement modules'!P31=1,'positionnement modules'!P31="V"),OR('positionnement modules'!O31&lt;&gt;1,'positionnement modules'!O31&lt;&gt;"V")),"A-G+A-D",IF(AND(OR('positionnement modules'!N31&lt;&gt;1,'positionnement modules'!N31&lt;&gt;"V"),OR('positionnement modules'!P31=1,'positionnement modules'!P31="V"),OR('positionnement modules'!O31&lt;&gt;1,'positionnement modules'!O31&lt;&gt;"V")),"A-G",IF(AND(OR('positionnement modules'!N31=1,'positionnement modules'!N31="V"),OR('positionnement modules'!P31&lt;&gt;1,'positionnement modules'!P31&lt;&gt;"V"),OR('positionnement modules'!O31&lt;&gt;1,'positionnement modules'!O31&lt;&gt;"V")),"A-D","")))))</f>
        <v/>
      </c>
      <c r="P31" s="12" t="str">
        <f>IF('positionnement modules'!P31=1,1,IF('positionnement modules'!P31="V","V",IF(AND(OR('positionnement modules'!O31=1,'positionnement modules'!O31="V"),OR('positionnement modules'!Q31=1,'positionnement modules'!Q31="V"),OR('positionnement modules'!P31&lt;&gt;1,'positionnement modules'!P31&lt;&gt;"V")),"A-G+A-D",IF(AND(OR('positionnement modules'!O31&lt;&gt;1,'positionnement modules'!O31&lt;&gt;"V"),OR('positionnement modules'!Q31=1,'positionnement modules'!Q31="V"),OR('positionnement modules'!P31&lt;&gt;1,'positionnement modules'!P31&lt;&gt;"V")),"A-G",IF(AND(OR('positionnement modules'!O31=1,'positionnement modules'!O31="V"),OR('positionnement modules'!Q31&lt;&gt;1,'positionnement modules'!Q31&lt;&gt;"V"),OR('positionnement modules'!P31&lt;&gt;1,'positionnement modules'!P31&lt;&gt;"V")),"A-D","")))))</f>
        <v/>
      </c>
      <c r="Q31" s="12" t="str">
        <f>IF('positionnement modules'!Q31=1,1,IF('positionnement modules'!Q31="V","V",IF(AND(OR('positionnement modules'!P31=1,'positionnement modules'!P31="V"),OR('positionnement modules'!R31=1,'positionnement modules'!R31="V"),OR('positionnement modules'!Q31&lt;&gt;1,'positionnement modules'!Q31&lt;&gt;"V")),"A-G+A-D",IF(AND(OR('positionnement modules'!P31&lt;&gt;1,'positionnement modules'!P31&lt;&gt;"V"),OR('positionnement modules'!R31=1,'positionnement modules'!R31="V"),OR('positionnement modules'!Q31&lt;&gt;1,'positionnement modules'!Q31&lt;&gt;"V")),"A-G",IF(AND(OR('positionnement modules'!P31=1,'positionnement modules'!P31="V"),OR('positionnement modules'!R31&lt;&gt;1,'positionnement modules'!R31&lt;&gt;"V"),OR('positionnement modules'!Q31&lt;&gt;1,'positionnement modules'!Q31&lt;&gt;"V")),"A-D","")))))</f>
        <v/>
      </c>
      <c r="R31" s="12" t="str">
        <f>IF('positionnement modules'!R31=1,1,IF('positionnement modules'!R31="V","V",IF(AND(OR('positionnement modules'!Q31=1,'positionnement modules'!Q31="V"),OR('positionnement modules'!S31=1,'positionnement modules'!S31="V"),OR('positionnement modules'!R31&lt;&gt;1,'positionnement modules'!R31&lt;&gt;"V")),"A-G+A-D",IF(AND(OR('positionnement modules'!Q31&lt;&gt;1,'positionnement modules'!Q31&lt;&gt;"V"),OR('positionnement modules'!S31=1,'positionnement modules'!S31="V"),OR('positionnement modules'!R31&lt;&gt;1,'positionnement modules'!R31&lt;&gt;"V")),"A-G",IF(AND(OR('positionnement modules'!Q31=1,'positionnement modules'!Q31="V"),OR('positionnement modules'!S31&lt;&gt;1,'positionnement modules'!S31&lt;&gt;"V"),OR('positionnement modules'!R31&lt;&gt;1,'positionnement modules'!R31&lt;&gt;"V")),"A-D","")))))</f>
        <v/>
      </c>
      <c r="S31" s="12" t="str">
        <f>IF('positionnement modules'!S31=1,1,IF('positionnement modules'!S31="V","V",IF(AND(OR('positionnement modules'!R31=1,'positionnement modules'!R31="V"),OR('positionnement modules'!T31=1,'positionnement modules'!T31="V"),OR('positionnement modules'!S31&lt;&gt;1,'positionnement modules'!S31&lt;&gt;"V")),"A-G+A-D",IF(AND(OR('positionnement modules'!R31&lt;&gt;1,'positionnement modules'!R31&lt;&gt;"V"),OR('positionnement modules'!T31=1,'positionnement modules'!T31="V"),OR('positionnement modules'!S31&lt;&gt;1,'positionnement modules'!S31&lt;&gt;"V")),"A-G",IF(AND(OR('positionnement modules'!R31=1,'positionnement modules'!R31="V"),OR('positionnement modules'!T31&lt;&gt;1,'positionnement modules'!T31&lt;&gt;"V"),OR('positionnement modules'!S31&lt;&gt;1,'positionnement modules'!S31&lt;&gt;"V")),"A-D","")))))</f>
        <v/>
      </c>
      <c r="T31" s="12" t="str">
        <f>IF('positionnement modules'!T31=1,1,IF('positionnement modules'!T31="V","V",IF(AND(OR('positionnement modules'!S31=1,'positionnement modules'!S31="V"),OR('positionnement modules'!U31=1,'positionnement modules'!U31="V"),OR('positionnement modules'!T31&lt;&gt;1,'positionnement modules'!T31&lt;&gt;"V")),"A-G+A-D",IF(AND(OR('positionnement modules'!S31&lt;&gt;1,'positionnement modules'!S31&lt;&gt;"V"),OR('positionnement modules'!U31=1,'positionnement modules'!U31="V"),OR('positionnement modules'!T31&lt;&gt;1,'positionnement modules'!T31&lt;&gt;"V")),"A-G",IF(AND(OR('positionnement modules'!S31=1,'positionnement modules'!S31="V"),OR('positionnement modules'!U31&lt;&gt;1,'positionnement modules'!U31&lt;&gt;"V"),OR('positionnement modules'!T31&lt;&gt;1,'positionnement modules'!T31&lt;&gt;"V")),"A-D","")))))</f>
        <v/>
      </c>
      <c r="U31" s="12" t="str">
        <f>IF('positionnement modules'!U31=1,1,IF('positionnement modules'!U31="V","V",IF(AND(OR('positionnement modules'!T31=1,'positionnement modules'!T31="V"),OR('positionnement modules'!V31=1,'positionnement modules'!V31="V"),OR('positionnement modules'!U31&lt;&gt;1,'positionnement modules'!U31&lt;&gt;"V")),"A-G+A-D",IF(AND(OR('positionnement modules'!T31&lt;&gt;1,'positionnement modules'!T31&lt;&gt;"V"),OR('positionnement modules'!V31=1,'positionnement modules'!V31="V"),OR('positionnement modules'!U31&lt;&gt;1,'positionnement modules'!U31&lt;&gt;"V")),"A-G",IF(AND(OR('positionnement modules'!T31=1,'positionnement modules'!T31="V"),OR('positionnement modules'!V31&lt;&gt;1,'positionnement modules'!V31&lt;&gt;"V"),OR('positionnement modules'!U31&lt;&gt;1,'positionnement modules'!U31&lt;&gt;"V")),"A-D","")))))</f>
        <v/>
      </c>
      <c r="V31" s="12" t="str">
        <f>IF('positionnement modules'!V31=1,1,IF('positionnement modules'!V31="V","V",IF(AND(OR('positionnement modules'!U31=1,'positionnement modules'!U31="V"),OR('positionnement modules'!W31=1,'positionnement modules'!W31="V"),OR('positionnement modules'!V31&lt;&gt;1,'positionnement modules'!V31&lt;&gt;"V")),"A-G+A-D",IF(AND(OR('positionnement modules'!U31&lt;&gt;1,'positionnement modules'!U31&lt;&gt;"V"),OR('positionnement modules'!W31=1,'positionnement modules'!W31="V"),OR('positionnement modules'!V31&lt;&gt;1,'positionnement modules'!V31&lt;&gt;"V")),"A-G",IF(AND(OR('positionnement modules'!U31=1,'positionnement modules'!U31="V"),OR('positionnement modules'!W31&lt;&gt;1,'positionnement modules'!W31&lt;&gt;"V"),OR('positionnement modules'!V31&lt;&gt;1,'positionnement modules'!V31&lt;&gt;"V")),"A-D","")))))</f>
        <v/>
      </c>
      <c r="W31" s="12" t="str">
        <f>IF('positionnement modules'!W31=1,1,IF('positionnement modules'!W31="V","V",IF(AND(OR('positionnement modules'!V31=1,'positionnement modules'!V31="V"),OR('positionnement modules'!X31=1,'positionnement modules'!X31="V"),OR('positionnement modules'!W31&lt;&gt;1,'positionnement modules'!W31&lt;&gt;"V")),"A-G+A-D",IF(AND(OR('positionnement modules'!V31&lt;&gt;1,'positionnement modules'!V31&lt;&gt;"V"),OR('positionnement modules'!X31=1,'positionnement modules'!X31="V"),OR('positionnement modules'!W31&lt;&gt;1,'positionnement modules'!W31&lt;&gt;"V")),"A-G",IF(AND(OR('positionnement modules'!V31=1,'positionnement modules'!V31="V"),OR('positionnement modules'!X31&lt;&gt;1,'positionnement modules'!X31&lt;&gt;"V"),OR('positionnement modules'!W31&lt;&gt;1,'positionnement modules'!W31&lt;&gt;"V")),"A-D","")))))</f>
        <v/>
      </c>
      <c r="X31" s="12" t="str">
        <f>IF('positionnement modules'!X31=1,1,IF('positionnement modules'!X31="V","V",IF(AND(OR('positionnement modules'!W31=1,'positionnement modules'!W31="V"),OR('positionnement modules'!Y31=1,'positionnement modules'!Y31="V"),OR('positionnement modules'!X31&lt;&gt;1,'positionnement modules'!X31&lt;&gt;"V")),"A-G+A-D",IF(AND(OR('positionnement modules'!W31&lt;&gt;1,'positionnement modules'!W31&lt;&gt;"V"),OR('positionnement modules'!Y31=1,'positionnement modules'!Y31="V"),OR('positionnement modules'!X31&lt;&gt;1,'positionnement modules'!X31&lt;&gt;"V")),"A-G",IF(AND(OR('positionnement modules'!W31=1,'positionnement modules'!W31="V"),OR('positionnement modules'!Y31&lt;&gt;1,'positionnement modules'!Y31&lt;&gt;"V"),OR('positionnement modules'!X31&lt;&gt;1,'positionnement modules'!X31&lt;&gt;"V")),"A-D","")))))</f>
        <v/>
      </c>
      <c r="Y31" s="12" t="str">
        <f>IF('positionnement modules'!Y31=1,1,IF('positionnement modules'!Y31="V","V",IF(AND(OR('positionnement modules'!X31=1,'positionnement modules'!X31="V"),OR('positionnement modules'!Z31=1,'positionnement modules'!Z31="V"),OR('positionnement modules'!Y31&lt;&gt;1,'positionnement modules'!Y31&lt;&gt;"V")),"A-G+A-D",IF(AND(OR('positionnement modules'!X31&lt;&gt;1,'positionnement modules'!X31&lt;&gt;"V"),OR('positionnement modules'!Z31=1,'positionnement modules'!Z31="V"),OR('positionnement modules'!Y31&lt;&gt;1,'positionnement modules'!Y31&lt;&gt;"V")),"A-G",IF(AND(OR('positionnement modules'!X31=1,'positionnement modules'!X31="V"),OR('positionnement modules'!Z31&lt;&gt;1,'positionnement modules'!Z31&lt;&gt;"V"),OR('positionnement modules'!Y31&lt;&gt;1,'positionnement modules'!Y31&lt;&gt;"V")),"A-D","")))))</f>
        <v/>
      </c>
      <c r="Z31" s="12" t="str">
        <f>IF('positionnement modules'!Z31=1,1,IF('positionnement modules'!Z31="V","V",IF(AND(OR('positionnement modules'!Y31=1,'positionnement modules'!Y31="V"),OR('positionnement modules'!AA31=1,'positionnement modules'!AA31="V"),OR('positionnement modules'!Z31&lt;&gt;1,'positionnement modules'!Z31&lt;&gt;"V")),"A-G+A-D",IF(AND(OR('positionnement modules'!Y31&lt;&gt;1,'positionnement modules'!Y31&lt;&gt;"V"),OR('positionnement modules'!AA31=1,'positionnement modules'!AA31="V"),OR('positionnement modules'!Z31&lt;&gt;1,'positionnement modules'!Z31&lt;&gt;"V")),"A-G",IF(AND(OR('positionnement modules'!Y31=1,'positionnement modules'!Y31="V"),OR('positionnement modules'!AA31&lt;&gt;1,'positionnement modules'!AA31&lt;&gt;"V"),OR('positionnement modules'!Z31&lt;&gt;1,'positionnement modules'!Z31&lt;&gt;"V")),"A-D","")))))</f>
        <v/>
      </c>
      <c r="AA31" s="12" t="str">
        <f>IF('positionnement modules'!AA31=1,1,IF('positionnement modules'!AA31="V","V",IF(AND(OR('positionnement modules'!Z31=1,'positionnement modules'!Z31="V"),OR('positionnement modules'!AB31=1,'positionnement modules'!AB31="V"),OR('positionnement modules'!AA31&lt;&gt;1,'positionnement modules'!AA31&lt;&gt;"V")),"A-G+A-D",IF(AND(OR('positionnement modules'!Z31&lt;&gt;1,'positionnement modules'!Z31&lt;&gt;"V"),OR('positionnement modules'!AB31=1,'positionnement modules'!AB31="V"),OR('positionnement modules'!AA31&lt;&gt;1,'positionnement modules'!AA31&lt;&gt;"V")),"A-G",IF(AND(OR('positionnement modules'!Z31=1,'positionnement modules'!Z31="V"),OR('positionnement modules'!AB31&lt;&gt;1,'positionnement modules'!AB31&lt;&gt;"V"),OR('positionnement modules'!AA31&lt;&gt;1,'positionnement modules'!AA31&lt;&gt;"V")),"A-D","")))))</f>
        <v/>
      </c>
      <c r="AB31" s="12" t="str">
        <f>IF('positionnement modules'!AB31=1,1,IF('positionnement modules'!AB31="V","V",IF(AND(OR('positionnement modules'!AA31=1,'positionnement modules'!AA31="V"),OR('positionnement modules'!AC31=1,'positionnement modules'!AC31="V"),OR('positionnement modules'!AB31&lt;&gt;1,'positionnement modules'!AB31&lt;&gt;"V")),"A-G+A-D",IF(AND(OR('positionnement modules'!AA31&lt;&gt;1,'positionnement modules'!AA31&lt;&gt;"V"),OR('positionnement modules'!AC31=1,'positionnement modules'!AC31="V"),OR('positionnement modules'!AB31&lt;&gt;1,'positionnement modules'!AB31&lt;&gt;"V")),"A-G",IF(AND(OR('positionnement modules'!AA31=1,'positionnement modules'!AA31="V"),OR('positionnement modules'!AC31&lt;&gt;1,'positionnement modules'!AC31&lt;&gt;"V"),OR('positionnement modules'!AB31&lt;&gt;1,'positionnement modules'!AB31&lt;&gt;"V")),"A-D","")))))</f>
        <v/>
      </c>
      <c r="AC31" s="12" t="str">
        <f>IF('positionnement modules'!AC31=1,1,IF('positionnement modules'!AC31="V","V",IF(AND(OR('positionnement modules'!AB31=1,'positionnement modules'!AB31="V"),OR('positionnement modules'!AD31=1,'positionnement modules'!AD31="V"),OR('positionnement modules'!AC31&lt;&gt;1,'positionnement modules'!AC31&lt;&gt;"V")),"A-G+A-D",IF(AND(OR('positionnement modules'!AB31&lt;&gt;1,'positionnement modules'!AB31&lt;&gt;"V"),OR('positionnement modules'!AD31=1,'positionnement modules'!AD31="V"),OR('positionnement modules'!AC31&lt;&gt;1,'positionnement modules'!AC31&lt;&gt;"V")),"A-G",IF(AND(OR('positionnement modules'!AB31=1,'positionnement modules'!AB31="V"),OR('positionnement modules'!AD31&lt;&gt;1,'positionnement modules'!AD31&lt;&gt;"V"),OR('positionnement modules'!AC31&lt;&gt;1,'positionnement modules'!AC31&lt;&gt;"V")),"A-D","")))))</f>
        <v/>
      </c>
      <c r="AD31" s="12" t="str">
        <f>IF('positionnement modules'!AD31=1,1,IF('positionnement modules'!AD31="V","V",IF(AND(OR('positionnement modules'!AC31=1,'positionnement modules'!AC31="V"),OR('positionnement modules'!AE31=1,'positionnement modules'!AE31="V"),OR('positionnement modules'!AD31&lt;&gt;1,'positionnement modules'!AD31&lt;&gt;"V")),"A-G+A-D",IF(AND(OR('positionnement modules'!AC31&lt;&gt;1,'positionnement modules'!AC31&lt;&gt;"V"),OR('positionnement modules'!AE31=1,'positionnement modules'!AE31="V"),OR('positionnement modules'!AD31&lt;&gt;1,'positionnement modules'!AD31&lt;&gt;"V")),"A-G",IF(AND(OR('positionnement modules'!AC31=1,'positionnement modules'!AC31="V"),OR('positionnement modules'!AE31&lt;&gt;1,'positionnement modules'!AE31&lt;&gt;"V"),OR('positionnement modules'!AD31&lt;&gt;1,'positionnement modules'!AD31&lt;&gt;"V")),"A-D","")))))</f>
        <v/>
      </c>
      <c r="AE31" s="12" t="str">
        <f>IF('positionnement modules'!AE31=1,1,IF('positionnement modules'!AE31="V","V",IF(AND(OR('positionnement modules'!AD31=1,'positionnement modules'!AD31="V"),OR('positionnement modules'!AF31=1,'positionnement modules'!AF31="V"),OR('positionnement modules'!AE31&lt;&gt;1,'positionnement modules'!AE31&lt;&gt;"V")),"A-G+A-D",IF(AND(OR('positionnement modules'!AD31&lt;&gt;1,'positionnement modules'!AD31&lt;&gt;"V"),OR('positionnement modules'!AF31=1,'positionnement modules'!AF31="V"),OR('positionnement modules'!AE31&lt;&gt;1,'positionnement modules'!AE31&lt;&gt;"V")),"A-G",IF(AND(OR('positionnement modules'!AD31=1,'positionnement modules'!AD31="V"),OR('positionnement modules'!AF31&lt;&gt;1,'positionnement modules'!AF31&lt;&gt;"V"),OR('positionnement modules'!AE31&lt;&gt;1,'positionnement modules'!AE31&lt;&gt;"V")),"A-D","")))))</f>
        <v/>
      </c>
      <c r="AF31" s="12" t="str">
        <f>IF('positionnement modules'!AF31=1,1,IF('positionnement modules'!AF31="V","V",IF(AND(OR('positionnement modules'!AE31=1,'positionnement modules'!AE31="V"),OR('positionnement modules'!AG31=1,'positionnement modules'!AG31="V"),OR('positionnement modules'!AF31&lt;&gt;1,'positionnement modules'!AF31&lt;&gt;"V")),"A-G+A-D",IF(AND(OR('positionnement modules'!AE31&lt;&gt;1,'positionnement modules'!AE31&lt;&gt;"V"),OR('positionnement modules'!AG31=1,'positionnement modules'!AG31="V"),OR('positionnement modules'!AF31&lt;&gt;1,'positionnement modules'!AF31&lt;&gt;"V")),"A-G",IF(AND(OR('positionnement modules'!AE31=1,'positionnement modules'!AE31="V"),OR('positionnement modules'!AG31&lt;&gt;1,'positionnement modules'!AG31&lt;&gt;"V"),OR('positionnement modules'!AF31&lt;&gt;1,'positionnement modules'!AF31&lt;&gt;"V")),"A-D","")))))</f>
        <v/>
      </c>
      <c r="AG31" s="12" t="str">
        <f>IF('positionnement modules'!AG31=1,1,IF('positionnement modules'!AG31="V","V",IF(AND(OR('positionnement modules'!AF31=1,'positionnement modules'!AF31="V"),OR('positionnement modules'!AH31=1,'positionnement modules'!AH31="V"),OR('positionnement modules'!AG31&lt;&gt;1,'positionnement modules'!AG31&lt;&gt;"V")),"A-G+A-D",IF(AND(OR('positionnement modules'!AF31&lt;&gt;1,'positionnement modules'!AF31&lt;&gt;"V"),OR('positionnement modules'!AH31=1,'positionnement modules'!AH31="V"),OR('positionnement modules'!AG31&lt;&gt;1,'positionnement modules'!AG31&lt;&gt;"V")),"A-G",IF(AND(OR('positionnement modules'!AF31=1,'positionnement modules'!AF31="V"),OR('positionnement modules'!AH31&lt;&gt;1,'positionnement modules'!AH31&lt;&gt;"V"),OR('positionnement modules'!AG31&lt;&gt;1,'positionnement modules'!AG31&lt;&gt;"V")),"A-D","")))))</f>
        <v/>
      </c>
      <c r="AH31" s="12" t="str">
        <f>IF('positionnement modules'!AH31=1,1,IF('positionnement modules'!AH31="V","V",IF(AND(OR('positionnement modules'!AG31=1,'positionnement modules'!AG31="V"),OR('positionnement modules'!AI31=1,'positionnement modules'!AI31="V"),OR('positionnement modules'!AH31&lt;&gt;1,'positionnement modules'!AH31&lt;&gt;"V")),"A-G+A-D",IF(AND(OR('positionnement modules'!AG31&lt;&gt;1,'positionnement modules'!AG31&lt;&gt;"V"),OR('positionnement modules'!AI31=1,'positionnement modules'!AI31="V"),OR('positionnement modules'!AH31&lt;&gt;1,'positionnement modules'!AH31&lt;&gt;"V")),"A-G",IF(AND(OR('positionnement modules'!AG31=1,'positionnement modules'!AG31="V"),OR('positionnement modules'!AI31&lt;&gt;1,'positionnement modules'!AI31&lt;&gt;"V"),OR('positionnement modules'!AH31&lt;&gt;1,'positionnement modules'!AH31&lt;&gt;"V")),"A-D","")))))</f>
        <v/>
      </c>
      <c r="AI31" s="12" t="str">
        <f>IF('positionnement modules'!AI31=1,1,IF('positionnement modules'!AI31="V","V",IF(AND(OR('positionnement modules'!AH31=1,'positionnement modules'!AH31="V"),OR('positionnement modules'!AJ31=1,'positionnement modules'!AJ31="V"),OR('positionnement modules'!AI31&lt;&gt;1,'positionnement modules'!AI31&lt;&gt;"V")),"A-G+A-D",IF(AND(OR('positionnement modules'!AH31&lt;&gt;1,'positionnement modules'!AH31&lt;&gt;"V"),OR('positionnement modules'!AJ31=1,'positionnement modules'!AJ31="V"),OR('positionnement modules'!AI31&lt;&gt;1,'positionnement modules'!AI31&lt;&gt;"V")),"A-G",IF(AND(OR('positionnement modules'!AH31=1,'positionnement modules'!AH31="V"),OR('positionnement modules'!AJ31&lt;&gt;1,'positionnement modules'!AJ31&lt;&gt;"V"),OR('positionnement modules'!AI31&lt;&gt;1,'positionnement modules'!AI31&lt;&gt;"V")),"A-D","")))))</f>
        <v/>
      </c>
      <c r="AJ31" s="12" t="str">
        <f>IF('positionnement modules'!AJ31=1,1,IF('positionnement modules'!AJ31="V","V",IF(AND(OR('positionnement modules'!AI31=1,'positionnement modules'!AI31="V"),OR('positionnement modules'!AK31=1,'positionnement modules'!AK31="V"),OR('positionnement modules'!AJ31&lt;&gt;1,'positionnement modules'!AJ31&lt;&gt;"V")),"A-G+A-D",IF(AND(OR('positionnement modules'!AI31&lt;&gt;1,'positionnement modules'!AI31&lt;&gt;"V"),OR('positionnement modules'!AK31=1,'positionnement modules'!AK31="V"),OR('positionnement modules'!AJ31&lt;&gt;1,'positionnement modules'!AJ31&lt;&gt;"V")),"A-G",IF(AND(OR('positionnement modules'!AI31=1,'positionnement modules'!AI31="V"),OR('positionnement modules'!AK31&lt;&gt;1,'positionnement modules'!AK31&lt;&gt;"V"),OR('positionnement modules'!AJ31&lt;&gt;1,'positionnement modules'!AJ31&lt;&gt;"V")),"A-D","")))))</f>
        <v/>
      </c>
      <c r="AK31" s="12" t="str">
        <f>IF('positionnement modules'!AK31=1,1,IF('positionnement modules'!AK31="V","V",IF(AND(OR('positionnement modules'!AJ31=1,'positionnement modules'!AJ31="V"),OR('positionnement modules'!AL31=1,'positionnement modules'!AL31="V"),OR('positionnement modules'!AK31&lt;&gt;1,'positionnement modules'!AK31&lt;&gt;"V")),"A-G+A-D",IF(AND(OR('positionnement modules'!AJ31&lt;&gt;1,'positionnement modules'!AJ31&lt;&gt;"V"),OR('positionnement modules'!AL31=1,'positionnement modules'!AL31="V"),OR('positionnement modules'!AK31&lt;&gt;1,'positionnement modules'!AK31&lt;&gt;"V")),"A-G",IF(AND(OR('positionnement modules'!AJ31=1,'positionnement modules'!AJ31="V"),OR('positionnement modules'!AL31&lt;&gt;1,'positionnement modules'!AL31&lt;&gt;"V"),OR('positionnement modules'!AK31&lt;&gt;1,'positionnement modules'!AK31&lt;&gt;"V")),"A-D","")))))</f>
        <v/>
      </c>
      <c r="AL31" s="12" t="str">
        <f>IF('positionnement modules'!AL31=1,1,IF('positionnement modules'!AL31="V","V",IF(AND(OR('positionnement modules'!AK31=1,'positionnement modules'!AK31="V"),OR('positionnement modules'!AM31=1,'positionnement modules'!AM31="V"),OR('positionnement modules'!AL31&lt;&gt;1,'positionnement modules'!AL31&lt;&gt;"V")),"A-G+A-D",IF(AND(OR('positionnement modules'!AK31&lt;&gt;1,'positionnement modules'!AK31&lt;&gt;"V"),OR('positionnement modules'!AM31=1,'positionnement modules'!AM31="V"),OR('positionnement modules'!AL31&lt;&gt;1,'positionnement modules'!AL31&lt;&gt;"V")),"A-G",IF(AND(OR('positionnement modules'!AK31=1,'positionnement modules'!AK31="V"),OR('positionnement modules'!AM31&lt;&gt;1,'positionnement modules'!AM31&lt;&gt;"V"),OR('positionnement modules'!AL31&lt;&gt;1,'positionnement modules'!AL31&lt;&gt;"V")),"A-D","")))))</f>
        <v/>
      </c>
      <c r="AM31" s="12" t="str">
        <f>IF('positionnement modules'!AM31=1,1,IF('positionnement modules'!AM31="V","V",IF(AND(OR('positionnement modules'!AL31=1,'positionnement modules'!AL31="V"),OR('positionnement modules'!AN31=1,'positionnement modules'!AN31="V"),OR('positionnement modules'!AM31&lt;&gt;1,'positionnement modules'!AM31&lt;&gt;"V")),"A-G+A-D",IF(AND(OR('positionnement modules'!AL31&lt;&gt;1,'positionnement modules'!AL31&lt;&gt;"V"),OR('positionnement modules'!AN31=1,'positionnement modules'!AN31="V"),OR('positionnement modules'!AM31&lt;&gt;1,'positionnement modules'!AM31&lt;&gt;"V")),"A-G",IF(AND(OR('positionnement modules'!AL31=1,'positionnement modules'!AL31="V"),OR('positionnement modules'!AN31&lt;&gt;1,'positionnement modules'!AN31&lt;&gt;"V"),OR('positionnement modules'!AM31&lt;&gt;1,'positionnement modules'!AM31&lt;&gt;"V")),"A-D","")))))</f>
        <v/>
      </c>
      <c r="AN31" s="12" t="str">
        <f>IF('positionnement modules'!AN31=1,1,IF('positionnement modules'!AN31="V","V",IF(AND(OR('positionnement modules'!AM31=1,'positionnement modules'!AM31="V"),OR('positionnement modules'!AO31=1,'positionnement modules'!AO31="V"),OR('positionnement modules'!AN31&lt;&gt;1,'positionnement modules'!AN31&lt;&gt;"V")),"A-G+A-D",IF(AND(OR('positionnement modules'!AM31&lt;&gt;1,'positionnement modules'!AM31&lt;&gt;"V"),OR('positionnement modules'!AO31=1,'positionnement modules'!AO31="V"),OR('positionnement modules'!AN31&lt;&gt;1,'positionnement modules'!AN31&lt;&gt;"V")),"A-G",IF(AND(OR('positionnement modules'!AM31=1,'positionnement modules'!AM31="V"),OR('positionnement modules'!AO31&lt;&gt;1,'positionnement modules'!AO31&lt;&gt;"V"),OR('positionnement modules'!AN31&lt;&gt;1,'positionnement modules'!AN31&lt;&gt;"V")),"A-D","")))))</f>
        <v/>
      </c>
      <c r="AO31" s="12" t="str">
        <f>IF('positionnement modules'!AO31=1,1,IF('positionnement modules'!AO31="V","V",IF(AND(OR('positionnement modules'!AN31=1,'positionnement modules'!AN31="V"),OR('positionnement modules'!AP31=1,'positionnement modules'!AP31="V"),OR('positionnement modules'!AO31&lt;&gt;1,'positionnement modules'!AO31&lt;&gt;"V")),"A-G+A-D",IF(AND(OR('positionnement modules'!AN31&lt;&gt;1,'positionnement modules'!AN31&lt;&gt;"V"),OR('positionnement modules'!AP31=1,'positionnement modules'!AP31="V"),OR('positionnement modules'!AO31&lt;&gt;1,'positionnement modules'!AO31&lt;&gt;"V")),"A-G",IF(AND(OR('positionnement modules'!AN31=1,'positionnement modules'!AN31="V"),OR('positionnement modules'!AP31&lt;&gt;1,'positionnement modules'!AP31&lt;&gt;"V"),OR('positionnement modules'!AO31&lt;&gt;1,'positionnement modules'!AO31&lt;&gt;"V")),"A-D","")))))</f>
        <v/>
      </c>
      <c r="AP31" s="12" t="str">
        <f>IF('positionnement modules'!AP31=1,1,IF('positionnement modules'!AP31="V","V",IF(AND(OR('positionnement modules'!AO31=1,'positionnement modules'!AO31="V"),OR('positionnement modules'!AQ31=1,'positionnement modules'!AQ31="V"),OR('positionnement modules'!AP31&lt;&gt;1,'positionnement modules'!AP31&lt;&gt;"V")),"A-G+A-D",IF(AND(OR('positionnement modules'!AO31&lt;&gt;1,'positionnement modules'!AO31&lt;&gt;"V"),OR('positionnement modules'!AQ31=1,'positionnement modules'!AQ31="V"),OR('positionnement modules'!AP31&lt;&gt;1,'positionnement modules'!AP31&lt;&gt;"V")),"A-G",IF(AND(OR('positionnement modules'!AO31=1,'positionnement modules'!AO31="V"),OR('positionnement modules'!AQ31&lt;&gt;1,'positionnement modules'!AQ31&lt;&gt;"V"),OR('positionnement modules'!AP31&lt;&gt;1,'positionnement modules'!AP31&lt;&gt;"V")),"A-D","")))))</f>
        <v/>
      </c>
      <c r="AQ31" s="12" t="str">
        <f>IF('positionnement modules'!AQ31=1,1,IF('positionnement modules'!AQ31="V","V",IF(AND(OR('positionnement modules'!AP31=1,'positionnement modules'!AP31="V"),OR('positionnement modules'!AR31=1,'positionnement modules'!AR31="V"),OR('positionnement modules'!AQ31&lt;&gt;1,'positionnement modules'!AQ31&lt;&gt;"V")),"A-G+A-D",IF(AND(OR('positionnement modules'!AP31&lt;&gt;1,'positionnement modules'!AP31&lt;&gt;"V"),OR('positionnement modules'!AR31=1,'positionnement modules'!AR31="V"),OR('positionnement modules'!AQ31&lt;&gt;1,'positionnement modules'!AQ31&lt;&gt;"V")),"A-G",IF(AND(OR('positionnement modules'!AP31=1,'positionnement modules'!AP31="V"),OR('positionnement modules'!AR31&lt;&gt;1,'positionnement modules'!AR31&lt;&gt;"V"),OR('positionnement modules'!AQ31&lt;&gt;1,'positionnement modules'!AQ31&lt;&gt;"V")),"A-D","")))))</f>
        <v/>
      </c>
      <c r="AR31" s="12" t="str">
        <f>IF('positionnement modules'!AR31=1,1,IF('positionnement modules'!AR31="V","V",IF(AND(OR('positionnement modules'!AQ31=1,'positionnement modules'!AQ31="V"),OR('positionnement modules'!AS31=1,'positionnement modules'!AS31="V"),OR('positionnement modules'!AR31&lt;&gt;1,'positionnement modules'!AR31&lt;&gt;"V")),"A-G+A-D",IF(AND(OR('positionnement modules'!AQ31&lt;&gt;1,'positionnement modules'!AQ31&lt;&gt;"V"),OR('positionnement modules'!AS31=1,'positionnement modules'!AS31="V"),OR('positionnement modules'!AR31&lt;&gt;1,'positionnement modules'!AR31&lt;&gt;"V")),"A-G",IF(AND(OR('positionnement modules'!AQ31=1,'positionnement modules'!AQ31="V"),OR('positionnement modules'!AS31&lt;&gt;1,'positionnement modules'!AS31&lt;&gt;"V"),OR('positionnement modules'!AR31&lt;&gt;1,'positionnement modules'!AR31&lt;&gt;"V")),"A-D","")))))</f>
        <v/>
      </c>
      <c r="AS31" s="12" t="str">
        <f>IF('positionnement modules'!AS31=1,1,IF('positionnement modules'!AS31="V","V",IF(AND(OR('positionnement modules'!AR31=1,'positionnement modules'!AR31="V"),OR('positionnement modules'!AT31=1,'positionnement modules'!AT31="V"),OR('positionnement modules'!AS31&lt;&gt;1,'positionnement modules'!AS31&lt;&gt;"V")),"A-G+A-D",IF(AND(OR('positionnement modules'!AR31&lt;&gt;1,'positionnement modules'!AR31&lt;&gt;"V"),OR('positionnement modules'!AT31=1,'positionnement modules'!AT31="V"),OR('positionnement modules'!AS31&lt;&gt;1,'positionnement modules'!AS31&lt;&gt;"V")),"A-G",IF(AND(OR('positionnement modules'!AR31=1,'positionnement modules'!AR31="V"),OR('positionnement modules'!AT31&lt;&gt;1,'positionnement modules'!AT31&lt;&gt;"V"),OR('positionnement modules'!AS31&lt;&gt;1,'positionnement modules'!AS31&lt;&gt;"V")),"A-D","")))))</f>
        <v/>
      </c>
      <c r="AT31" s="12" t="str">
        <f>IF('positionnement modules'!AT31=1,1,IF('positionnement modules'!AT31="V","V",IF(AND(OR('positionnement modules'!AS31=1,'positionnement modules'!AS31="V"),OR('positionnement modules'!AU31=1,'positionnement modules'!AU31="V"),OR('positionnement modules'!AT31&lt;&gt;1,'positionnement modules'!AT31&lt;&gt;"V")),"A-G+A-D",IF(AND(OR('positionnement modules'!AS31&lt;&gt;1,'positionnement modules'!AS31&lt;&gt;"V"),OR('positionnement modules'!AU31=1,'positionnement modules'!AU31="V"),OR('positionnement modules'!AT31&lt;&gt;1,'positionnement modules'!AT31&lt;&gt;"V")),"A-G",IF(AND(OR('positionnement modules'!AS31=1,'positionnement modules'!AS31="V"),OR('positionnement modules'!AU31&lt;&gt;1,'positionnement modules'!AU31&lt;&gt;"V"),OR('positionnement modules'!AT31&lt;&gt;1,'positionnement modules'!AT31&lt;&gt;"V")),"A-D","")))))</f>
        <v/>
      </c>
      <c r="AU31" s="12" t="str">
        <f>IF('positionnement modules'!AU31=1,1,IF('positionnement modules'!AU31="V","V",IF(AND(OR('positionnement modules'!AT31=1,'positionnement modules'!AT31="V"),OR('positionnement modules'!AV31=1,'positionnement modules'!AV31="V"),OR('positionnement modules'!AU31&lt;&gt;1,'positionnement modules'!AU31&lt;&gt;"V")),"A-G+A-D",IF(AND(OR('positionnement modules'!AT31&lt;&gt;1,'positionnement modules'!AT31&lt;&gt;"V"),OR('positionnement modules'!AV31=1,'positionnement modules'!AV31="V"),OR('positionnement modules'!AU31&lt;&gt;1,'positionnement modules'!AU31&lt;&gt;"V")),"A-G",IF(AND(OR('positionnement modules'!AT31=1,'positionnement modules'!AT31="V"),OR('positionnement modules'!AV31&lt;&gt;1,'positionnement modules'!AV31&lt;&gt;"V"),OR('positionnement modules'!AU31&lt;&gt;1,'positionnement modules'!AU31&lt;&gt;"V")),"A-D","")))))</f>
        <v/>
      </c>
      <c r="AV31" s="12" t="str">
        <f>IF('positionnement modules'!AV31=1,1,IF('positionnement modules'!AV31="V","V",IF(AND(OR('positionnement modules'!AU31=1,'positionnement modules'!AU31="V"),OR('positionnement modules'!AW31=1,'positionnement modules'!AW31="V"),OR('positionnement modules'!AV31&lt;&gt;1,'positionnement modules'!AV31&lt;&gt;"V")),"A-G+A-D",IF(AND(OR('positionnement modules'!AU31&lt;&gt;1,'positionnement modules'!AU31&lt;&gt;"V"),OR('positionnement modules'!AW31=1,'positionnement modules'!AW31="V"),OR('positionnement modules'!AV31&lt;&gt;1,'positionnement modules'!AV31&lt;&gt;"V")),"A-G",IF(AND(OR('positionnement modules'!AU31=1,'positionnement modules'!AU31="V"),OR('positionnement modules'!AW31&lt;&gt;1,'positionnement modules'!AW31&lt;&gt;"V"),OR('positionnement modules'!AV31&lt;&gt;1,'positionnement modules'!AV31&lt;&gt;"V")),"A-D","")))))</f>
        <v/>
      </c>
      <c r="AW31" s="12" t="str">
        <f>IF('positionnement modules'!AW31=1,1,IF('positionnement modules'!AW31="V","V",IF(AND(OR('positionnement modules'!AV31=1,'positionnement modules'!AV31="V"),OR('positionnement modules'!AX31=1,'positionnement modules'!AX31="V"),OR('positionnement modules'!AW31&lt;&gt;1,'positionnement modules'!AW31&lt;&gt;"V")),"A-G+A-D",IF(AND(OR('positionnement modules'!AV31&lt;&gt;1,'positionnement modules'!AV31&lt;&gt;"V"),OR('positionnement modules'!AX31=1,'positionnement modules'!AX31="V"),OR('positionnement modules'!AW31&lt;&gt;1,'positionnement modules'!AW31&lt;&gt;"V")),"A-G",IF(AND(OR('positionnement modules'!AV31=1,'positionnement modules'!AV31="V"),OR('positionnement modules'!AX31&lt;&gt;1,'positionnement modules'!AX31&lt;&gt;"V"),OR('positionnement modules'!AW31&lt;&gt;1,'positionnement modules'!AW31&lt;&gt;"V")),"A-D","")))))</f>
        <v/>
      </c>
      <c r="AX31" s="12" t="str">
        <f>IF('positionnement modules'!AX31=1,1,IF('positionnement modules'!AX31="V","V",IF(AND(OR('positionnement modules'!AW31=1,'positionnement modules'!AW31="V"),OR('positionnement modules'!AY31=1,'positionnement modules'!AY31="V"),OR('positionnement modules'!AX31&lt;&gt;1,'positionnement modules'!AX31&lt;&gt;"V")),"A-G+A-D",IF(AND(OR('positionnement modules'!AW31&lt;&gt;1,'positionnement modules'!AW31&lt;&gt;"V"),OR('positionnement modules'!AY31=1,'positionnement modules'!AY31="V"),OR('positionnement modules'!AX31&lt;&gt;1,'positionnement modules'!AX31&lt;&gt;"V")),"A-G",IF(AND(OR('positionnement modules'!AW31=1,'positionnement modules'!AW31="V"),OR('positionnement modules'!AY31&lt;&gt;1,'positionnement modules'!AY31&lt;&gt;"V"),OR('positionnement modules'!AX31&lt;&gt;1,'positionnement modules'!AX31&lt;&gt;"V")),"A-D","")))))</f>
        <v/>
      </c>
      <c r="AY31" s="12" t="str">
        <f>IF('positionnement modules'!AY31=1,1,IF('positionnement modules'!AY31="V","V",IF(AND(OR('positionnement modules'!AX31=1,'positionnement modules'!AX31="V"),OR('positionnement modules'!AZ31=1,'positionnement modules'!AZ31="V"),OR('positionnement modules'!AY31&lt;&gt;1,'positionnement modules'!AY31&lt;&gt;"V")),"A-G+A-D",IF(AND(OR('positionnement modules'!AX31&lt;&gt;1,'positionnement modules'!AX31&lt;&gt;"V"),OR('positionnement modules'!AZ31=1,'positionnement modules'!AZ31="V"),OR('positionnement modules'!AY31&lt;&gt;1,'positionnement modules'!AY31&lt;&gt;"V")),"A-G",IF(AND(OR('positionnement modules'!AX31=1,'positionnement modules'!AX31="V"),OR('positionnement modules'!AZ31&lt;&gt;1,'positionnement modules'!AZ31&lt;&gt;"V"),OR('positionnement modules'!AY31&lt;&gt;1,'positionnement modules'!AY31&lt;&gt;"V")),"A-D","")))))</f>
        <v/>
      </c>
      <c r="AZ31" s="12" t="str">
        <f>IF('positionnement modules'!AZ31=1,1,IF('positionnement modules'!AZ31="V","V",IF(AND(OR('positionnement modules'!AY31=1,'positionnement modules'!AY31="V"),OR('positionnement modules'!BA31=1,'positionnement modules'!BA31="V"),OR('positionnement modules'!AZ31&lt;&gt;1,'positionnement modules'!AZ31&lt;&gt;"V")),"A-G+A-D",IF(AND(OR('positionnement modules'!AY31&lt;&gt;1,'positionnement modules'!AY31&lt;&gt;"V"),OR('positionnement modules'!BA31=1,'positionnement modules'!BA31="V"),OR('positionnement modules'!AZ31&lt;&gt;1,'positionnement modules'!AZ31&lt;&gt;"V")),"A-G",IF(AND(OR('positionnement modules'!AY31=1,'positionnement modules'!AY31="V"),OR('positionnement modules'!BA31&lt;&gt;1,'positionnement modules'!BA31&lt;&gt;"V"),OR('positionnement modules'!AZ31&lt;&gt;1,'positionnement modules'!AZ31&lt;&gt;"V")),"A-D","")))))</f>
        <v/>
      </c>
      <c r="BA31" s="12" t="str">
        <f>IF('positionnement modules'!BA31=1,1,IF('positionnement modules'!BA31="V","V",IF(AND(OR('positionnement modules'!AZ31=1,'positionnement modules'!AZ31="V"),OR('positionnement modules'!BB31=1,'positionnement modules'!BB31="V"),OR('positionnement modules'!BA31&lt;&gt;1,'positionnement modules'!BA31&lt;&gt;"V")),"A-G+A-D",IF(AND(OR('positionnement modules'!AZ31&lt;&gt;1,'positionnement modules'!AZ31&lt;&gt;"V"),OR('positionnement modules'!BB31=1,'positionnement modules'!BB31="V"),OR('positionnement modules'!BA31&lt;&gt;1,'positionnement modules'!BA31&lt;&gt;"V")),"A-G",IF(AND(OR('positionnement modules'!AZ31=1,'positionnement modules'!AZ31="V"),OR('positionnement modules'!BB31&lt;&gt;1,'positionnement modules'!BB31&lt;&gt;"V"),OR('positionnement modules'!BA31&lt;&gt;1,'positionnement modules'!BA31&lt;&gt;"V")),"A-D","")))))</f>
        <v/>
      </c>
      <c r="BB31" s="12" t="str">
        <f>IF('positionnement modules'!BB31=1,1,IF('positionnement modules'!BB31="V","V",IF(AND(OR('positionnement modules'!BA31=1,'positionnement modules'!BA31="V"),OR('positionnement modules'!BC31=1,'positionnement modules'!BC31="V"),OR('positionnement modules'!BB31&lt;&gt;1,'positionnement modules'!BB31&lt;&gt;"V")),"A-G+A-D",IF(AND(OR('positionnement modules'!BA31&lt;&gt;1,'positionnement modules'!BA31&lt;&gt;"V"),OR('positionnement modules'!BC31=1,'positionnement modules'!BC31="V"),OR('positionnement modules'!BB31&lt;&gt;1,'positionnement modules'!BB31&lt;&gt;"V")),"A-G",IF(AND(OR('positionnement modules'!BA31=1,'positionnement modules'!BA31="V"),OR('positionnement modules'!BC31&lt;&gt;1,'positionnement modules'!BC31&lt;&gt;"V"),OR('positionnement modules'!BB31&lt;&gt;1,'positionnement modules'!BB31&lt;&gt;"V")),"A-D","")))))</f>
        <v/>
      </c>
      <c r="BC31" s="12" t="str">
        <f>IF('positionnement modules'!BC31=1,1,IF('positionnement modules'!BC31="V","V",IF(AND(OR('positionnement modules'!BB31=1,'positionnement modules'!BB31="V"),OR('positionnement modules'!BD31=1,'positionnement modules'!BD31="V"),OR('positionnement modules'!BC31&lt;&gt;1,'positionnement modules'!BC31&lt;&gt;"V")),"A-G+A-D",IF(AND(OR('positionnement modules'!BB31&lt;&gt;1,'positionnement modules'!BB31&lt;&gt;"V"),OR('positionnement modules'!BD31=1,'positionnement modules'!BD31="V"),OR('positionnement modules'!BC31&lt;&gt;1,'positionnement modules'!BC31&lt;&gt;"V")),"A-G",IF(AND(OR('positionnement modules'!BB31=1,'positionnement modules'!BB31="V"),OR('positionnement modules'!BD31&lt;&gt;1,'positionnement modules'!BD31&lt;&gt;"V"),OR('positionnement modules'!BC31&lt;&gt;1,'positionnement modules'!BC31&lt;&gt;"V")),"A-D","")))))</f>
        <v/>
      </c>
      <c r="BD31" s="12" t="str">
        <f>IF('positionnement modules'!BD31=1,1,IF('positionnement modules'!BD31="V","V",IF(AND(OR('positionnement modules'!BC31=1,'positionnement modules'!BC31="V"),OR('positionnement modules'!BE31=1,'positionnement modules'!BE31="V"),OR('positionnement modules'!BD31&lt;&gt;1,'positionnement modules'!BD31&lt;&gt;"V")),"A-G+A-D",IF(AND(OR('positionnement modules'!BC31&lt;&gt;1,'positionnement modules'!BC31&lt;&gt;"V"),OR('positionnement modules'!BE31=1,'positionnement modules'!BE31="V"),OR('positionnement modules'!BD31&lt;&gt;1,'positionnement modules'!BD31&lt;&gt;"V")),"A-G",IF(AND(OR('positionnement modules'!BC31=1,'positionnement modules'!BC31="V"),OR('positionnement modules'!BE31&lt;&gt;1,'positionnement modules'!BE31&lt;&gt;"V"),OR('positionnement modules'!BD31&lt;&gt;1,'positionnement modules'!BD31&lt;&gt;"V")),"A-D","")))))</f>
        <v/>
      </c>
      <c r="BE31" s="12" t="str">
        <f>IF('positionnement modules'!BE31=1,1,IF('positionnement modules'!BE31="V","V",IF(AND(OR('positionnement modules'!BD31=1,'positionnement modules'!BD31="V"),OR('positionnement modules'!BF31=1,'positionnement modules'!BF31="V"),OR('positionnement modules'!BE31&lt;&gt;1,'positionnement modules'!BE31&lt;&gt;"V")),"A-G+A-D",IF(AND(OR('positionnement modules'!BD31&lt;&gt;1,'positionnement modules'!BD31&lt;&gt;"V"),OR('positionnement modules'!BF31=1,'positionnement modules'!BF31="V"),OR('positionnement modules'!BE31&lt;&gt;1,'positionnement modules'!BE31&lt;&gt;"V")),"A-G",IF(AND(OR('positionnement modules'!BD31=1,'positionnement modules'!BD31="V"),OR('positionnement modules'!BF31&lt;&gt;1,'positionnement modules'!BF31&lt;&gt;"V"),OR('positionnement modules'!BE31&lt;&gt;1,'positionnement modules'!BE31&lt;&gt;"V")),"A-D","")))))</f>
        <v/>
      </c>
      <c r="BF31" s="12" t="str">
        <f>IF('positionnement modules'!BF31=1,1,IF('positionnement modules'!BF31="V","V",IF(AND(OR('positionnement modules'!BE31=1,'positionnement modules'!BE31="V"),OR('positionnement modules'!BG31=1,'positionnement modules'!BG31="V"),OR('positionnement modules'!BF31&lt;&gt;1,'positionnement modules'!BF31&lt;&gt;"V")),"A-G+A-D",IF(AND(OR('positionnement modules'!BE31&lt;&gt;1,'positionnement modules'!BE31&lt;&gt;"V"),OR('positionnement modules'!BG31=1,'positionnement modules'!BG31="V"),OR('positionnement modules'!BF31&lt;&gt;1,'positionnement modules'!BF31&lt;&gt;"V")),"A-G",IF(AND(OR('positionnement modules'!BE31=1,'positionnement modules'!BE31="V"),OR('positionnement modules'!BG31&lt;&gt;1,'positionnement modules'!BG31&lt;&gt;"V"),OR('positionnement modules'!BF31&lt;&gt;1,'positionnement modules'!BF31&lt;&gt;"V")),"A-D","")))))</f>
        <v/>
      </c>
      <c r="BG31" s="12" t="str">
        <f>IF('positionnement modules'!BG31=1,1,IF('positionnement modules'!BG31="V","V",IF(AND(OR('positionnement modules'!BF31=1,'positionnement modules'!BF31="V"),OR('positionnement modules'!BH31=1,'positionnement modules'!BH31="V"),OR('positionnement modules'!BG31&lt;&gt;1,'positionnement modules'!BG31&lt;&gt;"V")),"A-G+A-D",IF(AND(OR('positionnement modules'!BF31&lt;&gt;1,'positionnement modules'!BF31&lt;&gt;"V"),OR('positionnement modules'!BH31=1,'positionnement modules'!BH31="V"),OR('positionnement modules'!BG31&lt;&gt;1,'positionnement modules'!BG31&lt;&gt;"V")),"A-G",IF(AND(OR('positionnement modules'!BF31=1,'positionnement modules'!BF31="V"),OR('positionnement modules'!BH31&lt;&gt;1,'positionnement modules'!BH31&lt;&gt;"V"),OR('positionnement modules'!BG31&lt;&gt;1,'positionnement modules'!BG31&lt;&gt;"V")),"A-D","")))))</f>
        <v/>
      </c>
      <c r="BH31" s="12" t="str">
        <f>IF('positionnement modules'!BH31=1,1,IF('positionnement modules'!BH31="V","V",IF(AND(OR('positionnement modules'!BG31=1,'positionnement modules'!BG31="V"),OR('positionnement modules'!BI31=1,'positionnement modules'!BI31="V"),OR('positionnement modules'!BH31&lt;&gt;1,'positionnement modules'!BH31&lt;&gt;"V")),"A-G+A-D",IF(AND(OR('positionnement modules'!BG31&lt;&gt;1,'positionnement modules'!BG31&lt;&gt;"V"),OR('positionnement modules'!BI31=1,'positionnement modules'!BI31="V"),OR('positionnement modules'!BH31&lt;&gt;1,'positionnement modules'!BH31&lt;&gt;"V")),"A-G",IF(AND(OR('positionnement modules'!BG31=1,'positionnement modules'!BG31="V"),OR('positionnement modules'!BI31&lt;&gt;1,'positionnement modules'!BI31&lt;&gt;"V"),OR('positionnement modules'!BH31&lt;&gt;1,'positionnement modules'!BH31&lt;&gt;"V")),"A-D","")))))</f>
        <v/>
      </c>
      <c r="BI31" s="12" t="str">
        <f>IF('positionnement modules'!BI31=1,1,IF('positionnement modules'!BI31="V","V",IF(AND(OR('positionnement modules'!BH31=1,'positionnement modules'!BH31="V"),OR('positionnement modules'!BJ31=1,'positionnement modules'!BJ31="V"),OR('positionnement modules'!BI31&lt;&gt;1,'positionnement modules'!BI31&lt;&gt;"V")),"A-G+A-D",IF(AND(OR('positionnement modules'!BH31&lt;&gt;1,'positionnement modules'!BH31&lt;&gt;"V"),OR('positionnement modules'!BJ31=1,'positionnement modules'!BJ31="V"),OR('positionnement modules'!BI31&lt;&gt;1,'positionnement modules'!BI31&lt;&gt;"V")),"A-G",IF(AND(OR('positionnement modules'!BH31=1,'positionnement modules'!BH31="V"),OR('positionnement modules'!BJ31&lt;&gt;1,'positionnement modules'!BJ31&lt;&gt;"V"),OR('positionnement modules'!BI31&lt;&gt;1,'positionnement modules'!BI31&lt;&gt;"V")),"A-D","")))))</f>
        <v/>
      </c>
      <c r="BJ31" s="12" t="str">
        <f>IF('positionnement modules'!BJ31=1,1,IF('positionnement modules'!BJ31="V","V",IF(AND(OR('positionnement modules'!BI31=1,'positionnement modules'!BI31="V"),OR('positionnement modules'!BK31=1,'positionnement modules'!BK31="V"),OR('positionnement modules'!BJ31&lt;&gt;1,'positionnement modules'!BJ31&lt;&gt;"V")),"A-G+A-D",IF(AND(OR('positionnement modules'!BI31&lt;&gt;1,'positionnement modules'!BI31&lt;&gt;"V"),OR('positionnement modules'!BK31=1,'positionnement modules'!BK31="V"),OR('positionnement modules'!BJ31&lt;&gt;1,'positionnement modules'!BJ31&lt;&gt;"V")),"A-G",IF(AND(OR('positionnement modules'!BI31=1,'positionnement modules'!BI31="V"),OR('positionnement modules'!BK31&lt;&gt;1,'positionnement modules'!BK31&lt;&gt;"V"),OR('positionnement modules'!BJ31&lt;&gt;1,'positionnement modules'!BJ31&lt;&gt;"V")),"A-D","")))))</f>
        <v/>
      </c>
      <c r="BK31" s="12" t="str">
        <f>IF('positionnement modules'!BK31=1,1,IF('positionnement modules'!BK31="V","V",IF(AND(OR('positionnement modules'!BJ31=1,'positionnement modules'!BJ31="V"),OR('positionnement modules'!BL31=1,'positionnement modules'!BL31="V"),OR('positionnement modules'!BK31&lt;&gt;1,'positionnement modules'!BK31&lt;&gt;"V")),"A-G+A-D",IF(AND(OR('positionnement modules'!BJ31&lt;&gt;1,'positionnement modules'!BJ31&lt;&gt;"V"),OR('positionnement modules'!BL31=1,'positionnement modules'!BL31="V"),OR('positionnement modules'!BK31&lt;&gt;1,'positionnement modules'!BK31&lt;&gt;"V")),"A-G",IF(AND(OR('positionnement modules'!BJ31=1,'positionnement modules'!BJ31="V"),OR('positionnement modules'!BL31&lt;&gt;1,'positionnement modules'!BL31&lt;&gt;"V"),OR('positionnement modules'!BK31&lt;&gt;1,'positionnement modules'!BK31&lt;&gt;"V")),"A-D","")))))</f>
        <v/>
      </c>
      <c r="BL31" s="12" t="str">
        <f>IF('positionnement modules'!BL31=1,1,IF('positionnement modules'!BL31="V","V",IF(AND(OR('positionnement modules'!BK31=1,'positionnement modules'!BK31="V"),OR('positionnement modules'!BM31=1,'positionnement modules'!BM31="V"),OR('positionnement modules'!BL31&lt;&gt;1,'positionnement modules'!BL31&lt;&gt;"V")),"A-G+A-D",IF(AND(OR('positionnement modules'!BK31&lt;&gt;1,'positionnement modules'!BK31&lt;&gt;"V"),OR('positionnement modules'!BM31=1,'positionnement modules'!BM31="V"),OR('positionnement modules'!BL31&lt;&gt;1,'positionnement modules'!BL31&lt;&gt;"V")),"A-G",IF(AND(OR('positionnement modules'!BK31=1,'positionnement modules'!BK31="V"),OR('positionnement modules'!BM31&lt;&gt;1,'positionnement modules'!BM31&lt;&gt;"V"),OR('positionnement modules'!BL31&lt;&gt;1,'positionnement modules'!BL31&lt;&gt;"V")),"A-D","")))))</f>
        <v/>
      </c>
      <c r="BM31" s="12" t="str">
        <f>IF('positionnement modules'!BM31=1,1,IF('positionnement modules'!BM31="V","V",IF(AND(OR('positionnement modules'!BL31=1,'positionnement modules'!BL31="V"),OR('positionnement modules'!BN31=1,'positionnement modules'!BN31="V"),OR('positionnement modules'!BM31&lt;&gt;1,'positionnement modules'!BM31&lt;&gt;"V")),"A-G+A-D",IF(AND(OR('positionnement modules'!BL31&lt;&gt;1,'positionnement modules'!BL31&lt;&gt;"V"),OR('positionnement modules'!BN31=1,'positionnement modules'!BN31="V"),OR('positionnement modules'!BM31&lt;&gt;1,'positionnement modules'!BM31&lt;&gt;"V")),"A-G",IF(AND(OR('positionnement modules'!BL31=1,'positionnement modules'!BL31="V"),OR('positionnement modules'!BN31&lt;&gt;1,'positionnement modules'!BN31&lt;&gt;"V"),OR('positionnement modules'!BM31&lt;&gt;1,'positionnement modules'!BM31&lt;&gt;"V")),"A-D","")))))</f>
        <v/>
      </c>
      <c r="BN31" s="12" t="str">
        <f>IF('positionnement modules'!BN31=1,1,IF('positionnement modules'!BN31="V","V",IF(AND(OR('positionnement modules'!BM31=1,'positionnement modules'!BM31="V"),OR('positionnement modules'!BO31=1,'positionnement modules'!BO31="V"),OR('positionnement modules'!BN31&lt;&gt;1,'positionnement modules'!BN31&lt;&gt;"V")),"A-G+A-D",IF(AND(OR('positionnement modules'!BM31&lt;&gt;1,'positionnement modules'!BM31&lt;&gt;"V"),OR('positionnement modules'!BO31=1,'positionnement modules'!BO31="V"),OR('positionnement modules'!BN31&lt;&gt;1,'positionnement modules'!BN31&lt;&gt;"V")),"A-G",IF(AND(OR('positionnement modules'!BM31=1,'positionnement modules'!BM31="V"),OR('positionnement modules'!BO31&lt;&gt;1,'positionnement modules'!BO31&lt;&gt;"V"),OR('positionnement modules'!BN31&lt;&gt;1,'positionnement modules'!BN31&lt;&gt;"V")),"A-D","")))))</f>
        <v/>
      </c>
      <c r="BO31" s="12" t="str">
        <f>IF('positionnement modules'!BO31=1,1,IF('positionnement modules'!BO31="V","V",IF(AND(OR('positionnement modules'!BN31=1,'positionnement modules'!BN31="V"),OR('positionnement modules'!BP31=1,'positionnement modules'!BP31="V"),OR('positionnement modules'!BO31&lt;&gt;1,'positionnement modules'!BO31&lt;&gt;"V")),"A-G+A-D",IF(AND(OR('positionnement modules'!BN31&lt;&gt;1,'positionnement modules'!BN31&lt;&gt;"V"),OR('positionnement modules'!BP31=1,'positionnement modules'!BP31="V"),OR('positionnement modules'!BO31&lt;&gt;1,'positionnement modules'!BO31&lt;&gt;"V")),"A-G",IF(AND(OR('positionnement modules'!BN31=1,'positionnement modules'!BN31="V"),OR('positionnement modules'!BP31&lt;&gt;1,'positionnement modules'!BP31&lt;&gt;"V"),OR('positionnement modules'!BO31&lt;&gt;1,'positionnement modules'!BO31&lt;&gt;"V")),"A-D","")))))</f>
        <v/>
      </c>
      <c r="BP31" s="12" t="str">
        <f>IF('positionnement modules'!BP31=1,1,IF('positionnement modules'!BP31="V","V",IF(AND(OR('positionnement modules'!BO31=1,'positionnement modules'!BO31="V"),OR('positionnement modules'!BQ31=1,'positionnement modules'!BQ31="V"),OR('positionnement modules'!BP31&lt;&gt;1,'positionnement modules'!BP31&lt;&gt;"V")),"A-G+A-D",IF(AND(OR('positionnement modules'!BO31&lt;&gt;1,'positionnement modules'!BO31&lt;&gt;"V"),OR('positionnement modules'!BQ31=1,'positionnement modules'!BQ31="V"),OR('positionnement modules'!BP31&lt;&gt;1,'positionnement modules'!BP31&lt;&gt;"V")),"A-G",IF(AND(OR('positionnement modules'!BO31=1,'positionnement modules'!BO31="V"),OR('positionnement modules'!BQ31&lt;&gt;1,'positionnement modules'!BQ31&lt;&gt;"V"),OR('positionnement modules'!BP31&lt;&gt;1,'positionnement modules'!BP31&lt;&gt;"V")),"A-D","")))))</f>
        <v/>
      </c>
      <c r="BQ31" s="12" t="str">
        <f>IF('positionnement modules'!BQ31=1,1,IF('positionnement modules'!BQ31="V","V",IF(AND(OR('positionnement modules'!BP31=1,'positionnement modules'!BP31="V"),OR('positionnement modules'!BR31=1,'positionnement modules'!BR31="V"),OR('positionnement modules'!BQ31&lt;&gt;1,'positionnement modules'!BQ31&lt;&gt;"V")),"A-G+A-D",IF(AND(OR('positionnement modules'!BP31&lt;&gt;1,'positionnement modules'!BP31&lt;&gt;"V"),OR('positionnement modules'!BR31=1,'positionnement modules'!BR31="V"),OR('positionnement modules'!BQ31&lt;&gt;1,'positionnement modules'!BQ31&lt;&gt;"V")),"A-G",IF(AND(OR('positionnement modules'!BP31=1,'positionnement modules'!BP31="V"),OR('positionnement modules'!BR31&lt;&gt;1,'positionnement modules'!BR31&lt;&gt;"V"),OR('positionnement modules'!BQ31&lt;&gt;1,'positionnement modules'!BQ31&lt;&gt;"V")),"A-D","")))))</f>
        <v/>
      </c>
      <c r="BR31" s="12" t="str">
        <f>IF('positionnement modules'!BR31=1,1,IF('positionnement modules'!BR31="V","V",IF(AND(OR('positionnement modules'!BQ31=1,'positionnement modules'!BQ31="V"),OR('positionnement modules'!BS31=1,'positionnement modules'!BS31="V"),OR('positionnement modules'!BR31&lt;&gt;1,'positionnement modules'!BR31&lt;&gt;"V")),"A-G+A-D",IF(AND(OR('positionnement modules'!BQ31&lt;&gt;1,'positionnement modules'!BQ31&lt;&gt;"V"),OR('positionnement modules'!BS31=1,'positionnement modules'!BS31="V"),OR('positionnement modules'!BR31&lt;&gt;1,'positionnement modules'!BR31&lt;&gt;"V")),"A-G",IF(AND(OR('positionnement modules'!BQ31=1,'positionnement modules'!BQ31="V"),OR('positionnement modules'!BS31&lt;&gt;1,'positionnement modules'!BS31&lt;&gt;"V"),OR('positionnement modules'!BR31&lt;&gt;1,'positionnement modules'!BR31&lt;&gt;"V")),"A-D","")))))</f>
        <v/>
      </c>
      <c r="BS31" s="12" t="str">
        <f>IF('positionnement modules'!BS31=1,1,IF('positionnement modules'!BS31="V","V",IF(AND(OR('positionnement modules'!BR31=1,'positionnement modules'!BR31="V"),OR('positionnement modules'!BT31=1,'positionnement modules'!BT31="V"),OR('positionnement modules'!BS31&lt;&gt;1,'positionnement modules'!BS31&lt;&gt;"V")),"A-G+A-D",IF(AND(OR('positionnement modules'!BR31&lt;&gt;1,'positionnement modules'!BR31&lt;&gt;"V"),OR('positionnement modules'!BT31=1,'positionnement modules'!BT31="V"),OR('positionnement modules'!BS31&lt;&gt;1,'positionnement modules'!BS31&lt;&gt;"V")),"A-G",IF(AND(OR('positionnement modules'!BR31=1,'positionnement modules'!BR31="V"),OR('positionnement modules'!BT31&lt;&gt;1,'positionnement modules'!BT31&lt;&gt;"V"),OR('positionnement modules'!BS31&lt;&gt;1,'positionnement modules'!BS31&lt;&gt;"V")),"A-D","")))))</f>
        <v/>
      </c>
      <c r="BT31" s="12" t="str">
        <f>IF('positionnement modules'!BT31=1,1,IF('positionnement modules'!BT31="V","V",IF(AND(OR('positionnement modules'!BS31=1,'positionnement modules'!BS31="V"),OR('positionnement modules'!BU31=1,'positionnement modules'!BU31="V"),OR('positionnement modules'!BT31&lt;&gt;1,'positionnement modules'!BT31&lt;&gt;"V")),"A-G+A-D",IF(AND(OR('positionnement modules'!BS31&lt;&gt;1,'positionnement modules'!BS31&lt;&gt;"V"),OR('positionnement modules'!BU31=1,'positionnement modules'!BU31="V"),OR('positionnement modules'!BT31&lt;&gt;1,'positionnement modules'!BT31&lt;&gt;"V")),"A-G",IF(AND(OR('positionnement modules'!BS31=1,'positionnement modules'!BS31="V"),OR('positionnement modules'!BU31&lt;&gt;1,'positionnement modules'!BU31&lt;&gt;"V"),OR('positionnement modules'!BT31&lt;&gt;1,'positionnement modules'!BT31&lt;&gt;"V")),"A-D","")))))</f>
        <v/>
      </c>
      <c r="BU31" s="12" t="str">
        <f>IF('positionnement modules'!BU31=1,1,IF('positionnement modules'!BU31="V","V",IF(AND(OR('positionnement modules'!BT31=1,'positionnement modules'!BT31="V"),OR('positionnement modules'!BV31=1,'positionnement modules'!BV31="V"),OR('positionnement modules'!BU31&lt;&gt;1,'positionnement modules'!BU31&lt;&gt;"V")),"A-G+A-D",IF(AND(OR('positionnement modules'!BT31&lt;&gt;1,'positionnement modules'!BT31&lt;&gt;"V"),OR('positionnement modules'!BV31=1,'positionnement modules'!BV31="V"),OR('positionnement modules'!BU31&lt;&gt;1,'positionnement modules'!BU31&lt;&gt;"V")),"A-G",IF(AND(OR('positionnement modules'!BT31=1,'positionnement modules'!BT31="V"),OR('positionnement modules'!BV31&lt;&gt;1,'positionnement modules'!BV31&lt;&gt;"V"),OR('positionnement modules'!BU31&lt;&gt;1,'positionnement modules'!BU31&lt;&gt;"V")),"A-D","")))))</f>
        <v/>
      </c>
      <c r="BV31" s="12" t="str">
        <f>IF('positionnement modules'!BV31=1,1,IF('positionnement modules'!BV31="V","V",IF(AND(OR('positionnement modules'!BU31=1,'positionnement modules'!BU31="V"),OR('positionnement modules'!BW31=1,'positionnement modules'!BW31="V"),OR('positionnement modules'!BV31&lt;&gt;1,'positionnement modules'!BV31&lt;&gt;"V")),"A-G+A-D",IF(AND(OR('positionnement modules'!BU31&lt;&gt;1,'positionnement modules'!BU31&lt;&gt;"V"),OR('positionnement modules'!BW31=1,'positionnement modules'!BW31="V"),OR('positionnement modules'!BV31&lt;&gt;1,'positionnement modules'!BV31&lt;&gt;"V")),"A-G",IF(AND(OR('positionnement modules'!BU31=1,'positionnement modules'!BU31="V"),OR('positionnement modules'!BW31&lt;&gt;1,'positionnement modules'!BW31&lt;&gt;"V"),OR('positionnement modules'!BV31&lt;&gt;1,'positionnement modules'!BV31&lt;&gt;"V")),"A-D","")))))</f>
        <v/>
      </c>
      <c r="BW31" s="12" t="str">
        <f>IF('positionnement modules'!BW31=1,1,IF('positionnement modules'!BW31="V","V",IF(AND(OR('positionnement modules'!BV31=1,'positionnement modules'!BV31="V"),OR('positionnement modules'!BX31=1,'positionnement modules'!BX31="V"),OR('positionnement modules'!BW31&lt;&gt;1,'positionnement modules'!BW31&lt;&gt;"V")),"A-G+A-D",IF(AND(OR('positionnement modules'!BV31&lt;&gt;1,'positionnement modules'!BV31&lt;&gt;"V"),OR('positionnement modules'!BX31=1,'positionnement modules'!BX31="V"),OR('positionnement modules'!BW31&lt;&gt;1,'positionnement modules'!BW31&lt;&gt;"V")),"A-G",IF(AND(OR('positionnement modules'!BV31=1,'positionnement modules'!BV31="V"),OR('positionnement modules'!BX31&lt;&gt;1,'positionnement modules'!BX31&lt;&gt;"V"),OR('positionnement modules'!BW31&lt;&gt;1,'positionnement modules'!BW31&lt;&gt;"V")),"A-D","")))))</f>
        <v/>
      </c>
      <c r="BX31" s="12" t="str">
        <f>IF('positionnement modules'!BX31=1,1,IF('positionnement modules'!BX31="V","V",IF(AND(OR('positionnement modules'!BW31=1,'positionnement modules'!BW31="V"),OR('positionnement modules'!BY31=1,'positionnement modules'!BY31="V"),OR('positionnement modules'!BX31&lt;&gt;1,'positionnement modules'!BX31&lt;&gt;"V")),"A-G+A-D",IF(AND(OR('positionnement modules'!BW31&lt;&gt;1,'positionnement modules'!BW31&lt;&gt;"V"),OR('positionnement modules'!BY31=1,'positionnement modules'!BY31="V"),OR('positionnement modules'!BX31&lt;&gt;1,'positionnement modules'!BX31&lt;&gt;"V")),"A-G",IF(AND(OR('positionnement modules'!BW31=1,'positionnement modules'!BW31="V"),OR('positionnement modules'!BY31&lt;&gt;1,'positionnement modules'!BY31&lt;&gt;"V"),OR('positionnement modules'!BX31&lt;&gt;1,'positionnement modules'!BX31&lt;&gt;"V")),"A-D","")))))</f>
        <v/>
      </c>
      <c r="BY31" s="12" t="str">
        <f>IF('positionnement modules'!BY31=1,1,IF('positionnement modules'!BY31="V","V",IF(AND(OR('positionnement modules'!BX31=1,'positionnement modules'!BX31="V"),OR('positionnement modules'!BZ31=1,'positionnement modules'!BZ31="V"),OR('positionnement modules'!BY31&lt;&gt;1,'positionnement modules'!BY31&lt;&gt;"V")),"A-G+A-D",IF(AND(OR('positionnement modules'!BX31&lt;&gt;1,'positionnement modules'!BX31&lt;&gt;"V"),OR('positionnement modules'!BZ31=1,'positionnement modules'!BZ31="V"),OR('positionnement modules'!BY31&lt;&gt;1,'positionnement modules'!BY31&lt;&gt;"V")),"A-G",IF(AND(OR('positionnement modules'!BX31=1,'positionnement modules'!BX31="V"),OR('positionnement modules'!BZ31&lt;&gt;1,'positionnement modules'!BZ31&lt;&gt;"V"),OR('positionnement modules'!BY31&lt;&gt;1,'positionnement modules'!BY31&lt;&gt;"V")),"A-D","")))))</f>
        <v/>
      </c>
      <c r="BZ31" s="12" t="str">
        <f>IF('positionnement modules'!BZ31=1,1,IF('positionnement modules'!BZ31="V","V",IF(AND(OR('positionnement modules'!BY31=1,'positionnement modules'!BY31="V"),OR('positionnement modules'!CA31=1,'positionnement modules'!CA31="V"),OR('positionnement modules'!BZ31&lt;&gt;1,'positionnement modules'!BZ31&lt;&gt;"V")),"A-G+A-D",IF(AND(OR('positionnement modules'!BY31&lt;&gt;1,'positionnement modules'!BY31&lt;&gt;"V"),OR('positionnement modules'!CA31=1,'positionnement modules'!CA31="V"),OR('positionnement modules'!BZ31&lt;&gt;1,'positionnement modules'!BZ31&lt;&gt;"V")),"A-G",IF(AND(OR('positionnement modules'!BY31=1,'positionnement modules'!BY31="V"),OR('positionnement modules'!CA31&lt;&gt;1,'positionnement modules'!CA31&lt;&gt;"V"),OR('positionnement modules'!BZ31&lt;&gt;1,'positionnement modules'!BZ31&lt;&gt;"V")),"A-D","")))))</f>
        <v/>
      </c>
      <c r="CA31" s="12" t="str">
        <f>IF('positionnement modules'!CA31=1,1,IF('positionnement modules'!CA31="V","V",IF(AND(OR('positionnement modules'!BZ31=1,'positionnement modules'!BZ31="V"),OR('positionnement modules'!CB31=1,'positionnement modules'!CB31="V"),OR('positionnement modules'!CA31&lt;&gt;1,'positionnement modules'!CA31&lt;&gt;"V")),"A-G+A-D",IF(AND(OR('positionnement modules'!BZ31&lt;&gt;1,'positionnement modules'!BZ31&lt;&gt;"V"),OR('positionnement modules'!CB31=1,'positionnement modules'!CB31="V"),OR('positionnement modules'!CA31&lt;&gt;1,'positionnement modules'!CA31&lt;&gt;"V")),"A-G",IF(AND(OR('positionnement modules'!BZ31=1,'positionnement modules'!BZ31="V"),OR('positionnement modules'!CB31&lt;&gt;1,'positionnement modules'!CB31&lt;&gt;"V"),OR('positionnement modules'!CA31&lt;&gt;1,'positionnement modules'!CA31&lt;&gt;"V")),"A-D","")))))</f>
        <v/>
      </c>
      <c r="CB31" s="12" t="str">
        <f>IF('positionnement modules'!CB31=1,1,IF('positionnement modules'!CB31="V","V",IF(AND(OR('positionnement modules'!CA31=1,'positionnement modules'!CA31="V"),OR('positionnement modules'!CC31=1,'positionnement modules'!CC31="V"),OR('positionnement modules'!CB31&lt;&gt;1,'positionnement modules'!CB31&lt;&gt;"V")),"A-G+A-D",IF(AND(OR('positionnement modules'!CA31&lt;&gt;1,'positionnement modules'!CA31&lt;&gt;"V"),OR('positionnement modules'!CC31=1,'positionnement modules'!CC31="V"),OR('positionnement modules'!CB31&lt;&gt;1,'positionnement modules'!CB31&lt;&gt;"V")),"A-G",IF(AND(OR('positionnement modules'!CA31=1,'positionnement modules'!CA31="V"),OR('positionnement modules'!CC31&lt;&gt;1,'positionnement modules'!CC31&lt;&gt;"V"),OR('positionnement modules'!CB31&lt;&gt;1,'positionnement modules'!CB31&lt;&gt;"V")),"A-D","")))))</f>
        <v/>
      </c>
      <c r="CC31" s="12" t="str">
        <f>IF('positionnement modules'!CC31=1,1,IF('positionnement modules'!CC31="V","V",IF(AND(OR('positionnement modules'!CB31=1,'positionnement modules'!CB31="V"),OR('positionnement modules'!CD31=1,'positionnement modules'!CD31="V"),OR('positionnement modules'!CC31&lt;&gt;1,'positionnement modules'!CC31&lt;&gt;"V")),"A-G+A-D",IF(AND(OR('positionnement modules'!CB31&lt;&gt;1,'positionnement modules'!CB31&lt;&gt;"V"),OR('positionnement modules'!CD31=1,'positionnement modules'!CD31="V"),OR('positionnement modules'!CC31&lt;&gt;1,'positionnement modules'!CC31&lt;&gt;"V")),"A-G",IF(AND(OR('positionnement modules'!CB31=1,'positionnement modules'!CB31="V"),OR('positionnement modules'!CD31&lt;&gt;1,'positionnement modules'!CD31&lt;&gt;"V"),OR('positionnement modules'!CC31&lt;&gt;1,'positionnement modules'!CC31&lt;&gt;"V")),"A-D","")))))</f>
        <v/>
      </c>
      <c r="CD31" s="12" t="str">
        <f>IF('positionnement modules'!CD31=1,1,IF('positionnement modules'!CD31="V","V",IF(AND(OR('positionnement modules'!CC31=1,'positionnement modules'!CC31="V"),OR('positionnement modules'!CE31=1,'positionnement modules'!CE31="V"),OR('positionnement modules'!CD31&lt;&gt;1,'positionnement modules'!CD31&lt;&gt;"V")),"A-G+A-D",IF(AND(OR('positionnement modules'!CC31&lt;&gt;1,'positionnement modules'!CC31&lt;&gt;"V"),OR('positionnement modules'!CE31=1,'positionnement modules'!CE31="V"),OR('positionnement modules'!CD31&lt;&gt;1,'positionnement modules'!CD31&lt;&gt;"V")),"A-G",IF(AND(OR('positionnement modules'!CC31=1,'positionnement modules'!CC31="V"),OR('positionnement modules'!CE31&lt;&gt;1,'positionnement modules'!CE31&lt;&gt;"V"),OR('positionnement modules'!CD31&lt;&gt;1,'positionnement modules'!CD31&lt;&gt;"V")),"A-D","")))))</f>
        <v/>
      </c>
      <c r="CE31" s="12" t="str">
        <f>IF('positionnement modules'!CE31=1,1,IF('positionnement modules'!CE31="V","V",IF(AND(OR('positionnement modules'!CD31=1,'positionnement modules'!CD31="V"),OR('positionnement modules'!CF31=1,'positionnement modules'!CF31="V"),OR('positionnement modules'!CE31&lt;&gt;1,'positionnement modules'!CE31&lt;&gt;"V")),"A-G+A-D",IF(AND(OR('positionnement modules'!CD31&lt;&gt;1,'positionnement modules'!CD31&lt;&gt;"V"),OR('positionnement modules'!CF31=1,'positionnement modules'!CF31="V"),OR('positionnement modules'!CE31&lt;&gt;1,'positionnement modules'!CE31&lt;&gt;"V")),"A-G",IF(AND(OR('positionnement modules'!CD31=1,'positionnement modules'!CD31="V"),OR('positionnement modules'!CF31&lt;&gt;1,'positionnement modules'!CF31&lt;&gt;"V"),OR('positionnement modules'!CE31&lt;&gt;1,'positionnement modules'!CE31&lt;&gt;"V")),"A-D","")))))</f>
        <v/>
      </c>
      <c r="CF31" s="12" t="str">
        <f>IF('positionnement modules'!CF31=1,1,IF('positionnement modules'!CF31="V","V",IF(AND(OR('positionnement modules'!CE31=1,'positionnement modules'!CE31="V"),OR('positionnement modules'!CG31=1,'positionnement modules'!CG31="V"),OR('positionnement modules'!CF31&lt;&gt;1,'positionnement modules'!CF31&lt;&gt;"V")),"A-G+A-D",IF(AND(OR('positionnement modules'!CE31&lt;&gt;1,'positionnement modules'!CE31&lt;&gt;"V"),OR('positionnement modules'!CG31=1,'positionnement modules'!CG31="V"),OR('positionnement modules'!CF31&lt;&gt;1,'positionnement modules'!CF31&lt;&gt;"V")),"A-G",IF(AND(OR('positionnement modules'!CE31=1,'positionnement modules'!CE31="V"),OR('positionnement modules'!CG31&lt;&gt;1,'positionnement modules'!CG31&lt;&gt;"V"),OR('positionnement modules'!CF31&lt;&gt;1,'positionnement modules'!CF31&lt;&gt;"V")),"A-D","")))))</f>
        <v/>
      </c>
      <c r="CG31" s="12" t="str">
        <f>IF('positionnement modules'!CG31=1,1,IF('positionnement modules'!CG31="V","V",IF(AND(OR('positionnement modules'!CF31=1,'positionnement modules'!CF31="V"),OR('positionnement modules'!CH31=1,'positionnement modules'!CH31="V"),OR('positionnement modules'!CG31&lt;&gt;1,'positionnement modules'!CG31&lt;&gt;"V")),"A-G+A-D",IF(AND(OR('positionnement modules'!CF31&lt;&gt;1,'positionnement modules'!CF31&lt;&gt;"V"),OR('positionnement modules'!CH31=1,'positionnement modules'!CH31="V"),OR('positionnement modules'!CG31&lt;&gt;1,'positionnement modules'!CG31&lt;&gt;"V")),"A-G",IF(AND(OR('positionnement modules'!CF31=1,'positionnement modules'!CF31="V"),OR('positionnement modules'!CH31&lt;&gt;1,'positionnement modules'!CH31&lt;&gt;"V"),OR('positionnement modules'!CG31&lt;&gt;1,'positionnement modules'!CG31&lt;&gt;"V")),"A-D","")))))</f>
        <v/>
      </c>
      <c r="CH31" s="12" t="str">
        <f>IF('positionnement modules'!CH31=1,1,IF('positionnement modules'!CH31="V","V",IF(AND(OR('positionnement modules'!CG31=1,'positionnement modules'!CG31="V"),OR('positionnement modules'!CI31=1,'positionnement modules'!CI31="V"),OR('positionnement modules'!CH31&lt;&gt;1,'positionnement modules'!CH31&lt;&gt;"V")),"A-G+A-D",IF(AND(OR('positionnement modules'!CG31&lt;&gt;1,'positionnement modules'!CG31&lt;&gt;"V"),OR('positionnement modules'!CI31=1,'positionnement modules'!CI31="V"),OR('positionnement modules'!CH31&lt;&gt;1,'positionnement modules'!CH31&lt;&gt;"V")),"A-G",IF(AND(OR('positionnement modules'!CG31=1,'positionnement modules'!CG31="V"),OR('positionnement modules'!CI31&lt;&gt;1,'positionnement modules'!CI31&lt;&gt;"V"),OR('positionnement modules'!CH31&lt;&gt;1,'positionnement modules'!CH31&lt;&gt;"V")),"A-D","")))))</f>
        <v/>
      </c>
      <c r="CI31" s="12" t="str">
        <f>IF('positionnement modules'!CI31=1,1,IF('positionnement modules'!CI31="V","V",IF(AND(OR('positionnement modules'!CH31=1,'positionnement modules'!CH31="V"),OR('positionnement modules'!CJ31=1,'positionnement modules'!CJ31="V"),OR('positionnement modules'!CI31&lt;&gt;1,'positionnement modules'!CI31&lt;&gt;"V")),"A-G+A-D",IF(AND(OR('positionnement modules'!CH31&lt;&gt;1,'positionnement modules'!CH31&lt;&gt;"V"),OR('positionnement modules'!CJ31=1,'positionnement modules'!CJ31="V"),OR('positionnement modules'!CI31&lt;&gt;1,'positionnement modules'!CI31&lt;&gt;"V")),"A-G",IF(AND(OR('positionnement modules'!CH31=1,'positionnement modules'!CH31="V"),OR('positionnement modules'!CJ31&lt;&gt;1,'positionnement modules'!CJ31&lt;&gt;"V"),OR('positionnement modules'!CI31&lt;&gt;1,'positionnement modules'!CI31&lt;&gt;"V")),"A-D","")))))</f>
        <v/>
      </c>
      <c r="CJ31" s="12" t="str">
        <f>IF('positionnement modules'!CJ31=1,1,IF('positionnement modules'!CJ31="V","V",IF(AND(OR('positionnement modules'!CI31=1,'positionnement modules'!CI31="V"),OR('positionnement modules'!CK31=1,'positionnement modules'!CK31="V"),OR('positionnement modules'!CJ31&lt;&gt;1,'positionnement modules'!CJ31&lt;&gt;"V")),"A-G+A-D",IF(AND(OR('positionnement modules'!CI31&lt;&gt;1,'positionnement modules'!CI31&lt;&gt;"V"),OR('positionnement modules'!CK31=1,'positionnement modules'!CK31="V"),OR('positionnement modules'!CJ31&lt;&gt;1,'positionnement modules'!CJ31&lt;&gt;"V")),"A-G",IF(AND(OR('positionnement modules'!CI31=1,'positionnement modules'!CI31="V"),OR('positionnement modules'!CK31&lt;&gt;1,'positionnement modules'!CK31&lt;&gt;"V"),OR('positionnement modules'!CJ31&lt;&gt;1,'positionnement modules'!CJ31&lt;&gt;"V")),"A-D","")))))</f>
        <v/>
      </c>
      <c r="CK31" s="12" t="str">
        <f>IF('positionnement modules'!CK31=1,1,IF('positionnement modules'!CK31="V","V",IF(AND(OR('positionnement modules'!CJ31=1,'positionnement modules'!CJ31="V"),OR('positionnement modules'!CL31=1,'positionnement modules'!CL31="V"),OR('positionnement modules'!CK31&lt;&gt;1,'positionnement modules'!CK31&lt;&gt;"V")),"A-G+A-D",IF(AND(OR('positionnement modules'!CJ31&lt;&gt;1,'positionnement modules'!CJ31&lt;&gt;"V"),OR('positionnement modules'!CL31=1,'positionnement modules'!CL31="V"),OR('positionnement modules'!CK31&lt;&gt;1,'positionnement modules'!CK31&lt;&gt;"V")),"A-G",IF(AND(OR('positionnement modules'!CJ31=1,'positionnement modules'!CJ31="V"),OR('positionnement modules'!CL31&lt;&gt;1,'positionnement modules'!CL31&lt;&gt;"V"),OR('positionnement modules'!CK31&lt;&gt;1,'positionnement modules'!CK31&lt;&gt;"V")),"A-D","")))))</f>
        <v/>
      </c>
      <c r="CL31" s="12" t="str">
        <f>IF('positionnement modules'!CL31=1,1,IF('positionnement modules'!CL31="V","V",IF(AND(OR('positionnement modules'!CK31=1,'positionnement modules'!CK31="V"),OR('positionnement modules'!CM31=1,'positionnement modules'!CM31="V"),OR('positionnement modules'!CL31&lt;&gt;1,'positionnement modules'!CL31&lt;&gt;"V")),"A-G+A-D",IF(AND(OR('positionnement modules'!CK31&lt;&gt;1,'positionnement modules'!CK31&lt;&gt;"V"),OR('positionnement modules'!CM31=1,'positionnement modules'!CM31="V"),OR('positionnement modules'!CL31&lt;&gt;1,'positionnement modules'!CL31&lt;&gt;"V")),"A-G",IF(AND(OR('positionnement modules'!CK31=1,'positionnement modules'!CK31="V"),OR('positionnement modules'!CM31&lt;&gt;1,'positionnement modules'!CM31&lt;&gt;"V"),OR('positionnement modules'!CL31&lt;&gt;1,'positionnement modules'!CL31&lt;&gt;"V")),"A-D","")))))</f>
        <v/>
      </c>
      <c r="CM31" s="12" t="str">
        <f>IF('positionnement modules'!CM31=1,1,IF('positionnement modules'!CM31="V","V",IF(AND(OR('positionnement modules'!CL31=1,'positionnement modules'!CL31="V"),OR('positionnement modules'!CN31=1,'positionnement modules'!CN31="V"),OR('positionnement modules'!CM31&lt;&gt;1,'positionnement modules'!CM31&lt;&gt;"V")),"A-G+A-D",IF(AND(OR('positionnement modules'!CL31&lt;&gt;1,'positionnement modules'!CL31&lt;&gt;"V"),OR('positionnement modules'!CN31=1,'positionnement modules'!CN31="V"),OR('positionnement modules'!CM31&lt;&gt;1,'positionnement modules'!CM31&lt;&gt;"V")),"A-G",IF(AND(OR('positionnement modules'!CL31=1,'positionnement modules'!CL31="V"),OR('positionnement modules'!CN31&lt;&gt;1,'positionnement modules'!CN31&lt;&gt;"V"),OR('positionnement modules'!CM31&lt;&gt;1,'positionnement modules'!CM31&lt;&gt;"V")),"A-D","")))))</f>
        <v/>
      </c>
      <c r="CN31" s="12" t="str">
        <f>IF('positionnement modules'!CN31=1,1,IF('positionnement modules'!CN31="V","V",IF(AND(OR('positionnement modules'!CM31=1,'positionnement modules'!CM31="V"),OR('positionnement modules'!CO31=1,'positionnement modules'!CO31="V"),OR('positionnement modules'!CN31&lt;&gt;1,'positionnement modules'!CN31&lt;&gt;"V")),"A-G+A-D",IF(AND(OR('positionnement modules'!CM31&lt;&gt;1,'positionnement modules'!CM31&lt;&gt;"V"),OR('positionnement modules'!CO31=1,'positionnement modules'!CO31="V"),OR('positionnement modules'!CN31&lt;&gt;1,'positionnement modules'!CN31&lt;&gt;"V")),"A-G",IF(AND(OR('positionnement modules'!CM31=1,'positionnement modules'!CM31="V"),OR('positionnement modules'!CO31&lt;&gt;1,'positionnement modules'!CO31&lt;&gt;"V"),OR('positionnement modules'!CN31&lt;&gt;1,'positionnement modules'!CN31&lt;&gt;"V")),"A-D","")))))</f>
        <v/>
      </c>
      <c r="CO31" s="12" t="str">
        <f>IF('positionnement modules'!CO31=1,1,IF('positionnement modules'!CO31="V","V",IF(AND(OR('positionnement modules'!CN31=1,'positionnement modules'!CN31="V"),OR('positionnement modules'!CP31=1,'positionnement modules'!CP31="V"),OR('positionnement modules'!CO31&lt;&gt;1,'positionnement modules'!CO31&lt;&gt;"V")),"A-G+A-D",IF(AND(OR('positionnement modules'!CN31&lt;&gt;1,'positionnement modules'!CN31&lt;&gt;"V"),OR('positionnement modules'!CP31=1,'positionnement modules'!CP31="V"),OR('positionnement modules'!CO31&lt;&gt;1,'positionnement modules'!CO31&lt;&gt;"V")),"A-G",IF(AND(OR('positionnement modules'!CN31=1,'positionnement modules'!CN31="V"),OR('positionnement modules'!CP31&lt;&gt;1,'positionnement modules'!CP31&lt;&gt;"V"),OR('positionnement modules'!CO31&lt;&gt;1,'positionnement modules'!CO31&lt;&gt;"V")),"A-D","")))))</f>
        <v/>
      </c>
      <c r="CP31" s="12" t="str">
        <f>IF('positionnement modules'!CP31=1,1,IF('positionnement modules'!CP31="V","V",IF(AND(OR('positionnement modules'!CO31=1,'positionnement modules'!CO31="V"),OR('positionnement modules'!CQ31=1,'positionnement modules'!CQ31="V"),OR('positionnement modules'!CP31&lt;&gt;1,'positionnement modules'!CP31&lt;&gt;"V")),"A-G+A-D",IF(AND(OR('positionnement modules'!CO31&lt;&gt;1,'positionnement modules'!CO31&lt;&gt;"V"),OR('positionnement modules'!CQ31=1,'positionnement modules'!CQ31="V"),OR('positionnement modules'!CP31&lt;&gt;1,'positionnement modules'!CP31&lt;&gt;"V")),"A-G",IF(AND(OR('positionnement modules'!CO31=1,'positionnement modules'!CO31="V"),OR('positionnement modules'!CQ31&lt;&gt;1,'positionnement modules'!CQ31&lt;&gt;"V"),OR('positionnement modules'!CP31&lt;&gt;1,'positionnement modules'!CP31&lt;&gt;"V")),"A-D","")))))</f>
        <v/>
      </c>
      <c r="CQ31" s="12" t="str">
        <f>IF('positionnement modules'!CQ31=1,1,IF('positionnement modules'!CQ31="V","V",IF(AND(OR('positionnement modules'!CP31=1,'positionnement modules'!CP31="V"),OR('positionnement modules'!CR31=1,'positionnement modules'!CR31="V"),OR('positionnement modules'!CQ31&lt;&gt;1,'positionnement modules'!CQ31&lt;&gt;"V")),"A-G+A-D",IF(AND(OR('positionnement modules'!CP31&lt;&gt;1,'positionnement modules'!CP31&lt;&gt;"V"),OR('positionnement modules'!CR31=1,'positionnement modules'!CR31="V"),OR('positionnement modules'!CQ31&lt;&gt;1,'positionnement modules'!CQ31&lt;&gt;"V")),"A-G",IF(AND(OR('positionnement modules'!CP31=1,'positionnement modules'!CP31="V"),OR('positionnement modules'!CR31&lt;&gt;1,'positionnement modules'!CR31&lt;&gt;"V"),OR('positionnement modules'!CQ31&lt;&gt;1,'positionnement modules'!CQ31&lt;&gt;"V")),"A-D","")))))</f>
        <v/>
      </c>
      <c r="CR31" s="12" t="str">
        <f>IF('positionnement modules'!CR31=1,1,IF('positionnement modules'!CR31="V","V",IF(AND(OR('positionnement modules'!CQ31=1,'positionnement modules'!CQ31="V"),OR('positionnement modules'!CS31=1,'positionnement modules'!CS31="V"),OR('positionnement modules'!CR31&lt;&gt;1,'positionnement modules'!CR31&lt;&gt;"V")),"A-G+A-D",IF(AND(OR('positionnement modules'!CQ31&lt;&gt;1,'positionnement modules'!CQ31&lt;&gt;"V"),OR('positionnement modules'!CS31=1,'positionnement modules'!CS31="V"),OR('positionnement modules'!CR31&lt;&gt;1,'positionnement modules'!CR31&lt;&gt;"V")),"A-G",IF(AND(OR('positionnement modules'!CQ31=1,'positionnement modules'!CQ31="V"),OR('positionnement modules'!CS31&lt;&gt;1,'positionnement modules'!CS31&lt;&gt;"V"),OR('positionnement modules'!CR31&lt;&gt;1,'positionnement modules'!CR31&lt;&gt;"V")),"A-D","")))))</f>
        <v/>
      </c>
      <c r="CS31" s="12" t="str">
        <f>IF('positionnement modules'!CS31=1,1,IF('positionnement modules'!CS31="V","V",IF(AND(OR('positionnement modules'!CR31=1,'positionnement modules'!CR31="V"),OR('positionnement modules'!CT31=1,'positionnement modules'!CT31="V"),OR('positionnement modules'!CS31&lt;&gt;1,'positionnement modules'!CS31&lt;&gt;"V")),"A-G+A-D",IF(AND(OR('positionnement modules'!CR31&lt;&gt;1,'positionnement modules'!CR31&lt;&gt;"V"),OR('positionnement modules'!CT31=1,'positionnement modules'!CT31="V"),OR('positionnement modules'!CS31&lt;&gt;1,'positionnement modules'!CS31&lt;&gt;"V")),"A-G",IF(AND(OR('positionnement modules'!CR31=1,'positionnement modules'!CR31="V"),OR('positionnement modules'!CT31&lt;&gt;1,'positionnement modules'!CT31&lt;&gt;"V"),OR('positionnement modules'!CS31&lt;&gt;1,'positionnement modules'!CS31&lt;&gt;"V")),"A-D","")))))</f>
        <v/>
      </c>
      <c r="CT31" s="12" t="str">
        <f>IF('positionnement modules'!CT31=1,1,IF('positionnement modules'!CT31="V","V",IF(AND(OR('positionnement modules'!CS31=1,'positionnement modules'!CS31="V"),OR('positionnement modules'!CU31=1,'positionnement modules'!CU31="V"),OR('positionnement modules'!CT31&lt;&gt;1,'positionnement modules'!CT31&lt;&gt;"V")),"A-G+A-D",IF(AND(OR('positionnement modules'!CS31&lt;&gt;1,'positionnement modules'!CS31&lt;&gt;"V"),OR('positionnement modules'!CU31=1,'positionnement modules'!CU31="V"),OR('positionnement modules'!CT31&lt;&gt;1,'positionnement modules'!CT31&lt;&gt;"V")),"A-G",IF(AND(OR('positionnement modules'!CS31=1,'positionnement modules'!CS31="V"),OR('positionnement modules'!CU31&lt;&gt;1,'positionnement modules'!CU31&lt;&gt;"V"),OR('positionnement modules'!CT31&lt;&gt;1,'positionnement modules'!CT31&lt;&gt;"V")),"A-D","")))))</f>
        <v/>
      </c>
      <c r="CU31" s="12" t="str">
        <f>IF('positionnement modules'!CU31=1,1,IF('positionnement modules'!CU31="V","V",IF(AND(OR('positionnement modules'!CT31=1,'positionnement modules'!CT31="V"),OR('positionnement modules'!CV31=1,'positionnement modules'!CV31="V"),OR('positionnement modules'!CU31&lt;&gt;1,'positionnement modules'!CU31&lt;&gt;"V")),"A-G+A-D",IF(AND(OR('positionnement modules'!CT31&lt;&gt;1,'positionnement modules'!CT31&lt;&gt;"V"),OR('positionnement modules'!CV31=1,'positionnement modules'!CV31="V"),OR('positionnement modules'!CU31&lt;&gt;1,'positionnement modules'!CU31&lt;&gt;"V")),"A-G",IF(AND(OR('positionnement modules'!CT31=1,'positionnement modules'!CT31="V"),OR('positionnement modules'!CV31&lt;&gt;1,'positionnement modules'!CV31&lt;&gt;"V"),OR('positionnement modules'!CU31&lt;&gt;1,'positionnement modules'!CU31&lt;&gt;"V")),"A-D","")))))</f>
        <v/>
      </c>
      <c r="CV31" s="12" t="str">
        <f>IF('positionnement modules'!CV31=1,1,IF('positionnement modules'!CV31="V","V",IF(AND(OR('positionnement modules'!CU31=1,'positionnement modules'!CU31="V"),OR('positionnement modules'!CW31=1,'positionnement modules'!CW31="V"),OR('positionnement modules'!CV31&lt;&gt;1,'positionnement modules'!CV31&lt;&gt;"V")),"A-G+A-D",IF(AND(OR('positionnement modules'!CU31&lt;&gt;1,'positionnement modules'!CU31&lt;&gt;"V"),OR('positionnement modules'!CW31=1,'positionnement modules'!CW31="V"),OR('positionnement modules'!CV31&lt;&gt;1,'positionnement modules'!CV31&lt;&gt;"V")),"A-G",IF(AND(OR('positionnement modules'!CU31=1,'positionnement modules'!CU31="V"),OR('positionnement modules'!CW31&lt;&gt;1,'positionnement modules'!CW31&lt;&gt;"V"),OR('positionnement modules'!CV31&lt;&gt;1,'positionnement modules'!CV31&lt;&gt;"V")),"A-D","")))))</f>
        <v/>
      </c>
      <c r="CW31" s="12" t="str">
        <f>IF('positionnement modules'!CW31=1,1,IF('positionnement modules'!CW31="V","V",IF(AND(OR('positionnement modules'!CV31=1,'positionnement modules'!CV31="V"),OR('positionnement modules'!CX31=1,'positionnement modules'!CX31="V"),OR('positionnement modules'!CW31&lt;&gt;1,'positionnement modules'!CW31&lt;&gt;"V")),"A-G+A-D",IF(AND(OR('positionnement modules'!CV31&lt;&gt;1,'positionnement modules'!CV31&lt;&gt;"V"),OR('positionnement modules'!CX31=1,'positionnement modules'!CX31="V"),OR('positionnement modules'!CW31&lt;&gt;1,'positionnement modules'!CW31&lt;&gt;"V")),"A-G",IF(AND(OR('positionnement modules'!CV31=1,'positionnement modules'!CV31="V"),OR('positionnement modules'!CX31&lt;&gt;1,'positionnement modules'!CX31&lt;&gt;"V"),OR('positionnement modules'!CW31&lt;&gt;1,'positionnement modules'!CW31&lt;&gt;"V")),"A-D","")))))</f>
        <v/>
      </c>
      <c r="CX31" s="58" t="str">
        <f>IF('positionnement modules'!CX31=1,1,IF('positionnement modules'!CX31="V","V",IF(AND(OR('positionnement modules'!CW31=1,'positionnement modules'!CW31="V"),OR('positionnement modules'!CY31=1,'positionnement modules'!CY31="V"),OR('positionnement modules'!CX31&lt;&gt;1,'positionnement modules'!CX31&lt;&gt;"V")),"A-G+A-D",IF(AND(OR('positionnement modules'!CW31&lt;&gt;1,'positionnement modules'!CW31&lt;&gt;"V"),OR('positionnement modules'!CY31=1,'positionnement modules'!CY31="V"),OR('positionnement modules'!CX31&lt;&gt;1,'positionnement modules'!CX31&lt;&gt;"V")),"A-G",IF(AND(OR('positionnement modules'!CW31=1,'positionnement modules'!CW31="V"),OR('positionnement modules'!CY31&lt;&gt;1,'positionnement modules'!CY31&lt;&gt;"V"),OR('positionnement modules'!CX31&lt;&gt;1,'positionnement modules'!CX31&lt;&gt;"V")),"A-D","")))))</f>
        <v/>
      </c>
      <c r="CY31" s="5" t="str">
        <f>IF('positionnement modules'!CY31=1,1,IF('positionnement modules'!CY31="V","V",IF(AND(OR('positionnement modules'!CX31=1,'positionnement modules'!CX31="V"),OR('positionnement modules'!CZ31=1,'positionnement modules'!CZ31="V"),OR('positionnement modules'!CY31&lt;&gt;1,'positionnement modules'!CY31&lt;&gt;"V")),"A-G+A-D",IF(AND(OR('positionnement modules'!CX31&lt;&gt;1,'positionnement modules'!CX31&lt;&gt;"V"),OR('positionnement modules'!CZ31=1,'positionnement modules'!CZ31="V"),OR('positionnement modules'!CY31&lt;&gt;1,'positionnement modules'!CY31&lt;&gt;"V")),"A-G",IF(AND(OR('positionnement modules'!CX31=1,'positionnement modules'!CX31="V"),OR('positionnement modules'!CZ31&lt;&gt;1,'positionnement modules'!CZ31&lt;&gt;"V"),OR('positionnement modules'!CY31&lt;&gt;1,'positionnement modules'!CY31&lt;&gt;"V")),"A-D","")))))</f>
        <v/>
      </c>
    </row>
    <row r="32" spans="1:103" ht="21" customHeight="1" x14ac:dyDescent="0.35">
      <c r="B32" s="4" t="str">
        <f>IF('positionnement modules'!B32=1,1,IF('positionnement modules'!B32="V","V",IF(AND(OR('positionnement modules'!A32=1,'positionnement modules'!A32="V"),OR('positionnement modules'!C32=1,'positionnement modules'!C32="V"),OR('positionnement modules'!B32&lt;&gt;1,'positionnement modules'!B32&lt;&gt;"V")),"A-G+A-D",IF(AND(OR('positionnement modules'!A32&lt;&gt;1,'positionnement modules'!A32&lt;&gt;"V"),OR('positionnement modules'!C32=1,'positionnement modules'!C32="V"),OR('positionnement modules'!B32&lt;&gt;1,'positionnement modules'!B32&lt;&gt;"V")),"A-G",IF(AND(OR('positionnement modules'!A32=1,'positionnement modules'!A32="V"),OR('positionnement modules'!C32&lt;&gt;1,'positionnement modules'!C32&lt;&gt;"V"),OR('positionnement modules'!B32&lt;&gt;1,'positionnement modules'!B32&lt;&gt;"V")),"A-D","")))))</f>
        <v/>
      </c>
      <c r="C32" s="57" t="str">
        <f>IF('positionnement modules'!C32=1,1,IF('positionnement modules'!C32="V","V",IF(AND(OR('positionnement modules'!B32=1,'positionnement modules'!B32="V"),OR('positionnement modules'!D32=1,'positionnement modules'!D32="V"),OR('positionnement modules'!C32&lt;&gt;1,'positionnement modules'!C32&lt;&gt;"V")),"A-G+A-D",IF(AND(OR('positionnement modules'!B32&lt;&gt;1,'positionnement modules'!B32&lt;&gt;"V"),OR('positionnement modules'!D32=1,'positionnement modules'!D32="V"),OR('positionnement modules'!C32&lt;&gt;1,'positionnement modules'!C32&lt;&gt;"V")),"A-G",IF(AND(OR('positionnement modules'!B32=1,'positionnement modules'!B32="V"),OR('positionnement modules'!D32&lt;&gt;1,'positionnement modules'!D32&lt;&gt;"V"),OR('positionnement modules'!C32&lt;&gt;1,'positionnement modules'!C32&lt;&gt;"V")),"A-D","")))))</f>
        <v/>
      </c>
      <c r="D32" s="12" t="str">
        <f>IF('positionnement modules'!D32=1,1,IF('positionnement modules'!D32="V","V",IF(AND(OR('positionnement modules'!C32=1,'positionnement modules'!C32="V"),OR('positionnement modules'!E32=1,'positionnement modules'!E32="V"),OR('positionnement modules'!D32&lt;&gt;1,'positionnement modules'!D32&lt;&gt;"V")),"A-G+A-D",IF(AND(OR('positionnement modules'!C32&lt;&gt;1,'positionnement modules'!C32&lt;&gt;"V"),OR('positionnement modules'!E32=1,'positionnement modules'!E32="V"),OR('positionnement modules'!D32&lt;&gt;1,'positionnement modules'!D32&lt;&gt;"V")),"A-G",IF(AND(OR('positionnement modules'!C32=1,'positionnement modules'!C32="V"),OR('positionnement modules'!E32&lt;&gt;1,'positionnement modules'!E32&lt;&gt;"V"),OR('positionnement modules'!D32&lt;&gt;1,'positionnement modules'!D32&lt;&gt;"V")),"A-D","")))))</f>
        <v/>
      </c>
      <c r="E32" s="12" t="str">
        <f>IF('positionnement modules'!E32=1,1,IF('positionnement modules'!E32="V","V",IF(AND(OR('positionnement modules'!D32=1,'positionnement modules'!D32="V"),OR('positionnement modules'!F32=1,'positionnement modules'!F32="V"),OR('positionnement modules'!E32&lt;&gt;1,'positionnement modules'!E32&lt;&gt;"V")),"A-G+A-D",IF(AND(OR('positionnement modules'!D32&lt;&gt;1,'positionnement modules'!D32&lt;&gt;"V"),OR('positionnement modules'!F32=1,'positionnement modules'!F32="V"),OR('positionnement modules'!E32&lt;&gt;1,'positionnement modules'!E32&lt;&gt;"V")),"A-G",IF(AND(OR('positionnement modules'!D32=1,'positionnement modules'!D32="V"),OR('positionnement modules'!F32&lt;&gt;1,'positionnement modules'!F32&lt;&gt;"V"),OR('positionnement modules'!E32&lt;&gt;1,'positionnement modules'!E32&lt;&gt;"V")),"A-D","")))))</f>
        <v/>
      </c>
      <c r="F32" s="12" t="str">
        <f>IF('positionnement modules'!F32=1,1,IF('positionnement modules'!F32="V","V",IF(AND(OR('positionnement modules'!E32=1,'positionnement modules'!E32="V"),OR('positionnement modules'!G32=1,'positionnement modules'!G32="V"),OR('positionnement modules'!F32&lt;&gt;1,'positionnement modules'!F32&lt;&gt;"V")),"A-G+A-D",IF(AND(OR('positionnement modules'!E32&lt;&gt;1,'positionnement modules'!E32&lt;&gt;"V"),OR('positionnement modules'!G32=1,'positionnement modules'!G32="V"),OR('positionnement modules'!F32&lt;&gt;1,'positionnement modules'!F32&lt;&gt;"V")),"A-G",IF(AND(OR('positionnement modules'!E32=1,'positionnement modules'!E32="V"),OR('positionnement modules'!G32&lt;&gt;1,'positionnement modules'!G32&lt;&gt;"V"),OR('positionnement modules'!F32&lt;&gt;1,'positionnement modules'!F32&lt;&gt;"V")),"A-D","")))))</f>
        <v/>
      </c>
      <c r="G32" s="12" t="str">
        <f>IF('positionnement modules'!G32=1,1,IF('positionnement modules'!G32="V","V",IF(AND(OR('positionnement modules'!F32=1,'positionnement modules'!F32="V"),OR('positionnement modules'!H32=1,'positionnement modules'!H32="V"),OR('positionnement modules'!G32&lt;&gt;1,'positionnement modules'!G32&lt;&gt;"V")),"A-G+A-D",IF(AND(OR('positionnement modules'!F32&lt;&gt;1,'positionnement modules'!F32&lt;&gt;"V"),OR('positionnement modules'!H32=1,'positionnement modules'!H32="V"),OR('positionnement modules'!G32&lt;&gt;1,'positionnement modules'!G32&lt;&gt;"V")),"A-G",IF(AND(OR('positionnement modules'!F32=1,'positionnement modules'!F32="V"),OR('positionnement modules'!H32&lt;&gt;1,'positionnement modules'!H32&lt;&gt;"V"),OR('positionnement modules'!G32&lt;&gt;1,'positionnement modules'!G32&lt;&gt;"V")),"A-D","")))))</f>
        <v/>
      </c>
      <c r="H32" s="12" t="str">
        <f>IF('positionnement modules'!H32=1,1,IF('positionnement modules'!H32="V","V",IF(AND(OR('positionnement modules'!G32=1,'positionnement modules'!G32="V"),OR('positionnement modules'!I32=1,'positionnement modules'!I32="V"),OR('positionnement modules'!H32&lt;&gt;1,'positionnement modules'!H32&lt;&gt;"V")),"A-G+A-D",IF(AND(OR('positionnement modules'!G32&lt;&gt;1,'positionnement modules'!G32&lt;&gt;"V"),OR('positionnement modules'!I32=1,'positionnement modules'!I32="V"),OR('positionnement modules'!H32&lt;&gt;1,'positionnement modules'!H32&lt;&gt;"V")),"A-G",IF(AND(OR('positionnement modules'!G32=1,'positionnement modules'!G32="V"),OR('positionnement modules'!I32&lt;&gt;1,'positionnement modules'!I32&lt;&gt;"V"),OR('positionnement modules'!H32&lt;&gt;1,'positionnement modules'!H32&lt;&gt;"V")),"A-D","")))))</f>
        <v/>
      </c>
      <c r="I32" s="12" t="str">
        <f>IF('positionnement modules'!I32=1,1,IF('positionnement modules'!I32="V","V",IF(AND(OR('positionnement modules'!H32=1,'positionnement modules'!H32="V"),OR('positionnement modules'!J32=1,'positionnement modules'!J32="V"),OR('positionnement modules'!I32&lt;&gt;1,'positionnement modules'!I32&lt;&gt;"V")),"A-G+A-D",IF(AND(OR('positionnement modules'!H32&lt;&gt;1,'positionnement modules'!H32&lt;&gt;"V"),OR('positionnement modules'!J32=1,'positionnement modules'!J32="V"),OR('positionnement modules'!I32&lt;&gt;1,'positionnement modules'!I32&lt;&gt;"V")),"A-G",IF(AND(OR('positionnement modules'!H32=1,'positionnement modules'!H32="V"),OR('positionnement modules'!J32&lt;&gt;1,'positionnement modules'!J32&lt;&gt;"V"),OR('positionnement modules'!I32&lt;&gt;1,'positionnement modules'!I32&lt;&gt;"V")),"A-D","")))))</f>
        <v/>
      </c>
      <c r="J32" s="12" t="str">
        <f>IF('positionnement modules'!J32=1,1,IF('positionnement modules'!J32="V","V",IF(AND(OR('positionnement modules'!I32=1,'positionnement modules'!I32="V"),OR('positionnement modules'!K32=1,'positionnement modules'!K32="V"),OR('positionnement modules'!J32&lt;&gt;1,'positionnement modules'!J32&lt;&gt;"V")),"A-G+A-D",IF(AND(OR('positionnement modules'!I32&lt;&gt;1,'positionnement modules'!I32&lt;&gt;"V"),OR('positionnement modules'!K32=1,'positionnement modules'!K32="V"),OR('positionnement modules'!J32&lt;&gt;1,'positionnement modules'!J32&lt;&gt;"V")),"A-G",IF(AND(OR('positionnement modules'!I32=1,'positionnement modules'!I32="V"),OR('positionnement modules'!K32&lt;&gt;1,'positionnement modules'!K32&lt;&gt;"V"),OR('positionnement modules'!J32&lt;&gt;1,'positionnement modules'!J32&lt;&gt;"V")),"A-D","")))))</f>
        <v/>
      </c>
      <c r="K32" s="12" t="str">
        <f>IF('positionnement modules'!K32=1,1,IF('positionnement modules'!K32="V","V",IF(AND(OR('positionnement modules'!J32=1,'positionnement modules'!J32="V"),OR('positionnement modules'!L32=1,'positionnement modules'!L32="V"),OR('positionnement modules'!K32&lt;&gt;1,'positionnement modules'!K32&lt;&gt;"V")),"A-G+A-D",IF(AND(OR('positionnement modules'!J32&lt;&gt;1,'positionnement modules'!J32&lt;&gt;"V"),OR('positionnement modules'!L32=1,'positionnement modules'!L32="V"),OR('positionnement modules'!K32&lt;&gt;1,'positionnement modules'!K32&lt;&gt;"V")),"A-G",IF(AND(OR('positionnement modules'!J32=1,'positionnement modules'!J32="V"),OR('positionnement modules'!L32&lt;&gt;1,'positionnement modules'!L32&lt;&gt;"V"),OR('positionnement modules'!K32&lt;&gt;1,'positionnement modules'!K32&lt;&gt;"V")),"A-D","")))))</f>
        <v/>
      </c>
      <c r="L32" s="12" t="str">
        <f>IF('positionnement modules'!L32=1,1,IF('positionnement modules'!L32="V","V",IF(AND(OR('positionnement modules'!K32=1,'positionnement modules'!K32="V"),OR('positionnement modules'!M32=1,'positionnement modules'!M32="V"),OR('positionnement modules'!L32&lt;&gt;1,'positionnement modules'!L32&lt;&gt;"V")),"A-G+A-D",IF(AND(OR('positionnement modules'!K32&lt;&gt;1,'positionnement modules'!K32&lt;&gt;"V"),OR('positionnement modules'!M32=1,'positionnement modules'!M32="V"),OR('positionnement modules'!L32&lt;&gt;1,'positionnement modules'!L32&lt;&gt;"V")),"A-G",IF(AND(OR('positionnement modules'!K32=1,'positionnement modules'!K32="V"),OR('positionnement modules'!M32&lt;&gt;1,'positionnement modules'!M32&lt;&gt;"V"),OR('positionnement modules'!L32&lt;&gt;1,'positionnement modules'!L32&lt;&gt;"V")),"A-D","")))))</f>
        <v/>
      </c>
      <c r="M32" s="12" t="str">
        <f>IF('positionnement modules'!M32=1,1,IF('positionnement modules'!M32="V","V",IF(AND(OR('positionnement modules'!L32=1,'positionnement modules'!L32="V"),OR('positionnement modules'!N32=1,'positionnement modules'!N32="V"),OR('positionnement modules'!M32&lt;&gt;1,'positionnement modules'!M32&lt;&gt;"V")),"A-G+A-D",IF(AND(OR('positionnement modules'!L32&lt;&gt;1,'positionnement modules'!L32&lt;&gt;"V"),OR('positionnement modules'!N32=1,'positionnement modules'!N32="V"),OR('positionnement modules'!M32&lt;&gt;1,'positionnement modules'!M32&lt;&gt;"V")),"A-G",IF(AND(OR('positionnement modules'!L32=1,'positionnement modules'!L32="V"),OR('positionnement modules'!N32&lt;&gt;1,'positionnement modules'!N32&lt;&gt;"V"),OR('positionnement modules'!M32&lt;&gt;1,'positionnement modules'!M32&lt;&gt;"V")),"A-D","")))))</f>
        <v/>
      </c>
      <c r="N32" s="12" t="str">
        <f>IF('positionnement modules'!N32=1,1,IF('positionnement modules'!N32="V","V",IF(AND(OR('positionnement modules'!M32=1,'positionnement modules'!M32="V"),OR('positionnement modules'!O32=1,'positionnement modules'!O32="V"),OR('positionnement modules'!N32&lt;&gt;1,'positionnement modules'!N32&lt;&gt;"V")),"A-G+A-D",IF(AND(OR('positionnement modules'!M32&lt;&gt;1,'positionnement modules'!M32&lt;&gt;"V"),OR('positionnement modules'!O32=1,'positionnement modules'!O32="V"),OR('positionnement modules'!N32&lt;&gt;1,'positionnement modules'!N32&lt;&gt;"V")),"A-G",IF(AND(OR('positionnement modules'!M32=1,'positionnement modules'!M32="V"),OR('positionnement modules'!O32&lt;&gt;1,'positionnement modules'!O32&lt;&gt;"V"),OR('positionnement modules'!N32&lt;&gt;1,'positionnement modules'!N32&lt;&gt;"V")),"A-D","")))))</f>
        <v/>
      </c>
      <c r="O32" s="12" t="str">
        <f>IF('positionnement modules'!O32=1,1,IF('positionnement modules'!O32="V","V",IF(AND(OR('positionnement modules'!N32=1,'positionnement modules'!N32="V"),OR('positionnement modules'!P32=1,'positionnement modules'!P32="V"),OR('positionnement modules'!O32&lt;&gt;1,'positionnement modules'!O32&lt;&gt;"V")),"A-G+A-D",IF(AND(OR('positionnement modules'!N32&lt;&gt;1,'positionnement modules'!N32&lt;&gt;"V"),OR('positionnement modules'!P32=1,'positionnement modules'!P32="V"),OR('positionnement modules'!O32&lt;&gt;1,'positionnement modules'!O32&lt;&gt;"V")),"A-G",IF(AND(OR('positionnement modules'!N32=1,'positionnement modules'!N32="V"),OR('positionnement modules'!P32&lt;&gt;1,'positionnement modules'!P32&lt;&gt;"V"),OR('positionnement modules'!O32&lt;&gt;1,'positionnement modules'!O32&lt;&gt;"V")),"A-D","")))))</f>
        <v/>
      </c>
      <c r="P32" s="12" t="str">
        <f>IF('positionnement modules'!P32=1,1,IF('positionnement modules'!P32="V","V",IF(AND(OR('positionnement modules'!O32=1,'positionnement modules'!O32="V"),OR('positionnement modules'!Q32=1,'positionnement modules'!Q32="V"),OR('positionnement modules'!P32&lt;&gt;1,'positionnement modules'!P32&lt;&gt;"V")),"A-G+A-D",IF(AND(OR('positionnement modules'!O32&lt;&gt;1,'positionnement modules'!O32&lt;&gt;"V"),OR('positionnement modules'!Q32=1,'positionnement modules'!Q32="V"),OR('positionnement modules'!P32&lt;&gt;1,'positionnement modules'!P32&lt;&gt;"V")),"A-G",IF(AND(OR('positionnement modules'!O32=1,'positionnement modules'!O32="V"),OR('positionnement modules'!Q32&lt;&gt;1,'positionnement modules'!Q32&lt;&gt;"V"),OR('positionnement modules'!P32&lt;&gt;1,'positionnement modules'!P32&lt;&gt;"V")),"A-D","")))))</f>
        <v/>
      </c>
      <c r="Q32" s="12" t="str">
        <f>IF('positionnement modules'!Q32=1,1,IF('positionnement modules'!Q32="V","V",IF(AND(OR('positionnement modules'!P32=1,'positionnement modules'!P32="V"),OR('positionnement modules'!R32=1,'positionnement modules'!R32="V"),OR('positionnement modules'!Q32&lt;&gt;1,'positionnement modules'!Q32&lt;&gt;"V")),"A-G+A-D",IF(AND(OR('positionnement modules'!P32&lt;&gt;1,'positionnement modules'!P32&lt;&gt;"V"),OR('positionnement modules'!R32=1,'positionnement modules'!R32="V"),OR('positionnement modules'!Q32&lt;&gt;1,'positionnement modules'!Q32&lt;&gt;"V")),"A-G",IF(AND(OR('positionnement modules'!P32=1,'positionnement modules'!P32="V"),OR('positionnement modules'!R32&lt;&gt;1,'positionnement modules'!R32&lt;&gt;"V"),OR('positionnement modules'!Q32&lt;&gt;1,'positionnement modules'!Q32&lt;&gt;"V")),"A-D","")))))</f>
        <v/>
      </c>
      <c r="R32" s="12" t="str">
        <f>IF('positionnement modules'!R32=1,1,IF('positionnement modules'!R32="V","V",IF(AND(OR('positionnement modules'!Q32=1,'positionnement modules'!Q32="V"),OR('positionnement modules'!S32=1,'positionnement modules'!S32="V"),OR('positionnement modules'!R32&lt;&gt;1,'positionnement modules'!R32&lt;&gt;"V")),"A-G+A-D",IF(AND(OR('positionnement modules'!Q32&lt;&gt;1,'positionnement modules'!Q32&lt;&gt;"V"),OR('positionnement modules'!S32=1,'positionnement modules'!S32="V"),OR('positionnement modules'!R32&lt;&gt;1,'positionnement modules'!R32&lt;&gt;"V")),"A-G",IF(AND(OR('positionnement modules'!Q32=1,'positionnement modules'!Q32="V"),OR('positionnement modules'!S32&lt;&gt;1,'positionnement modules'!S32&lt;&gt;"V"),OR('positionnement modules'!R32&lt;&gt;1,'positionnement modules'!R32&lt;&gt;"V")),"A-D","")))))</f>
        <v/>
      </c>
      <c r="S32" s="12" t="str">
        <f>IF('positionnement modules'!S32=1,1,IF('positionnement modules'!S32="V","V",IF(AND(OR('positionnement modules'!R32=1,'positionnement modules'!R32="V"),OR('positionnement modules'!T32=1,'positionnement modules'!T32="V"),OR('positionnement modules'!S32&lt;&gt;1,'positionnement modules'!S32&lt;&gt;"V")),"A-G+A-D",IF(AND(OR('positionnement modules'!R32&lt;&gt;1,'positionnement modules'!R32&lt;&gt;"V"),OR('positionnement modules'!T32=1,'positionnement modules'!T32="V"),OR('positionnement modules'!S32&lt;&gt;1,'positionnement modules'!S32&lt;&gt;"V")),"A-G",IF(AND(OR('positionnement modules'!R32=1,'positionnement modules'!R32="V"),OR('positionnement modules'!T32&lt;&gt;1,'positionnement modules'!T32&lt;&gt;"V"),OR('positionnement modules'!S32&lt;&gt;1,'positionnement modules'!S32&lt;&gt;"V")),"A-D","")))))</f>
        <v/>
      </c>
      <c r="T32" s="12" t="str">
        <f>IF('positionnement modules'!T32=1,1,IF('positionnement modules'!T32="V","V",IF(AND(OR('positionnement modules'!S32=1,'positionnement modules'!S32="V"),OR('positionnement modules'!U32=1,'positionnement modules'!U32="V"),OR('positionnement modules'!T32&lt;&gt;1,'positionnement modules'!T32&lt;&gt;"V")),"A-G+A-D",IF(AND(OR('positionnement modules'!S32&lt;&gt;1,'positionnement modules'!S32&lt;&gt;"V"),OR('positionnement modules'!U32=1,'positionnement modules'!U32="V"),OR('positionnement modules'!T32&lt;&gt;1,'positionnement modules'!T32&lt;&gt;"V")),"A-G",IF(AND(OR('positionnement modules'!S32=1,'positionnement modules'!S32="V"),OR('positionnement modules'!U32&lt;&gt;1,'positionnement modules'!U32&lt;&gt;"V"),OR('positionnement modules'!T32&lt;&gt;1,'positionnement modules'!T32&lt;&gt;"V")),"A-D","")))))</f>
        <v/>
      </c>
      <c r="U32" s="12" t="str">
        <f>IF('positionnement modules'!U32=1,1,IF('positionnement modules'!U32="V","V",IF(AND(OR('positionnement modules'!T32=1,'positionnement modules'!T32="V"),OR('positionnement modules'!V32=1,'positionnement modules'!V32="V"),OR('positionnement modules'!U32&lt;&gt;1,'positionnement modules'!U32&lt;&gt;"V")),"A-G+A-D",IF(AND(OR('positionnement modules'!T32&lt;&gt;1,'positionnement modules'!T32&lt;&gt;"V"),OR('positionnement modules'!V32=1,'positionnement modules'!V32="V"),OR('positionnement modules'!U32&lt;&gt;1,'positionnement modules'!U32&lt;&gt;"V")),"A-G",IF(AND(OR('positionnement modules'!T32=1,'positionnement modules'!T32="V"),OR('positionnement modules'!V32&lt;&gt;1,'positionnement modules'!V32&lt;&gt;"V"),OR('positionnement modules'!U32&lt;&gt;1,'positionnement modules'!U32&lt;&gt;"V")),"A-D","")))))</f>
        <v/>
      </c>
      <c r="V32" s="12" t="str">
        <f>IF('positionnement modules'!V32=1,1,IF('positionnement modules'!V32="V","V",IF(AND(OR('positionnement modules'!U32=1,'positionnement modules'!U32="V"),OR('positionnement modules'!W32=1,'positionnement modules'!W32="V"),OR('positionnement modules'!V32&lt;&gt;1,'positionnement modules'!V32&lt;&gt;"V")),"A-G+A-D",IF(AND(OR('positionnement modules'!U32&lt;&gt;1,'positionnement modules'!U32&lt;&gt;"V"),OR('positionnement modules'!W32=1,'positionnement modules'!W32="V"),OR('positionnement modules'!V32&lt;&gt;1,'positionnement modules'!V32&lt;&gt;"V")),"A-G",IF(AND(OR('positionnement modules'!U32=1,'positionnement modules'!U32="V"),OR('positionnement modules'!W32&lt;&gt;1,'positionnement modules'!W32&lt;&gt;"V"),OR('positionnement modules'!V32&lt;&gt;1,'positionnement modules'!V32&lt;&gt;"V")),"A-D","")))))</f>
        <v/>
      </c>
      <c r="W32" s="12" t="str">
        <f>IF('positionnement modules'!W32=1,1,IF('positionnement modules'!W32="V","V",IF(AND(OR('positionnement modules'!V32=1,'positionnement modules'!V32="V"),OR('positionnement modules'!X32=1,'positionnement modules'!X32="V"),OR('positionnement modules'!W32&lt;&gt;1,'positionnement modules'!W32&lt;&gt;"V")),"A-G+A-D",IF(AND(OR('positionnement modules'!V32&lt;&gt;1,'positionnement modules'!V32&lt;&gt;"V"),OR('positionnement modules'!X32=1,'positionnement modules'!X32="V"),OR('positionnement modules'!W32&lt;&gt;1,'positionnement modules'!W32&lt;&gt;"V")),"A-G",IF(AND(OR('positionnement modules'!V32=1,'positionnement modules'!V32="V"),OR('positionnement modules'!X32&lt;&gt;1,'positionnement modules'!X32&lt;&gt;"V"),OR('positionnement modules'!W32&lt;&gt;1,'positionnement modules'!W32&lt;&gt;"V")),"A-D","")))))</f>
        <v/>
      </c>
      <c r="X32" s="12" t="str">
        <f>IF('positionnement modules'!X32=1,1,IF('positionnement modules'!X32="V","V",IF(AND(OR('positionnement modules'!W32=1,'positionnement modules'!W32="V"),OR('positionnement modules'!Y32=1,'positionnement modules'!Y32="V"),OR('positionnement modules'!X32&lt;&gt;1,'positionnement modules'!X32&lt;&gt;"V")),"A-G+A-D",IF(AND(OR('positionnement modules'!W32&lt;&gt;1,'positionnement modules'!W32&lt;&gt;"V"),OR('positionnement modules'!Y32=1,'positionnement modules'!Y32="V"),OR('positionnement modules'!X32&lt;&gt;1,'positionnement modules'!X32&lt;&gt;"V")),"A-G",IF(AND(OR('positionnement modules'!W32=1,'positionnement modules'!W32="V"),OR('positionnement modules'!Y32&lt;&gt;1,'positionnement modules'!Y32&lt;&gt;"V"),OR('positionnement modules'!X32&lt;&gt;1,'positionnement modules'!X32&lt;&gt;"V")),"A-D","")))))</f>
        <v/>
      </c>
      <c r="Y32" s="12" t="str">
        <f>IF('positionnement modules'!Y32=1,1,IF('positionnement modules'!Y32="V","V",IF(AND(OR('positionnement modules'!X32=1,'positionnement modules'!X32="V"),OR('positionnement modules'!Z32=1,'positionnement modules'!Z32="V"),OR('positionnement modules'!Y32&lt;&gt;1,'positionnement modules'!Y32&lt;&gt;"V")),"A-G+A-D",IF(AND(OR('positionnement modules'!X32&lt;&gt;1,'positionnement modules'!X32&lt;&gt;"V"),OR('positionnement modules'!Z32=1,'positionnement modules'!Z32="V"),OR('positionnement modules'!Y32&lt;&gt;1,'positionnement modules'!Y32&lt;&gt;"V")),"A-G",IF(AND(OR('positionnement modules'!X32=1,'positionnement modules'!X32="V"),OR('positionnement modules'!Z32&lt;&gt;1,'positionnement modules'!Z32&lt;&gt;"V"),OR('positionnement modules'!Y32&lt;&gt;1,'positionnement modules'!Y32&lt;&gt;"V")),"A-D","")))))</f>
        <v/>
      </c>
      <c r="Z32" s="12" t="str">
        <f>IF('positionnement modules'!Z32=1,1,IF('positionnement modules'!Z32="V","V",IF(AND(OR('positionnement modules'!Y32=1,'positionnement modules'!Y32="V"),OR('positionnement modules'!AA32=1,'positionnement modules'!AA32="V"),OR('positionnement modules'!Z32&lt;&gt;1,'positionnement modules'!Z32&lt;&gt;"V")),"A-G+A-D",IF(AND(OR('positionnement modules'!Y32&lt;&gt;1,'positionnement modules'!Y32&lt;&gt;"V"),OR('positionnement modules'!AA32=1,'positionnement modules'!AA32="V"),OR('positionnement modules'!Z32&lt;&gt;1,'positionnement modules'!Z32&lt;&gt;"V")),"A-G",IF(AND(OR('positionnement modules'!Y32=1,'positionnement modules'!Y32="V"),OR('positionnement modules'!AA32&lt;&gt;1,'positionnement modules'!AA32&lt;&gt;"V"),OR('positionnement modules'!Z32&lt;&gt;1,'positionnement modules'!Z32&lt;&gt;"V")),"A-D","")))))</f>
        <v/>
      </c>
      <c r="AA32" s="12" t="str">
        <f>IF('positionnement modules'!AA32=1,1,IF('positionnement modules'!AA32="V","V",IF(AND(OR('positionnement modules'!Z32=1,'positionnement modules'!Z32="V"),OR('positionnement modules'!AB32=1,'positionnement modules'!AB32="V"),OR('positionnement modules'!AA32&lt;&gt;1,'positionnement modules'!AA32&lt;&gt;"V")),"A-G+A-D",IF(AND(OR('positionnement modules'!Z32&lt;&gt;1,'positionnement modules'!Z32&lt;&gt;"V"),OR('positionnement modules'!AB32=1,'positionnement modules'!AB32="V"),OR('positionnement modules'!AA32&lt;&gt;1,'positionnement modules'!AA32&lt;&gt;"V")),"A-G",IF(AND(OR('positionnement modules'!Z32=1,'positionnement modules'!Z32="V"),OR('positionnement modules'!AB32&lt;&gt;1,'positionnement modules'!AB32&lt;&gt;"V"),OR('positionnement modules'!AA32&lt;&gt;1,'positionnement modules'!AA32&lt;&gt;"V")),"A-D","")))))</f>
        <v/>
      </c>
      <c r="AB32" s="12" t="str">
        <f>IF('positionnement modules'!AB32=1,1,IF('positionnement modules'!AB32="V","V",IF(AND(OR('positionnement modules'!AA32=1,'positionnement modules'!AA32="V"),OR('positionnement modules'!AC32=1,'positionnement modules'!AC32="V"),OR('positionnement modules'!AB32&lt;&gt;1,'positionnement modules'!AB32&lt;&gt;"V")),"A-G+A-D",IF(AND(OR('positionnement modules'!AA32&lt;&gt;1,'positionnement modules'!AA32&lt;&gt;"V"),OR('positionnement modules'!AC32=1,'positionnement modules'!AC32="V"),OR('positionnement modules'!AB32&lt;&gt;1,'positionnement modules'!AB32&lt;&gt;"V")),"A-G",IF(AND(OR('positionnement modules'!AA32=1,'positionnement modules'!AA32="V"),OR('positionnement modules'!AC32&lt;&gt;1,'positionnement modules'!AC32&lt;&gt;"V"),OR('positionnement modules'!AB32&lt;&gt;1,'positionnement modules'!AB32&lt;&gt;"V")),"A-D","")))))</f>
        <v/>
      </c>
      <c r="AC32" s="12" t="str">
        <f>IF('positionnement modules'!AC32=1,1,IF('positionnement modules'!AC32="V","V",IF(AND(OR('positionnement modules'!AB32=1,'positionnement modules'!AB32="V"),OR('positionnement modules'!AD32=1,'positionnement modules'!AD32="V"),OR('positionnement modules'!AC32&lt;&gt;1,'positionnement modules'!AC32&lt;&gt;"V")),"A-G+A-D",IF(AND(OR('positionnement modules'!AB32&lt;&gt;1,'positionnement modules'!AB32&lt;&gt;"V"),OR('positionnement modules'!AD32=1,'positionnement modules'!AD32="V"),OR('positionnement modules'!AC32&lt;&gt;1,'positionnement modules'!AC32&lt;&gt;"V")),"A-G",IF(AND(OR('positionnement modules'!AB32=1,'positionnement modules'!AB32="V"),OR('positionnement modules'!AD32&lt;&gt;1,'positionnement modules'!AD32&lt;&gt;"V"),OR('positionnement modules'!AC32&lt;&gt;1,'positionnement modules'!AC32&lt;&gt;"V")),"A-D","")))))</f>
        <v/>
      </c>
      <c r="AD32" s="12" t="str">
        <f>IF('positionnement modules'!AD32=1,1,IF('positionnement modules'!AD32="V","V",IF(AND(OR('positionnement modules'!AC32=1,'positionnement modules'!AC32="V"),OR('positionnement modules'!AE32=1,'positionnement modules'!AE32="V"),OR('positionnement modules'!AD32&lt;&gt;1,'positionnement modules'!AD32&lt;&gt;"V")),"A-G+A-D",IF(AND(OR('positionnement modules'!AC32&lt;&gt;1,'positionnement modules'!AC32&lt;&gt;"V"),OR('positionnement modules'!AE32=1,'positionnement modules'!AE32="V"),OR('positionnement modules'!AD32&lt;&gt;1,'positionnement modules'!AD32&lt;&gt;"V")),"A-G",IF(AND(OR('positionnement modules'!AC32=1,'positionnement modules'!AC32="V"),OR('positionnement modules'!AE32&lt;&gt;1,'positionnement modules'!AE32&lt;&gt;"V"),OR('positionnement modules'!AD32&lt;&gt;1,'positionnement modules'!AD32&lt;&gt;"V")),"A-D","")))))</f>
        <v/>
      </c>
      <c r="AE32" s="12" t="str">
        <f>IF('positionnement modules'!AE32=1,1,IF('positionnement modules'!AE32="V","V",IF(AND(OR('positionnement modules'!AD32=1,'positionnement modules'!AD32="V"),OR('positionnement modules'!AF32=1,'positionnement modules'!AF32="V"),OR('positionnement modules'!AE32&lt;&gt;1,'positionnement modules'!AE32&lt;&gt;"V")),"A-G+A-D",IF(AND(OR('positionnement modules'!AD32&lt;&gt;1,'positionnement modules'!AD32&lt;&gt;"V"),OR('positionnement modules'!AF32=1,'positionnement modules'!AF32="V"),OR('positionnement modules'!AE32&lt;&gt;1,'positionnement modules'!AE32&lt;&gt;"V")),"A-G",IF(AND(OR('positionnement modules'!AD32=1,'positionnement modules'!AD32="V"),OR('positionnement modules'!AF32&lt;&gt;1,'positionnement modules'!AF32&lt;&gt;"V"),OR('positionnement modules'!AE32&lt;&gt;1,'positionnement modules'!AE32&lt;&gt;"V")),"A-D","")))))</f>
        <v/>
      </c>
      <c r="AF32" s="12" t="str">
        <f>IF('positionnement modules'!AF32=1,1,IF('positionnement modules'!AF32="V","V",IF(AND(OR('positionnement modules'!AE32=1,'positionnement modules'!AE32="V"),OR('positionnement modules'!AG32=1,'positionnement modules'!AG32="V"),OR('positionnement modules'!AF32&lt;&gt;1,'positionnement modules'!AF32&lt;&gt;"V")),"A-G+A-D",IF(AND(OR('positionnement modules'!AE32&lt;&gt;1,'positionnement modules'!AE32&lt;&gt;"V"),OR('positionnement modules'!AG32=1,'positionnement modules'!AG32="V"),OR('positionnement modules'!AF32&lt;&gt;1,'positionnement modules'!AF32&lt;&gt;"V")),"A-G",IF(AND(OR('positionnement modules'!AE32=1,'positionnement modules'!AE32="V"),OR('positionnement modules'!AG32&lt;&gt;1,'positionnement modules'!AG32&lt;&gt;"V"),OR('positionnement modules'!AF32&lt;&gt;1,'positionnement modules'!AF32&lt;&gt;"V")),"A-D","")))))</f>
        <v/>
      </c>
      <c r="AG32" s="12" t="str">
        <f>IF('positionnement modules'!AG32=1,1,IF('positionnement modules'!AG32="V","V",IF(AND(OR('positionnement modules'!AF32=1,'positionnement modules'!AF32="V"),OR('positionnement modules'!AH32=1,'positionnement modules'!AH32="V"),OR('positionnement modules'!AG32&lt;&gt;1,'positionnement modules'!AG32&lt;&gt;"V")),"A-G+A-D",IF(AND(OR('positionnement modules'!AF32&lt;&gt;1,'positionnement modules'!AF32&lt;&gt;"V"),OR('positionnement modules'!AH32=1,'positionnement modules'!AH32="V"),OR('positionnement modules'!AG32&lt;&gt;1,'positionnement modules'!AG32&lt;&gt;"V")),"A-G",IF(AND(OR('positionnement modules'!AF32=1,'positionnement modules'!AF32="V"),OR('positionnement modules'!AH32&lt;&gt;1,'positionnement modules'!AH32&lt;&gt;"V"),OR('positionnement modules'!AG32&lt;&gt;1,'positionnement modules'!AG32&lt;&gt;"V")),"A-D","")))))</f>
        <v/>
      </c>
      <c r="AH32" s="12" t="str">
        <f>IF('positionnement modules'!AH32=1,1,IF('positionnement modules'!AH32="V","V",IF(AND(OR('positionnement modules'!AG32=1,'positionnement modules'!AG32="V"),OR('positionnement modules'!AI32=1,'positionnement modules'!AI32="V"),OR('positionnement modules'!AH32&lt;&gt;1,'positionnement modules'!AH32&lt;&gt;"V")),"A-G+A-D",IF(AND(OR('positionnement modules'!AG32&lt;&gt;1,'positionnement modules'!AG32&lt;&gt;"V"),OR('positionnement modules'!AI32=1,'positionnement modules'!AI32="V"),OR('positionnement modules'!AH32&lt;&gt;1,'positionnement modules'!AH32&lt;&gt;"V")),"A-G",IF(AND(OR('positionnement modules'!AG32=1,'positionnement modules'!AG32="V"),OR('positionnement modules'!AI32&lt;&gt;1,'positionnement modules'!AI32&lt;&gt;"V"),OR('positionnement modules'!AH32&lt;&gt;1,'positionnement modules'!AH32&lt;&gt;"V")),"A-D","")))))</f>
        <v/>
      </c>
      <c r="AI32" s="12" t="str">
        <f>IF('positionnement modules'!AI32=1,1,IF('positionnement modules'!AI32="V","V",IF(AND(OR('positionnement modules'!AH32=1,'positionnement modules'!AH32="V"),OR('positionnement modules'!AJ32=1,'positionnement modules'!AJ32="V"),OR('positionnement modules'!AI32&lt;&gt;1,'positionnement modules'!AI32&lt;&gt;"V")),"A-G+A-D",IF(AND(OR('positionnement modules'!AH32&lt;&gt;1,'positionnement modules'!AH32&lt;&gt;"V"),OR('positionnement modules'!AJ32=1,'positionnement modules'!AJ32="V"),OR('positionnement modules'!AI32&lt;&gt;1,'positionnement modules'!AI32&lt;&gt;"V")),"A-G",IF(AND(OR('positionnement modules'!AH32=1,'positionnement modules'!AH32="V"),OR('positionnement modules'!AJ32&lt;&gt;1,'positionnement modules'!AJ32&lt;&gt;"V"),OR('positionnement modules'!AI32&lt;&gt;1,'positionnement modules'!AI32&lt;&gt;"V")),"A-D","")))))</f>
        <v/>
      </c>
      <c r="AJ32" s="12" t="str">
        <f>IF('positionnement modules'!AJ32=1,1,IF('positionnement modules'!AJ32="V","V",IF(AND(OR('positionnement modules'!AI32=1,'positionnement modules'!AI32="V"),OR('positionnement modules'!AK32=1,'positionnement modules'!AK32="V"),OR('positionnement modules'!AJ32&lt;&gt;1,'positionnement modules'!AJ32&lt;&gt;"V")),"A-G+A-D",IF(AND(OR('positionnement modules'!AI32&lt;&gt;1,'positionnement modules'!AI32&lt;&gt;"V"),OR('positionnement modules'!AK32=1,'positionnement modules'!AK32="V"),OR('positionnement modules'!AJ32&lt;&gt;1,'positionnement modules'!AJ32&lt;&gt;"V")),"A-G",IF(AND(OR('positionnement modules'!AI32=1,'positionnement modules'!AI32="V"),OR('positionnement modules'!AK32&lt;&gt;1,'positionnement modules'!AK32&lt;&gt;"V"),OR('positionnement modules'!AJ32&lt;&gt;1,'positionnement modules'!AJ32&lt;&gt;"V")),"A-D","")))))</f>
        <v/>
      </c>
      <c r="AK32" s="12" t="str">
        <f>IF('positionnement modules'!AK32=1,1,IF('positionnement modules'!AK32="V","V",IF(AND(OR('positionnement modules'!AJ32=1,'positionnement modules'!AJ32="V"),OR('positionnement modules'!AL32=1,'positionnement modules'!AL32="V"),OR('positionnement modules'!AK32&lt;&gt;1,'positionnement modules'!AK32&lt;&gt;"V")),"A-G+A-D",IF(AND(OR('positionnement modules'!AJ32&lt;&gt;1,'positionnement modules'!AJ32&lt;&gt;"V"),OR('positionnement modules'!AL32=1,'positionnement modules'!AL32="V"),OR('positionnement modules'!AK32&lt;&gt;1,'positionnement modules'!AK32&lt;&gt;"V")),"A-G",IF(AND(OR('positionnement modules'!AJ32=1,'positionnement modules'!AJ32="V"),OR('positionnement modules'!AL32&lt;&gt;1,'positionnement modules'!AL32&lt;&gt;"V"),OR('positionnement modules'!AK32&lt;&gt;1,'positionnement modules'!AK32&lt;&gt;"V")),"A-D","")))))</f>
        <v/>
      </c>
      <c r="AL32" s="12" t="str">
        <f>IF('positionnement modules'!AL32=1,1,IF('positionnement modules'!AL32="V","V",IF(AND(OR('positionnement modules'!AK32=1,'positionnement modules'!AK32="V"),OR('positionnement modules'!AM32=1,'positionnement modules'!AM32="V"),OR('positionnement modules'!AL32&lt;&gt;1,'positionnement modules'!AL32&lt;&gt;"V")),"A-G+A-D",IF(AND(OR('positionnement modules'!AK32&lt;&gt;1,'positionnement modules'!AK32&lt;&gt;"V"),OR('positionnement modules'!AM32=1,'positionnement modules'!AM32="V"),OR('positionnement modules'!AL32&lt;&gt;1,'positionnement modules'!AL32&lt;&gt;"V")),"A-G",IF(AND(OR('positionnement modules'!AK32=1,'positionnement modules'!AK32="V"),OR('positionnement modules'!AM32&lt;&gt;1,'positionnement modules'!AM32&lt;&gt;"V"),OR('positionnement modules'!AL32&lt;&gt;1,'positionnement modules'!AL32&lt;&gt;"V")),"A-D","")))))</f>
        <v/>
      </c>
      <c r="AM32" s="12" t="str">
        <f>IF('positionnement modules'!AM32=1,1,IF('positionnement modules'!AM32="V","V",IF(AND(OR('positionnement modules'!AL32=1,'positionnement modules'!AL32="V"),OR('positionnement modules'!AN32=1,'positionnement modules'!AN32="V"),OR('positionnement modules'!AM32&lt;&gt;1,'positionnement modules'!AM32&lt;&gt;"V")),"A-G+A-D",IF(AND(OR('positionnement modules'!AL32&lt;&gt;1,'positionnement modules'!AL32&lt;&gt;"V"),OR('positionnement modules'!AN32=1,'positionnement modules'!AN32="V"),OR('positionnement modules'!AM32&lt;&gt;1,'positionnement modules'!AM32&lt;&gt;"V")),"A-G",IF(AND(OR('positionnement modules'!AL32=1,'positionnement modules'!AL32="V"),OR('positionnement modules'!AN32&lt;&gt;1,'positionnement modules'!AN32&lt;&gt;"V"),OR('positionnement modules'!AM32&lt;&gt;1,'positionnement modules'!AM32&lt;&gt;"V")),"A-D","")))))</f>
        <v/>
      </c>
      <c r="AN32" s="12" t="str">
        <f>IF('positionnement modules'!AN32=1,1,IF('positionnement modules'!AN32="V","V",IF(AND(OR('positionnement modules'!AM32=1,'positionnement modules'!AM32="V"),OR('positionnement modules'!AO32=1,'positionnement modules'!AO32="V"),OR('positionnement modules'!AN32&lt;&gt;1,'positionnement modules'!AN32&lt;&gt;"V")),"A-G+A-D",IF(AND(OR('positionnement modules'!AM32&lt;&gt;1,'positionnement modules'!AM32&lt;&gt;"V"),OR('positionnement modules'!AO32=1,'positionnement modules'!AO32="V"),OR('positionnement modules'!AN32&lt;&gt;1,'positionnement modules'!AN32&lt;&gt;"V")),"A-G",IF(AND(OR('positionnement modules'!AM32=1,'positionnement modules'!AM32="V"),OR('positionnement modules'!AO32&lt;&gt;1,'positionnement modules'!AO32&lt;&gt;"V"),OR('positionnement modules'!AN32&lt;&gt;1,'positionnement modules'!AN32&lt;&gt;"V")),"A-D","")))))</f>
        <v/>
      </c>
      <c r="AO32" s="12" t="str">
        <f>IF('positionnement modules'!AO32=1,1,IF('positionnement modules'!AO32="V","V",IF(AND(OR('positionnement modules'!AN32=1,'positionnement modules'!AN32="V"),OR('positionnement modules'!AP32=1,'positionnement modules'!AP32="V"),OR('positionnement modules'!AO32&lt;&gt;1,'positionnement modules'!AO32&lt;&gt;"V")),"A-G+A-D",IF(AND(OR('positionnement modules'!AN32&lt;&gt;1,'positionnement modules'!AN32&lt;&gt;"V"),OR('positionnement modules'!AP32=1,'positionnement modules'!AP32="V"),OR('positionnement modules'!AO32&lt;&gt;1,'positionnement modules'!AO32&lt;&gt;"V")),"A-G",IF(AND(OR('positionnement modules'!AN32=1,'positionnement modules'!AN32="V"),OR('positionnement modules'!AP32&lt;&gt;1,'positionnement modules'!AP32&lt;&gt;"V"),OR('positionnement modules'!AO32&lt;&gt;1,'positionnement modules'!AO32&lt;&gt;"V")),"A-D","")))))</f>
        <v/>
      </c>
      <c r="AP32" s="12" t="str">
        <f>IF('positionnement modules'!AP32=1,1,IF('positionnement modules'!AP32="V","V",IF(AND(OR('positionnement modules'!AO32=1,'positionnement modules'!AO32="V"),OR('positionnement modules'!AQ32=1,'positionnement modules'!AQ32="V"),OR('positionnement modules'!AP32&lt;&gt;1,'positionnement modules'!AP32&lt;&gt;"V")),"A-G+A-D",IF(AND(OR('positionnement modules'!AO32&lt;&gt;1,'positionnement modules'!AO32&lt;&gt;"V"),OR('positionnement modules'!AQ32=1,'positionnement modules'!AQ32="V"),OR('positionnement modules'!AP32&lt;&gt;1,'positionnement modules'!AP32&lt;&gt;"V")),"A-G",IF(AND(OR('positionnement modules'!AO32=1,'positionnement modules'!AO32="V"),OR('positionnement modules'!AQ32&lt;&gt;1,'positionnement modules'!AQ32&lt;&gt;"V"),OR('positionnement modules'!AP32&lt;&gt;1,'positionnement modules'!AP32&lt;&gt;"V")),"A-D","")))))</f>
        <v/>
      </c>
      <c r="AQ32" s="12" t="str">
        <f>IF('positionnement modules'!AQ32=1,1,IF('positionnement modules'!AQ32="V","V",IF(AND(OR('positionnement modules'!AP32=1,'positionnement modules'!AP32="V"),OR('positionnement modules'!AR32=1,'positionnement modules'!AR32="V"),OR('positionnement modules'!AQ32&lt;&gt;1,'positionnement modules'!AQ32&lt;&gt;"V")),"A-G+A-D",IF(AND(OR('positionnement modules'!AP32&lt;&gt;1,'positionnement modules'!AP32&lt;&gt;"V"),OR('positionnement modules'!AR32=1,'positionnement modules'!AR32="V"),OR('positionnement modules'!AQ32&lt;&gt;1,'positionnement modules'!AQ32&lt;&gt;"V")),"A-G",IF(AND(OR('positionnement modules'!AP32=1,'positionnement modules'!AP32="V"),OR('positionnement modules'!AR32&lt;&gt;1,'positionnement modules'!AR32&lt;&gt;"V"),OR('positionnement modules'!AQ32&lt;&gt;1,'positionnement modules'!AQ32&lt;&gt;"V")),"A-D","")))))</f>
        <v/>
      </c>
      <c r="AR32" s="12" t="str">
        <f>IF('positionnement modules'!AR32=1,1,IF('positionnement modules'!AR32="V","V",IF(AND(OR('positionnement modules'!AQ32=1,'positionnement modules'!AQ32="V"),OR('positionnement modules'!AS32=1,'positionnement modules'!AS32="V"),OR('positionnement modules'!AR32&lt;&gt;1,'positionnement modules'!AR32&lt;&gt;"V")),"A-G+A-D",IF(AND(OR('positionnement modules'!AQ32&lt;&gt;1,'positionnement modules'!AQ32&lt;&gt;"V"),OR('positionnement modules'!AS32=1,'positionnement modules'!AS32="V"),OR('positionnement modules'!AR32&lt;&gt;1,'positionnement modules'!AR32&lt;&gt;"V")),"A-G",IF(AND(OR('positionnement modules'!AQ32=1,'positionnement modules'!AQ32="V"),OR('positionnement modules'!AS32&lt;&gt;1,'positionnement modules'!AS32&lt;&gt;"V"),OR('positionnement modules'!AR32&lt;&gt;1,'positionnement modules'!AR32&lt;&gt;"V")),"A-D","")))))</f>
        <v/>
      </c>
      <c r="AS32" s="12" t="str">
        <f>IF('positionnement modules'!AS32=1,1,IF('positionnement modules'!AS32="V","V",IF(AND(OR('positionnement modules'!AR32=1,'positionnement modules'!AR32="V"),OR('positionnement modules'!AT32=1,'positionnement modules'!AT32="V"),OR('positionnement modules'!AS32&lt;&gt;1,'positionnement modules'!AS32&lt;&gt;"V")),"A-G+A-D",IF(AND(OR('positionnement modules'!AR32&lt;&gt;1,'positionnement modules'!AR32&lt;&gt;"V"),OR('positionnement modules'!AT32=1,'positionnement modules'!AT32="V"),OR('positionnement modules'!AS32&lt;&gt;1,'positionnement modules'!AS32&lt;&gt;"V")),"A-G",IF(AND(OR('positionnement modules'!AR32=1,'positionnement modules'!AR32="V"),OR('positionnement modules'!AT32&lt;&gt;1,'positionnement modules'!AT32&lt;&gt;"V"),OR('positionnement modules'!AS32&lt;&gt;1,'positionnement modules'!AS32&lt;&gt;"V")),"A-D","")))))</f>
        <v/>
      </c>
      <c r="AT32" s="12" t="str">
        <f>IF('positionnement modules'!AT32=1,1,IF('positionnement modules'!AT32="V","V",IF(AND(OR('positionnement modules'!AS32=1,'positionnement modules'!AS32="V"),OR('positionnement modules'!AU32=1,'positionnement modules'!AU32="V"),OR('positionnement modules'!AT32&lt;&gt;1,'positionnement modules'!AT32&lt;&gt;"V")),"A-G+A-D",IF(AND(OR('positionnement modules'!AS32&lt;&gt;1,'positionnement modules'!AS32&lt;&gt;"V"),OR('positionnement modules'!AU32=1,'positionnement modules'!AU32="V"),OR('positionnement modules'!AT32&lt;&gt;1,'positionnement modules'!AT32&lt;&gt;"V")),"A-G",IF(AND(OR('positionnement modules'!AS32=1,'positionnement modules'!AS32="V"),OR('positionnement modules'!AU32&lt;&gt;1,'positionnement modules'!AU32&lt;&gt;"V"),OR('positionnement modules'!AT32&lt;&gt;1,'positionnement modules'!AT32&lt;&gt;"V")),"A-D","")))))</f>
        <v/>
      </c>
      <c r="AU32" s="12" t="str">
        <f>IF('positionnement modules'!AU32=1,1,IF('positionnement modules'!AU32="V","V",IF(AND(OR('positionnement modules'!AT32=1,'positionnement modules'!AT32="V"),OR('positionnement modules'!AV32=1,'positionnement modules'!AV32="V"),OR('positionnement modules'!AU32&lt;&gt;1,'positionnement modules'!AU32&lt;&gt;"V")),"A-G+A-D",IF(AND(OR('positionnement modules'!AT32&lt;&gt;1,'positionnement modules'!AT32&lt;&gt;"V"),OR('positionnement modules'!AV32=1,'positionnement modules'!AV32="V"),OR('positionnement modules'!AU32&lt;&gt;1,'positionnement modules'!AU32&lt;&gt;"V")),"A-G",IF(AND(OR('positionnement modules'!AT32=1,'positionnement modules'!AT32="V"),OR('positionnement modules'!AV32&lt;&gt;1,'positionnement modules'!AV32&lt;&gt;"V"),OR('positionnement modules'!AU32&lt;&gt;1,'positionnement modules'!AU32&lt;&gt;"V")),"A-D","")))))</f>
        <v/>
      </c>
      <c r="AV32" s="12" t="str">
        <f>IF('positionnement modules'!AV32=1,1,IF('positionnement modules'!AV32="V","V",IF(AND(OR('positionnement modules'!AU32=1,'positionnement modules'!AU32="V"),OR('positionnement modules'!AW32=1,'positionnement modules'!AW32="V"),OR('positionnement modules'!AV32&lt;&gt;1,'positionnement modules'!AV32&lt;&gt;"V")),"A-G+A-D",IF(AND(OR('positionnement modules'!AU32&lt;&gt;1,'positionnement modules'!AU32&lt;&gt;"V"),OR('positionnement modules'!AW32=1,'positionnement modules'!AW32="V"),OR('positionnement modules'!AV32&lt;&gt;1,'positionnement modules'!AV32&lt;&gt;"V")),"A-G",IF(AND(OR('positionnement modules'!AU32=1,'positionnement modules'!AU32="V"),OR('positionnement modules'!AW32&lt;&gt;1,'positionnement modules'!AW32&lt;&gt;"V"),OR('positionnement modules'!AV32&lt;&gt;1,'positionnement modules'!AV32&lt;&gt;"V")),"A-D","")))))</f>
        <v/>
      </c>
      <c r="AW32" s="12" t="str">
        <f>IF('positionnement modules'!AW32=1,1,IF('positionnement modules'!AW32="V","V",IF(AND(OR('positionnement modules'!AV32=1,'positionnement modules'!AV32="V"),OR('positionnement modules'!AX32=1,'positionnement modules'!AX32="V"),OR('positionnement modules'!AW32&lt;&gt;1,'positionnement modules'!AW32&lt;&gt;"V")),"A-G+A-D",IF(AND(OR('positionnement modules'!AV32&lt;&gt;1,'positionnement modules'!AV32&lt;&gt;"V"),OR('positionnement modules'!AX32=1,'positionnement modules'!AX32="V"),OR('positionnement modules'!AW32&lt;&gt;1,'positionnement modules'!AW32&lt;&gt;"V")),"A-G",IF(AND(OR('positionnement modules'!AV32=1,'positionnement modules'!AV32="V"),OR('positionnement modules'!AX32&lt;&gt;1,'positionnement modules'!AX32&lt;&gt;"V"),OR('positionnement modules'!AW32&lt;&gt;1,'positionnement modules'!AW32&lt;&gt;"V")),"A-D","")))))</f>
        <v/>
      </c>
      <c r="AX32" s="12" t="str">
        <f>IF('positionnement modules'!AX32=1,1,IF('positionnement modules'!AX32="V","V",IF(AND(OR('positionnement modules'!AW32=1,'positionnement modules'!AW32="V"),OR('positionnement modules'!AY32=1,'positionnement modules'!AY32="V"),OR('positionnement modules'!AX32&lt;&gt;1,'positionnement modules'!AX32&lt;&gt;"V")),"A-G+A-D",IF(AND(OR('positionnement modules'!AW32&lt;&gt;1,'positionnement modules'!AW32&lt;&gt;"V"),OR('positionnement modules'!AY32=1,'positionnement modules'!AY32="V"),OR('positionnement modules'!AX32&lt;&gt;1,'positionnement modules'!AX32&lt;&gt;"V")),"A-G",IF(AND(OR('positionnement modules'!AW32=1,'positionnement modules'!AW32="V"),OR('positionnement modules'!AY32&lt;&gt;1,'positionnement modules'!AY32&lt;&gt;"V"),OR('positionnement modules'!AX32&lt;&gt;1,'positionnement modules'!AX32&lt;&gt;"V")),"A-D","")))))</f>
        <v/>
      </c>
      <c r="AY32" s="12" t="str">
        <f>IF('positionnement modules'!AY32=1,1,IF('positionnement modules'!AY32="V","V",IF(AND(OR('positionnement modules'!AX32=1,'positionnement modules'!AX32="V"),OR('positionnement modules'!AZ32=1,'positionnement modules'!AZ32="V"),OR('positionnement modules'!AY32&lt;&gt;1,'positionnement modules'!AY32&lt;&gt;"V")),"A-G+A-D",IF(AND(OR('positionnement modules'!AX32&lt;&gt;1,'positionnement modules'!AX32&lt;&gt;"V"),OR('positionnement modules'!AZ32=1,'positionnement modules'!AZ32="V"),OR('positionnement modules'!AY32&lt;&gt;1,'positionnement modules'!AY32&lt;&gt;"V")),"A-G",IF(AND(OR('positionnement modules'!AX32=1,'positionnement modules'!AX32="V"),OR('positionnement modules'!AZ32&lt;&gt;1,'positionnement modules'!AZ32&lt;&gt;"V"),OR('positionnement modules'!AY32&lt;&gt;1,'positionnement modules'!AY32&lt;&gt;"V")),"A-D","")))))</f>
        <v/>
      </c>
      <c r="AZ32" s="12" t="str">
        <f>IF('positionnement modules'!AZ32=1,1,IF('positionnement modules'!AZ32="V","V",IF(AND(OR('positionnement modules'!AY32=1,'positionnement modules'!AY32="V"),OR('positionnement modules'!BA32=1,'positionnement modules'!BA32="V"),OR('positionnement modules'!AZ32&lt;&gt;1,'positionnement modules'!AZ32&lt;&gt;"V")),"A-G+A-D",IF(AND(OR('positionnement modules'!AY32&lt;&gt;1,'positionnement modules'!AY32&lt;&gt;"V"),OR('positionnement modules'!BA32=1,'positionnement modules'!BA32="V"),OR('positionnement modules'!AZ32&lt;&gt;1,'positionnement modules'!AZ32&lt;&gt;"V")),"A-G",IF(AND(OR('positionnement modules'!AY32=1,'positionnement modules'!AY32="V"),OR('positionnement modules'!BA32&lt;&gt;1,'positionnement modules'!BA32&lt;&gt;"V"),OR('positionnement modules'!AZ32&lt;&gt;1,'positionnement modules'!AZ32&lt;&gt;"V")),"A-D","")))))</f>
        <v/>
      </c>
      <c r="BA32" s="12" t="str">
        <f>IF('positionnement modules'!BA32=1,1,IF('positionnement modules'!BA32="V","V",IF(AND(OR('positionnement modules'!AZ32=1,'positionnement modules'!AZ32="V"),OR('positionnement modules'!BB32=1,'positionnement modules'!BB32="V"),OR('positionnement modules'!BA32&lt;&gt;1,'positionnement modules'!BA32&lt;&gt;"V")),"A-G+A-D",IF(AND(OR('positionnement modules'!AZ32&lt;&gt;1,'positionnement modules'!AZ32&lt;&gt;"V"),OR('positionnement modules'!BB32=1,'positionnement modules'!BB32="V"),OR('positionnement modules'!BA32&lt;&gt;1,'positionnement modules'!BA32&lt;&gt;"V")),"A-G",IF(AND(OR('positionnement modules'!AZ32=1,'positionnement modules'!AZ32="V"),OR('positionnement modules'!BB32&lt;&gt;1,'positionnement modules'!BB32&lt;&gt;"V"),OR('positionnement modules'!BA32&lt;&gt;1,'positionnement modules'!BA32&lt;&gt;"V")),"A-D","")))))</f>
        <v/>
      </c>
      <c r="BB32" s="12" t="str">
        <f>IF('positionnement modules'!BB32=1,1,IF('positionnement modules'!BB32="V","V",IF(AND(OR('positionnement modules'!BA32=1,'positionnement modules'!BA32="V"),OR('positionnement modules'!BC32=1,'positionnement modules'!BC32="V"),OR('positionnement modules'!BB32&lt;&gt;1,'positionnement modules'!BB32&lt;&gt;"V")),"A-G+A-D",IF(AND(OR('positionnement modules'!BA32&lt;&gt;1,'positionnement modules'!BA32&lt;&gt;"V"),OR('positionnement modules'!BC32=1,'positionnement modules'!BC32="V"),OR('positionnement modules'!BB32&lt;&gt;1,'positionnement modules'!BB32&lt;&gt;"V")),"A-G",IF(AND(OR('positionnement modules'!BA32=1,'positionnement modules'!BA32="V"),OR('positionnement modules'!BC32&lt;&gt;1,'positionnement modules'!BC32&lt;&gt;"V"),OR('positionnement modules'!BB32&lt;&gt;1,'positionnement modules'!BB32&lt;&gt;"V")),"A-D","")))))</f>
        <v/>
      </c>
      <c r="BC32" s="12" t="str">
        <f>IF('positionnement modules'!BC32=1,1,IF('positionnement modules'!BC32="V","V",IF(AND(OR('positionnement modules'!BB32=1,'positionnement modules'!BB32="V"),OR('positionnement modules'!BD32=1,'positionnement modules'!BD32="V"),OR('positionnement modules'!BC32&lt;&gt;1,'positionnement modules'!BC32&lt;&gt;"V")),"A-G+A-D",IF(AND(OR('positionnement modules'!BB32&lt;&gt;1,'positionnement modules'!BB32&lt;&gt;"V"),OR('positionnement modules'!BD32=1,'positionnement modules'!BD32="V"),OR('positionnement modules'!BC32&lt;&gt;1,'positionnement modules'!BC32&lt;&gt;"V")),"A-G",IF(AND(OR('positionnement modules'!BB32=1,'positionnement modules'!BB32="V"),OR('positionnement modules'!BD32&lt;&gt;1,'positionnement modules'!BD32&lt;&gt;"V"),OR('positionnement modules'!BC32&lt;&gt;1,'positionnement modules'!BC32&lt;&gt;"V")),"A-D","")))))</f>
        <v/>
      </c>
      <c r="BD32" s="12" t="str">
        <f>IF('positionnement modules'!BD32=1,1,IF('positionnement modules'!BD32="V","V",IF(AND(OR('positionnement modules'!BC32=1,'positionnement modules'!BC32="V"),OR('positionnement modules'!BE32=1,'positionnement modules'!BE32="V"),OR('positionnement modules'!BD32&lt;&gt;1,'positionnement modules'!BD32&lt;&gt;"V")),"A-G+A-D",IF(AND(OR('positionnement modules'!BC32&lt;&gt;1,'positionnement modules'!BC32&lt;&gt;"V"),OR('positionnement modules'!BE32=1,'positionnement modules'!BE32="V"),OR('positionnement modules'!BD32&lt;&gt;1,'positionnement modules'!BD32&lt;&gt;"V")),"A-G",IF(AND(OR('positionnement modules'!BC32=1,'positionnement modules'!BC32="V"),OR('positionnement modules'!BE32&lt;&gt;1,'positionnement modules'!BE32&lt;&gt;"V"),OR('positionnement modules'!BD32&lt;&gt;1,'positionnement modules'!BD32&lt;&gt;"V")),"A-D","")))))</f>
        <v/>
      </c>
      <c r="BE32" s="12" t="str">
        <f>IF('positionnement modules'!BE32=1,1,IF('positionnement modules'!BE32="V","V",IF(AND(OR('positionnement modules'!BD32=1,'positionnement modules'!BD32="V"),OR('positionnement modules'!BF32=1,'positionnement modules'!BF32="V"),OR('positionnement modules'!BE32&lt;&gt;1,'positionnement modules'!BE32&lt;&gt;"V")),"A-G+A-D",IF(AND(OR('positionnement modules'!BD32&lt;&gt;1,'positionnement modules'!BD32&lt;&gt;"V"),OR('positionnement modules'!BF32=1,'positionnement modules'!BF32="V"),OR('positionnement modules'!BE32&lt;&gt;1,'positionnement modules'!BE32&lt;&gt;"V")),"A-G",IF(AND(OR('positionnement modules'!BD32=1,'positionnement modules'!BD32="V"),OR('positionnement modules'!BF32&lt;&gt;1,'positionnement modules'!BF32&lt;&gt;"V"),OR('positionnement modules'!BE32&lt;&gt;1,'positionnement modules'!BE32&lt;&gt;"V")),"A-D","")))))</f>
        <v/>
      </c>
      <c r="BF32" s="12" t="str">
        <f>IF('positionnement modules'!BF32=1,1,IF('positionnement modules'!BF32="V","V",IF(AND(OR('positionnement modules'!BE32=1,'positionnement modules'!BE32="V"),OR('positionnement modules'!BG32=1,'positionnement modules'!BG32="V"),OR('positionnement modules'!BF32&lt;&gt;1,'positionnement modules'!BF32&lt;&gt;"V")),"A-G+A-D",IF(AND(OR('positionnement modules'!BE32&lt;&gt;1,'positionnement modules'!BE32&lt;&gt;"V"),OR('positionnement modules'!BG32=1,'positionnement modules'!BG32="V"),OR('positionnement modules'!BF32&lt;&gt;1,'positionnement modules'!BF32&lt;&gt;"V")),"A-G",IF(AND(OR('positionnement modules'!BE32=1,'positionnement modules'!BE32="V"),OR('positionnement modules'!BG32&lt;&gt;1,'positionnement modules'!BG32&lt;&gt;"V"),OR('positionnement modules'!BF32&lt;&gt;1,'positionnement modules'!BF32&lt;&gt;"V")),"A-D","")))))</f>
        <v/>
      </c>
      <c r="BG32" s="12" t="str">
        <f>IF('positionnement modules'!BG32=1,1,IF('positionnement modules'!BG32="V","V",IF(AND(OR('positionnement modules'!BF32=1,'positionnement modules'!BF32="V"),OR('positionnement modules'!BH32=1,'positionnement modules'!BH32="V"),OR('positionnement modules'!BG32&lt;&gt;1,'positionnement modules'!BG32&lt;&gt;"V")),"A-G+A-D",IF(AND(OR('positionnement modules'!BF32&lt;&gt;1,'positionnement modules'!BF32&lt;&gt;"V"),OR('positionnement modules'!BH32=1,'positionnement modules'!BH32="V"),OR('positionnement modules'!BG32&lt;&gt;1,'positionnement modules'!BG32&lt;&gt;"V")),"A-G",IF(AND(OR('positionnement modules'!BF32=1,'positionnement modules'!BF32="V"),OR('positionnement modules'!BH32&lt;&gt;1,'positionnement modules'!BH32&lt;&gt;"V"),OR('positionnement modules'!BG32&lt;&gt;1,'positionnement modules'!BG32&lt;&gt;"V")),"A-D","")))))</f>
        <v/>
      </c>
      <c r="BH32" s="12" t="str">
        <f>IF('positionnement modules'!BH32=1,1,IF('positionnement modules'!BH32="V","V",IF(AND(OR('positionnement modules'!BG32=1,'positionnement modules'!BG32="V"),OR('positionnement modules'!BI32=1,'positionnement modules'!BI32="V"),OR('positionnement modules'!BH32&lt;&gt;1,'positionnement modules'!BH32&lt;&gt;"V")),"A-G+A-D",IF(AND(OR('positionnement modules'!BG32&lt;&gt;1,'positionnement modules'!BG32&lt;&gt;"V"),OR('positionnement modules'!BI32=1,'positionnement modules'!BI32="V"),OR('positionnement modules'!BH32&lt;&gt;1,'positionnement modules'!BH32&lt;&gt;"V")),"A-G",IF(AND(OR('positionnement modules'!BG32=1,'positionnement modules'!BG32="V"),OR('positionnement modules'!BI32&lt;&gt;1,'positionnement modules'!BI32&lt;&gt;"V"),OR('positionnement modules'!BH32&lt;&gt;1,'positionnement modules'!BH32&lt;&gt;"V")),"A-D","")))))</f>
        <v/>
      </c>
      <c r="BI32" s="12" t="str">
        <f>IF('positionnement modules'!BI32=1,1,IF('positionnement modules'!BI32="V","V",IF(AND(OR('positionnement modules'!BH32=1,'positionnement modules'!BH32="V"),OR('positionnement modules'!BJ32=1,'positionnement modules'!BJ32="V"),OR('positionnement modules'!BI32&lt;&gt;1,'positionnement modules'!BI32&lt;&gt;"V")),"A-G+A-D",IF(AND(OR('positionnement modules'!BH32&lt;&gt;1,'positionnement modules'!BH32&lt;&gt;"V"),OR('positionnement modules'!BJ32=1,'positionnement modules'!BJ32="V"),OR('positionnement modules'!BI32&lt;&gt;1,'positionnement modules'!BI32&lt;&gt;"V")),"A-G",IF(AND(OR('positionnement modules'!BH32=1,'positionnement modules'!BH32="V"),OR('positionnement modules'!BJ32&lt;&gt;1,'positionnement modules'!BJ32&lt;&gt;"V"),OR('positionnement modules'!BI32&lt;&gt;1,'positionnement modules'!BI32&lt;&gt;"V")),"A-D","")))))</f>
        <v/>
      </c>
      <c r="BJ32" s="12" t="str">
        <f>IF('positionnement modules'!BJ32=1,1,IF('positionnement modules'!BJ32="V","V",IF(AND(OR('positionnement modules'!BI32=1,'positionnement modules'!BI32="V"),OR('positionnement modules'!BK32=1,'positionnement modules'!BK32="V"),OR('positionnement modules'!BJ32&lt;&gt;1,'positionnement modules'!BJ32&lt;&gt;"V")),"A-G+A-D",IF(AND(OR('positionnement modules'!BI32&lt;&gt;1,'positionnement modules'!BI32&lt;&gt;"V"),OR('positionnement modules'!BK32=1,'positionnement modules'!BK32="V"),OR('positionnement modules'!BJ32&lt;&gt;1,'positionnement modules'!BJ32&lt;&gt;"V")),"A-G",IF(AND(OR('positionnement modules'!BI32=1,'positionnement modules'!BI32="V"),OR('positionnement modules'!BK32&lt;&gt;1,'positionnement modules'!BK32&lt;&gt;"V"),OR('positionnement modules'!BJ32&lt;&gt;1,'positionnement modules'!BJ32&lt;&gt;"V")),"A-D","")))))</f>
        <v/>
      </c>
      <c r="BK32" s="12" t="str">
        <f>IF('positionnement modules'!BK32=1,1,IF('positionnement modules'!BK32="V","V",IF(AND(OR('positionnement modules'!BJ32=1,'positionnement modules'!BJ32="V"),OR('positionnement modules'!BL32=1,'positionnement modules'!BL32="V"),OR('positionnement modules'!BK32&lt;&gt;1,'positionnement modules'!BK32&lt;&gt;"V")),"A-G+A-D",IF(AND(OR('positionnement modules'!BJ32&lt;&gt;1,'positionnement modules'!BJ32&lt;&gt;"V"),OR('positionnement modules'!BL32=1,'positionnement modules'!BL32="V"),OR('positionnement modules'!BK32&lt;&gt;1,'positionnement modules'!BK32&lt;&gt;"V")),"A-G",IF(AND(OR('positionnement modules'!BJ32=1,'positionnement modules'!BJ32="V"),OR('positionnement modules'!BL32&lt;&gt;1,'positionnement modules'!BL32&lt;&gt;"V"),OR('positionnement modules'!BK32&lt;&gt;1,'positionnement modules'!BK32&lt;&gt;"V")),"A-D","")))))</f>
        <v/>
      </c>
      <c r="BL32" s="12" t="str">
        <f>IF('positionnement modules'!BL32=1,1,IF('positionnement modules'!BL32="V","V",IF(AND(OR('positionnement modules'!BK32=1,'positionnement modules'!BK32="V"),OR('positionnement modules'!BM32=1,'positionnement modules'!BM32="V"),OR('positionnement modules'!BL32&lt;&gt;1,'positionnement modules'!BL32&lt;&gt;"V")),"A-G+A-D",IF(AND(OR('positionnement modules'!BK32&lt;&gt;1,'positionnement modules'!BK32&lt;&gt;"V"),OR('positionnement modules'!BM32=1,'positionnement modules'!BM32="V"),OR('positionnement modules'!BL32&lt;&gt;1,'positionnement modules'!BL32&lt;&gt;"V")),"A-G",IF(AND(OR('positionnement modules'!BK32=1,'positionnement modules'!BK32="V"),OR('positionnement modules'!BM32&lt;&gt;1,'positionnement modules'!BM32&lt;&gt;"V"),OR('positionnement modules'!BL32&lt;&gt;1,'positionnement modules'!BL32&lt;&gt;"V")),"A-D","")))))</f>
        <v/>
      </c>
      <c r="BM32" s="12" t="str">
        <f>IF('positionnement modules'!BM32=1,1,IF('positionnement modules'!BM32="V","V",IF(AND(OR('positionnement modules'!BL32=1,'positionnement modules'!BL32="V"),OR('positionnement modules'!BN32=1,'positionnement modules'!BN32="V"),OR('positionnement modules'!BM32&lt;&gt;1,'positionnement modules'!BM32&lt;&gt;"V")),"A-G+A-D",IF(AND(OR('positionnement modules'!BL32&lt;&gt;1,'positionnement modules'!BL32&lt;&gt;"V"),OR('positionnement modules'!BN32=1,'positionnement modules'!BN32="V"),OR('positionnement modules'!BM32&lt;&gt;1,'positionnement modules'!BM32&lt;&gt;"V")),"A-G",IF(AND(OR('positionnement modules'!BL32=1,'positionnement modules'!BL32="V"),OR('positionnement modules'!BN32&lt;&gt;1,'positionnement modules'!BN32&lt;&gt;"V"),OR('positionnement modules'!BM32&lt;&gt;1,'positionnement modules'!BM32&lt;&gt;"V")),"A-D","")))))</f>
        <v/>
      </c>
      <c r="BN32" s="12" t="str">
        <f>IF('positionnement modules'!BN32=1,1,IF('positionnement modules'!BN32="V","V",IF(AND(OR('positionnement modules'!BM32=1,'positionnement modules'!BM32="V"),OR('positionnement modules'!BO32=1,'positionnement modules'!BO32="V"),OR('positionnement modules'!BN32&lt;&gt;1,'positionnement modules'!BN32&lt;&gt;"V")),"A-G+A-D",IF(AND(OR('positionnement modules'!BM32&lt;&gt;1,'positionnement modules'!BM32&lt;&gt;"V"),OR('positionnement modules'!BO32=1,'positionnement modules'!BO32="V"),OR('positionnement modules'!BN32&lt;&gt;1,'positionnement modules'!BN32&lt;&gt;"V")),"A-G",IF(AND(OR('positionnement modules'!BM32=1,'positionnement modules'!BM32="V"),OR('positionnement modules'!BO32&lt;&gt;1,'positionnement modules'!BO32&lt;&gt;"V"),OR('positionnement modules'!BN32&lt;&gt;1,'positionnement modules'!BN32&lt;&gt;"V")),"A-D","")))))</f>
        <v/>
      </c>
      <c r="BO32" s="12" t="str">
        <f>IF('positionnement modules'!BO32=1,1,IF('positionnement modules'!BO32="V","V",IF(AND(OR('positionnement modules'!BN32=1,'positionnement modules'!BN32="V"),OR('positionnement modules'!BP32=1,'positionnement modules'!BP32="V"),OR('positionnement modules'!BO32&lt;&gt;1,'positionnement modules'!BO32&lt;&gt;"V")),"A-G+A-D",IF(AND(OR('positionnement modules'!BN32&lt;&gt;1,'positionnement modules'!BN32&lt;&gt;"V"),OR('positionnement modules'!BP32=1,'positionnement modules'!BP32="V"),OR('positionnement modules'!BO32&lt;&gt;1,'positionnement modules'!BO32&lt;&gt;"V")),"A-G",IF(AND(OR('positionnement modules'!BN32=1,'positionnement modules'!BN32="V"),OR('positionnement modules'!BP32&lt;&gt;1,'positionnement modules'!BP32&lt;&gt;"V"),OR('positionnement modules'!BO32&lt;&gt;1,'positionnement modules'!BO32&lt;&gt;"V")),"A-D","")))))</f>
        <v/>
      </c>
      <c r="BP32" s="12" t="str">
        <f>IF('positionnement modules'!BP32=1,1,IF('positionnement modules'!BP32="V","V",IF(AND(OR('positionnement modules'!BO32=1,'positionnement modules'!BO32="V"),OR('positionnement modules'!BQ32=1,'positionnement modules'!BQ32="V"),OR('positionnement modules'!BP32&lt;&gt;1,'positionnement modules'!BP32&lt;&gt;"V")),"A-G+A-D",IF(AND(OR('positionnement modules'!BO32&lt;&gt;1,'positionnement modules'!BO32&lt;&gt;"V"),OR('positionnement modules'!BQ32=1,'positionnement modules'!BQ32="V"),OR('positionnement modules'!BP32&lt;&gt;1,'positionnement modules'!BP32&lt;&gt;"V")),"A-G",IF(AND(OR('positionnement modules'!BO32=1,'positionnement modules'!BO32="V"),OR('positionnement modules'!BQ32&lt;&gt;1,'positionnement modules'!BQ32&lt;&gt;"V"),OR('positionnement modules'!BP32&lt;&gt;1,'positionnement modules'!BP32&lt;&gt;"V")),"A-D","")))))</f>
        <v/>
      </c>
      <c r="BQ32" s="12" t="str">
        <f>IF('positionnement modules'!BQ32=1,1,IF('positionnement modules'!BQ32="V","V",IF(AND(OR('positionnement modules'!BP32=1,'positionnement modules'!BP32="V"),OR('positionnement modules'!BR32=1,'positionnement modules'!BR32="V"),OR('positionnement modules'!BQ32&lt;&gt;1,'positionnement modules'!BQ32&lt;&gt;"V")),"A-G+A-D",IF(AND(OR('positionnement modules'!BP32&lt;&gt;1,'positionnement modules'!BP32&lt;&gt;"V"),OR('positionnement modules'!BR32=1,'positionnement modules'!BR32="V"),OR('positionnement modules'!BQ32&lt;&gt;1,'positionnement modules'!BQ32&lt;&gt;"V")),"A-G",IF(AND(OR('positionnement modules'!BP32=1,'positionnement modules'!BP32="V"),OR('positionnement modules'!BR32&lt;&gt;1,'positionnement modules'!BR32&lt;&gt;"V"),OR('positionnement modules'!BQ32&lt;&gt;1,'positionnement modules'!BQ32&lt;&gt;"V")),"A-D","")))))</f>
        <v/>
      </c>
      <c r="BR32" s="12" t="str">
        <f>IF('positionnement modules'!BR32=1,1,IF('positionnement modules'!BR32="V","V",IF(AND(OR('positionnement modules'!BQ32=1,'positionnement modules'!BQ32="V"),OR('positionnement modules'!BS32=1,'positionnement modules'!BS32="V"),OR('positionnement modules'!BR32&lt;&gt;1,'positionnement modules'!BR32&lt;&gt;"V")),"A-G+A-D",IF(AND(OR('positionnement modules'!BQ32&lt;&gt;1,'positionnement modules'!BQ32&lt;&gt;"V"),OR('positionnement modules'!BS32=1,'positionnement modules'!BS32="V"),OR('positionnement modules'!BR32&lt;&gt;1,'positionnement modules'!BR32&lt;&gt;"V")),"A-G",IF(AND(OR('positionnement modules'!BQ32=1,'positionnement modules'!BQ32="V"),OR('positionnement modules'!BS32&lt;&gt;1,'positionnement modules'!BS32&lt;&gt;"V"),OR('positionnement modules'!BR32&lt;&gt;1,'positionnement modules'!BR32&lt;&gt;"V")),"A-D","")))))</f>
        <v/>
      </c>
      <c r="BS32" s="12" t="str">
        <f>IF('positionnement modules'!BS32=1,1,IF('positionnement modules'!BS32="V","V",IF(AND(OR('positionnement modules'!BR32=1,'positionnement modules'!BR32="V"),OR('positionnement modules'!BT32=1,'positionnement modules'!BT32="V"),OR('positionnement modules'!BS32&lt;&gt;1,'positionnement modules'!BS32&lt;&gt;"V")),"A-G+A-D",IF(AND(OR('positionnement modules'!BR32&lt;&gt;1,'positionnement modules'!BR32&lt;&gt;"V"),OR('positionnement modules'!BT32=1,'positionnement modules'!BT32="V"),OR('positionnement modules'!BS32&lt;&gt;1,'positionnement modules'!BS32&lt;&gt;"V")),"A-G",IF(AND(OR('positionnement modules'!BR32=1,'positionnement modules'!BR32="V"),OR('positionnement modules'!BT32&lt;&gt;1,'positionnement modules'!BT32&lt;&gt;"V"),OR('positionnement modules'!BS32&lt;&gt;1,'positionnement modules'!BS32&lt;&gt;"V")),"A-D","")))))</f>
        <v/>
      </c>
      <c r="BT32" s="12" t="str">
        <f>IF('positionnement modules'!BT32=1,1,IF('positionnement modules'!BT32="V","V",IF(AND(OR('positionnement modules'!BS32=1,'positionnement modules'!BS32="V"),OR('positionnement modules'!BU32=1,'positionnement modules'!BU32="V"),OR('positionnement modules'!BT32&lt;&gt;1,'positionnement modules'!BT32&lt;&gt;"V")),"A-G+A-D",IF(AND(OR('positionnement modules'!BS32&lt;&gt;1,'positionnement modules'!BS32&lt;&gt;"V"),OR('positionnement modules'!BU32=1,'positionnement modules'!BU32="V"),OR('positionnement modules'!BT32&lt;&gt;1,'positionnement modules'!BT32&lt;&gt;"V")),"A-G",IF(AND(OR('positionnement modules'!BS32=1,'positionnement modules'!BS32="V"),OR('positionnement modules'!BU32&lt;&gt;1,'positionnement modules'!BU32&lt;&gt;"V"),OR('positionnement modules'!BT32&lt;&gt;1,'positionnement modules'!BT32&lt;&gt;"V")),"A-D","")))))</f>
        <v/>
      </c>
      <c r="BU32" s="12" t="str">
        <f>IF('positionnement modules'!BU32=1,1,IF('positionnement modules'!BU32="V","V",IF(AND(OR('positionnement modules'!BT32=1,'positionnement modules'!BT32="V"),OR('positionnement modules'!BV32=1,'positionnement modules'!BV32="V"),OR('positionnement modules'!BU32&lt;&gt;1,'positionnement modules'!BU32&lt;&gt;"V")),"A-G+A-D",IF(AND(OR('positionnement modules'!BT32&lt;&gt;1,'positionnement modules'!BT32&lt;&gt;"V"),OR('positionnement modules'!BV32=1,'positionnement modules'!BV32="V"),OR('positionnement modules'!BU32&lt;&gt;1,'positionnement modules'!BU32&lt;&gt;"V")),"A-G",IF(AND(OR('positionnement modules'!BT32=1,'positionnement modules'!BT32="V"),OR('positionnement modules'!BV32&lt;&gt;1,'positionnement modules'!BV32&lt;&gt;"V"),OR('positionnement modules'!BU32&lt;&gt;1,'positionnement modules'!BU32&lt;&gt;"V")),"A-D","")))))</f>
        <v/>
      </c>
      <c r="BV32" s="12" t="str">
        <f>IF('positionnement modules'!BV32=1,1,IF('positionnement modules'!BV32="V","V",IF(AND(OR('positionnement modules'!BU32=1,'positionnement modules'!BU32="V"),OR('positionnement modules'!BW32=1,'positionnement modules'!BW32="V"),OR('positionnement modules'!BV32&lt;&gt;1,'positionnement modules'!BV32&lt;&gt;"V")),"A-G+A-D",IF(AND(OR('positionnement modules'!BU32&lt;&gt;1,'positionnement modules'!BU32&lt;&gt;"V"),OR('positionnement modules'!BW32=1,'positionnement modules'!BW32="V"),OR('positionnement modules'!BV32&lt;&gt;1,'positionnement modules'!BV32&lt;&gt;"V")),"A-G",IF(AND(OR('positionnement modules'!BU32=1,'positionnement modules'!BU32="V"),OR('positionnement modules'!BW32&lt;&gt;1,'positionnement modules'!BW32&lt;&gt;"V"),OR('positionnement modules'!BV32&lt;&gt;1,'positionnement modules'!BV32&lt;&gt;"V")),"A-D","")))))</f>
        <v/>
      </c>
      <c r="BW32" s="12" t="str">
        <f>IF('positionnement modules'!BW32=1,1,IF('positionnement modules'!BW32="V","V",IF(AND(OR('positionnement modules'!BV32=1,'positionnement modules'!BV32="V"),OR('positionnement modules'!BX32=1,'positionnement modules'!BX32="V"),OR('positionnement modules'!BW32&lt;&gt;1,'positionnement modules'!BW32&lt;&gt;"V")),"A-G+A-D",IF(AND(OR('positionnement modules'!BV32&lt;&gt;1,'positionnement modules'!BV32&lt;&gt;"V"),OR('positionnement modules'!BX32=1,'positionnement modules'!BX32="V"),OR('positionnement modules'!BW32&lt;&gt;1,'positionnement modules'!BW32&lt;&gt;"V")),"A-G",IF(AND(OR('positionnement modules'!BV32=1,'positionnement modules'!BV32="V"),OR('positionnement modules'!BX32&lt;&gt;1,'positionnement modules'!BX32&lt;&gt;"V"),OR('positionnement modules'!BW32&lt;&gt;1,'positionnement modules'!BW32&lt;&gt;"V")),"A-D","")))))</f>
        <v/>
      </c>
      <c r="BX32" s="12" t="str">
        <f>IF('positionnement modules'!BX32=1,1,IF('positionnement modules'!BX32="V","V",IF(AND(OR('positionnement modules'!BW32=1,'positionnement modules'!BW32="V"),OR('positionnement modules'!BY32=1,'positionnement modules'!BY32="V"),OR('positionnement modules'!BX32&lt;&gt;1,'positionnement modules'!BX32&lt;&gt;"V")),"A-G+A-D",IF(AND(OR('positionnement modules'!BW32&lt;&gt;1,'positionnement modules'!BW32&lt;&gt;"V"),OR('positionnement modules'!BY32=1,'positionnement modules'!BY32="V"),OR('positionnement modules'!BX32&lt;&gt;1,'positionnement modules'!BX32&lt;&gt;"V")),"A-G",IF(AND(OR('positionnement modules'!BW32=1,'positionnement modules'!BW32="V"),OR('positionnement modules'!BY32&lt;&gt;1,'positionnement modules'!BY32&lt;&gt;"V"),OR('positionnement modules'!BX32&lt;&gt;1,'positionnement modules'!BX32&lt;&gt;"V")),"A-D","")))))</f>
        <v/>
      </c>
      <c r="BY32" s="12" t="str">
        <f>IF('positionnement modules'!BY32=1,1,IF('positionnement modules'!BY32="V","V",IF(AND(OR('positionnement modules'!BX32=1,'positionnement modules'!BX32="V"),OR('positionnement modules'!BZ32=1,'positionnement modules'!BZ32="V"),OR('positionnement modules'!BY32&lt;&gt;1,'positionnement modules'!BY32&lt;&gt;"V")),"A-G+A-D",IF(AND(OR('positionnement modules'!BX32&lt;&gt;1,'positionnement modules'!BX32&lt;&gt;"V"),OR('positionnement modules'!BZ32=1,'positionnement modules'!BZ32="V"),OR('positionnement modules'!BY32&lt;&gt;1,'positionnement modules'!BY32&lt;&gt;"V")),"A-G",IF(AND(OR('positionnement modules'!BX32=1,'positionnement modules'!BX32="V"),OR('positionnement modules'!BZ32&lt;&gt;1,'positionnement modules'!BZ32&lt;&gt;"V"),OR('positionnement modules'!BY32&lt;&gt;1,'positionnement modules'!BY32&lt;&gt;"V")),"A-D","")))))</f>
        <v/>
      </c>
      <c r="BZ32" s="12" t="str">
        <f>IF('positionnement modules'!BZ32=1,1,IF('positionnement modules'!BZ32="V","V",IF(AND(OR('positionnement modules'!BY32=1,'positionnement modules'!BY32="V"),OR('positionnement modules'!CA32=1,'positionnement modules'!CA32="V"),OR('positionnement modules'!BZ32&lt;&gt;1,'positionnement modules'!BZ32&lt;&gt;"V")),"A-G+A-D",IF(AND(OR('positionnement modules'!BY32&lt;&gt;1,'positionnement modules'!BY32&lt;&gt;"V"),OR('positionnement modules'!CA32=1,'positionnement modules'!CA32="V"),OR('positionnement modules'!BZ32&lt;&gt;1,'positionnement modules'!BZ32&lt;&gt;"V")),"A-G",IF(AND(OR('positionnement modules'!BY32=1,'positionnement modules'!BY32="V"),OR('positionnement modules'!CA32&lt;&gt;1,'positionnement modules'!CA32&lt;&gt;"V"),OR('positionnement modules'!BZ32&lt;&gt;1,'positionnement modules'!BZ32&lt;&gt;"V")),"A-D","")))))</f>
        <v/>
      </c>
      <c r="CA32" s="12" t="str">
        <f>IF('positionnement modules'!CA32=1,1,IF('positionnement modules'!CA32="V","V",IF(AND(OR('positionnement modules'!BZ32=1,'positionnement modules'!BZ32="V"),OR('positionnement modules'!CB32=1,'positionnement modules'!CB32="V"),OR('positionnement modules'!CA32&lt;&gt;1,'positionnement modules'!CA32&lt;&gt;"V")),"A-G+A-D",IF(AND(OR('positionnement modules'!BZ32&lt;&gt;1,'positionnement modules'!BZ32&lt;&gt;"V"),OR('positionnement modules'!CB32=1,'positionnement modules'!CB32="V"),OR('positionnement modules'!CA32&lt;&gt;1,'positionnement modules'!CA32&lt;&gt;"V")),"A-G",IF(AND(OR('positionnement modules'!BZ32=1,'positionnement modules'!BZ32="V"),OR('positionnement modules'!CB32&lt;&gt;1,'positionnement modules'!CB32&lt;&gt;"V"),OR('positionnement modules'!CA32&lt;&gt;1,'positionnement modules'!CA32&lt;&gt;"V")),"A-D","")))))</f>
        <v/>
      </c>
      <c r="CB32" s="12" t="str">
        <f>IF('positionnement modules'!CB32=1,1,IF('positionnement modules'!CB32="V","V",IF(AND(OR('positionnement modules'!CA32=1,'positionnement modules'!CA32="V"),OR('positionnement modules'!CC32=1,'positionnement modules'!CC32="V"),OR('positionnement modules'!CB32&lt;&gt;1,'positionnement modules'!CB32&lt;&gt;"V")),"A-G+A-D",IF(AND(OR('positionnement modules'!CA32&lt;&gt;1,'positionnement modules'!CA32&lt;&gt;"V"),OR('positionnement modules'!CC32=1,'positionnement modules'!CC32="V"),OR('positionnement modules'!CB32&lt;&gt;1,'positionnement modules'!CB32&lt;&gt;"V")),"A-G",IF(AND(OR('positionnement modules'!CA32=1,'positionnement modules'!CA32="V"),OR('positionnement modules'!CC32&lt;&gt;1,'positionnement modules'!CC32&lt;&gt;"V"),OR('positionnement modules'!CB32&lt;&gt;1,'positionnement modules'!CB32&lt;&gt;"V")),"A-D","")))))</f>
        <v/>
      </c>
      <c r="CC32" s="12" t="str">
        <f>IF('positionnement modules'!CC32=1,1,IF('positionnement modules'!CC32="V","V",IF(AND(OR('positionnement modules'!CB32=1,'positionnement modules'!CB32="V"),OR('positionnement modules'!CD32=1,'positionnement modules'!CD32="V"),OR('positionnement modules'!CC32&lt;&gt;1,'positionnement modules'!CC32&lt;&gt;"V")),"A-G+A-D",IF(AND(OR('positionnement modules'!CB32&lt;&gt;1,'positionnement modules'!CB32&lt;&gt;"V"),OR('positionnement modules'!CD32=1,'positionnement modules'!CD32="V"),OR('positionnement modules'!CC32&lt;&gt;1,'positionnement modules'!CC32&lt;&gt;"V")),"A-G",IF(AND(OR('positionnement modules'!CB32=1,'positionnement modules'!CB32="V"),OR('positionnement modules'!CD32&lt;&gt;1,'positionnement modules'!CD32&lt;&gt;"V"),OR('positionnement modules'!CC32&lt;&gt;1,'positionnement modules'!CC32&lt;&gt;"V")),"A-D","")))))</f>
        <v/>
      </c>
      <c r="CD32" s="12" t="str">
        <f>IF('positionnement modules'!CD32=1,1,IF('positionnement modules'!CD32="V","V",IF(AND(OR('positionnement modules'!CC32=1,'positionnement modules'!CC32="V"),OR('positionnement modules'!CE32=1,'positionnement modules'!CE32="V"),OR('positionnement modules'!CD32&lt;&gt;1,'positionnement modules'!CD32&lt;&gt;"V")),"A-G+A-D",IF(AND(OR('positionnement modules'!CC32&lt;&gt;1,'positionnement modules'!CC32&lt;&gt;"V"),OR('positionnement modules'!CE32=1,'positionnement modules'!CE32="V"),OR('positionnement modules'!CD32&lt;&gt;1,'positionnement modules'!CD32&lt;&gt;"V")),"A-G",IF(AND(OR('positionnement modules'!CC32=1,'positionnement modules'!CC32="V"),OR('positionnement modules'!CE32&lt;&gt;1,'positionnement modules'!CE32&lt;&gt;"V"),OR('positionnement modules'!CD32&lt;&gt;1,'positionnement modules'!CD32&lt;&gt;"V")),"A-D","")))))</f>
        <v/>
      </c>
      <c r="CE32" s="12" t="str">
        <f>IF('positionnement modules'!CE32=1,1,IF('positionnement modules'!CE32="V","V",IF(AND(OR('positionnement modules'!CD32=1,'positionnement modules'!CD32="V"),OR('positionnement modules'!CF32=1,'positionnement modules'!CF32="V"),OR('positionnement modules'!CE32&lt;&gt;1,'positionnement modules'!CE32&lt;&gt;"V")),"A-G+A-D",IF(AND(OR('positionnement modules'!CD32&lt;&gt;1,'positionnement modules'!CD32&lt;&gt;"V"),OR('positionnement modules'!CF32=1,'positionnement modules'!CF32="V"),OR('positionnement modules'!CE32&lt;&gt;1,'positionnement modules'!CE32&lt;&gt;"V")),"A-G",IF(AND(OR('positionnement modules'!CD32=1,'positionnement modules'!CD32="V"),OR('positionnement modules'!CF32&lt;&gt;1,'positionnement modules'!CF32&lt;&gt;"V"),OR('positionnement modules'!CE32&lt;&gt;1,'positionnement modules'!CE32&lt;&gt;"V")),"A-D","")))))</f>
        <v/>
      </c>
      <c r="CF32" s="12" t="str">
        <f>IF('positionnement modules'!CF32=1,1,IF('positionnement modules'!CF32="V","V",IF(AND(OR('positionnement modules'!CE32=1,'positionnement modules'!CE32="V"),OR('positionnement modules'!CG32=1,'positionnement modules'!CG32="V"),OR('positionnement modules'!CF32&lt;&gt;1,'positionnement modules'!CF32&lt;&gt;"V")),"A-G+A-D",IF(AND(OR('positionnement modules'!CE32&lt;&gt;1,'positionnement modules'!CE32&lt;&gt;"V"),OR('positionnement modules'!CG32=1,'positionnement modules'!CG32="V"),OR('positionnement modules'!CF32&lt;&gt;1,'positionnement modules'!CF32&lt;&gt;"V")),"A-G",IF(AND(OR('positionnement modules'!CE32=1,'positionnement modules'!CE32="V"),OR('positionnement modules'!CG32&lt;&gt;1,'positionnement modules'!CG32&lt;&gt;"V"),OR('positionnement modules'!CF32&lt;&gt;1,'positionnement modules'!CF32&lt;&gt;"V")),"A-D","")))))</f>
        <v/>
      </c>
      <c r="CG32" s="12" t="str">
        <f>IF('positionnement modules'!CG32=1,1,IF('positionnement modules'!CG32="V","V",IF(AND(OR('positionnement modules'!CF32=1,'positionnement modules'!CF32="V"),OR('positionnement modules'!CH32=1,'positionnement modules'!CH32="V"),OR('positionnement modules'!CG32&lt;&gt;1,'positionnement modules'!CG32&lt;&gt;"V")),"A-G+A-D",IF(AND(OR('positionnement modules'!CF32&lt;&gt;1,'positionnement modules'!CF32&lt;&gt;"V"),OR('positionnement modules'!CH32=1,'positionnement modules'!CH32="V"),OR('positionnement modules'!CG32&lt;&gt;1,'positionnement modules'!CG32&lt;&gt;"V")),"A-G",IF(AND(OR('positionnement modules'!CF32=1,'positionnement modules'!CF32="V"),OR('positionnement modules'!CH32&lt;&gt;1,'positionnement modules'!CH32&lt;&gt;"V"),OR('positionnement modules'!CG32&lt;&gt;1,'positionnement modules'!CG32&lt;&gt;"V")),"A-D","")))))</f>
        <v/>
      </c>
      <c r="CH32" s="12" t="str">
        <f>IF('positionnement modules'!CH32=1,1,IF('positionnement modules'!CH32="V","V",IF(AND(OR('positionnement modules'!CG32=1,'positionnement modules'!CG32="V"),OR('positionnement modules'!CI32=1,'positionnement modules'!CI32="V"),OR('positionnement modules'!CH32&lt;&gt;1,'positionnement modules'!CH32&lt;&gt;"V")),"A-G+A-D",IF(AND(OR('positionnement modules'!CG32&lt;&gt;1,'positionnement modules'!CG32&lt;&gt;"V"),OR('positionnement modules'!CI32=1,'positionnement modules'!CI32="V"),OR('positionnement modules'!CH32&lt;&gt;1,'positionnement modules'!CH32&lt;&gt;"V")),"A-G",IF(AND(OR('positionnement modules'!CG32=1,'positionnement modules'!CG32="V"),OR('positionnement modules'!CI32&lt;&gt;1,'positionnement modules'!CI32&lt;&gt;"V"),OR('positionnement modules'!CH32&lt;&gt;1,'positionnement modules'!CH32&lt;&gt;"V")),"A-D","")))))</f>
        <v/>
      </c>
      <c r="CI32" s="12" t="str">
        <f>IF('positionnement modules'!CI32=1,1,IF('positionnement modules'!CI32="V","V",IF(AND(OR('positionnement modules'!CH32=1,'positionnement modules'!CH32="V"),OR('positionnement modules'!CJ32=1,'positionnement modules'!CJ32="V"),OR('positionnement modules'!CI32&lt;&gt;1,'positionnement modules'!CI32&lt;&gt;"V")),"A-G+A-D",IF(AND(OR('positionnement modules'!CH32&lt;&gt;1,'positionnement modules'!CH32&lt;&gt;"V"),OR('positionnement modules'!CJ32=1,'positionnement modules'!CJ32="V"),OR('positionnement modules'!CI32&lt;&gt;1,'positionnement modules'!CI32&lt;&gt;"V")),"A-G",IF(AND(OR('positionnement modules'!CH32=1,'positionnement modules'!CH32="V"),OR('positionnement modules'!CJ32&lt;&gt;1,'positionnement modules'!CJ32&lt;&gt;"V"),OR('positionnement modules'!CI32&lt;&gt;1,'positionnement modules'!CI32&lt;&gt;"V")),"A-D","")))))</f>
        <v/>
      </c>
      <c r="CJ32" s="12" t="str">
        <f>IF('positionnement modules'!CJ32=1,1,IF('positionnement modules'!CJ32="V","V",IF(AND(OR('positionnement modules'!CI32=1,'positionnement modules'!CI32="V"),OR('positionnement modules'!CK32=1,'positionnement modules'!CK32="V"),OR('positionnement modules'!CJ32&lt;&gt;1,'positionnement modules'!CJ32&lt;&gt;"V")),"A-G+A-D",IF(AND(OR('positionnement modules'!CI32&lt;&gt;1,'positionnement modules'!CI32&lt;&gt;"V"),OR('positionnement modules'!CK32=1,'positionnement modules'!CK32="V"),OR('positionnement modules'!CJ32&lt;&gt;1,'positionnement modules'!CJ32&lt;&gt;"V")),"A-G",IF(AND(OR('positionnement modules'!CI32=1,'positionnement modules'!CI32="V"),OR('positionnement modules'!CK32&lt;&gt;1,'positionnement modules'!CK32&lt;&gt;"V"),OR('positionnement modules'!CJ32&lt;&gt;1,'positionnement modules'!CJ32&lt;&gt;"V")),"A-D","")))))</f>
        <v/>
      </c>
      <c r="CK32" s="12" t="str">
        <f>IF('positionnement modules'!CK32=1,1,IF('positionnement modules'!CK32="V","V",IF(AND(OR('positionnement modules'!CJ32=1,'positionnement modules'!CJ32="V"),OR('positionnement modules'!CL32=1,'positionnement modules'!CL32="V"),OR('positionnement modules'!CK32&lt;&gt;1,'positionnement modules'!CK32&lt;&gt;"V")),"A-G+A-D",IF(AND(OR('positionnement modules'!CJ32&lt;&gt;1,'positionnement modules'!CJ32&lt;&gt;"V"),OR('positionnement modules'!CL32=1,'positionnement modules'!CL32="V"),OR('positionnement modules'!CK32&lt;&gt;1,'positionnement modules'!CK32&lt;&gt;"V")),"A-G",IF(AND(OR('positionnement modules'!CJ32=1,'positionnement modules'!CJ32="V"),OR('positionnement modules'!CL32&lt;&gt;1,'positionnement modules'!CL32&lt;&gt;"V"),OR('positionnement modules'!CK32&lt;&gt;1,'positionnement modules'!CK32&lt;&gt;"V")),"A-D","")))))</f>
        <v/>
      </c>
      <c r="CL32" s="12" t="str">
        <f>IF('positionnement modules'!CL32=1,1,IF('positionnement modules'!CL32="V","V",IF(AND(OR('positionnement modules'!CK32=1,'positionnement modules'!CK32="V"),OR('positionnement modules'!CM32=1,'positionnement modules'!CM32="V"),OR('positionnement modules'!CL32&lt;&gt;1,'positionnement modules'!CL32&lt;&gt;"V")),"A-G+A-D",IF(AND(OR('positionnement modules'!CK32&lt;&gt;1,'positionnement modules'!CK32&lt;&gt;"V"),OR('positionnement modules'!CM32=1,'positionnement modules'!CM32="V"),OR('positionnement modules'!CL32&lt;&gt;1,'positionnement modules'!CL32&lt;&gt;"V")),"A-G",IF(AND(OR('positionnement modules'!CK32=1,'positionnement modules'!CK32="V"),OR('positionnement modules'!CM32&lt;&gt;1,'positionnement modules'!CM32&lt;&gt;"V"),OR('positionnement modules'!CL32&lt;&gt;1,'positionnement modules'!CL32&lt;&gt;"V")),"A-D","")))))</f>
        <v/>
      </c>
      <c r="CM32" s="12" t="str">
        <f>IF('positionnement modules'!CM32=1,1,IF('positionnement modules'!CM32="V","V",IF(AND(OR('positionnement modules'!CL32=1,'positionnement modules'!CL32="V"),OR('positionnement modules'!CN32=1,'positionnement modules'!CN32="V"),OR('positionnement modules'!CM32&lt;&gt;1,'positionnement modules'!CM32&lt;&gt;"V")),"A-G+A-D",IF(AND(OR('positionnement modules'!CL32&lt;&gt;1,'positionnement modules'!CL32&lt;&gt;"V"),OR('positionnement modules'!CN32=1,'positionnement modules'!CN32="V"),OR('positionnement modules'!CM32&lt;&gt;1,'positionnement modules'!CM32&lt;&gt;"V")),"A-G",IF(AND(OR('positionnement modules'!CL32=1,'positionnement modules'!CL32="V"),OR('positionnement modules'!CN32&lt;&gt;1,'positionnement modules'!CN32&lt;&gt;"V"),OR('positionnement modules'!CM32&lt;&gt;1,'positionnement modules'!CM32&lt;&gt;"V")),"A-D","")))))</f>
        <v/>
      </c>
      <c r="CN32" s="12" t="str">
        <f>IF('positionnement modules'!CN32=1,1,IF('positionnement modules'!CN32="V","V",IF(AND(OR('positionnement modules'!CM32=1,'positionnement modules'!CM32="V"),OR('positionnement modules'!CO32=1,'positionnement modules'!CO32="V"),OR('positionnement modules'!CN32&lt;&gt;1,'positionnement modules'!CN32&lt;&gt;"V")),"A-G+A-D",IF(AND(OR('positionnement modules'!CM32&lt;&gt;1,'positionnement modules'!CM32&lt;&gt;"V"),OR('positionnement modules'!CO32=1,'positionnement modules'!CO32="V"),OR('positionnement modules'!CN32&lt;&gt;1,'positionnement modules'!CN32&lt;&gt;"V")),"A-G",IF(AND(OR('positionnement modules'!CM32=1,'positionnement modules'!CM32="V"),OR('positionnement modules'!CO32&lt;&gt;1,'positionnement modules'!CO32&lt;&gt;"V"),OR('positionnement modules'!CN32&lt;&gt;1,'positionnement modules'!CN32&lt;&gt;"V")),"A-D","")))))</f>
        <v/>
      </c>
      <c r="CO32" s="12" t="str">
        <f>IF('positionnement modules'!CO32=1,1,IF('positionnement modules'!CO32="V","V",IF(AND(OR('positionnement modules'!CN32=1,'positionnement modules'!CN32="V"),OR('positionnement modules'!CP32=1,'positionnement modules'!CP32="V"),OR('positionnement modules'!CO32&lt;&gt;1,'positionnement modules'!CO32&lt;&gt;"V")),"A-G+A-D",IF(AND(OR('positionnement modules'!CN32&lt;&gt;1,'positionnement modules'!CN32&lt;&gt;"V"),OR('positionnement modules'!CP32=1,'positionnement modules'!CP32="V"),OR('positionnement modules'!CO32&lt;&gt;1,'positionnement modules'!CO32&lt;&gt;"V")),"A-G",IF(AND(OR('positionnement modules'!CN32=1,'positionnement modules'!CN32="V"),OR('positionnement modules'!CP32&lt;&gt;1,'positionnement modules'!CP32&lt;&gt;"V"),OR('positionnement modules'!CO32&lt;&gt;1,'positionnement modules'!CO32&lt;&gt;"V")),"A-D","")))))</f>
        <v/>
      </c>
      <c r="CP32" s="12" t="str">
        <f>IF('positionnement modules'!CP32=1,1,IF('positionnement modules'!CP32="V","V",IF(AND(OR('positionnement modules'!CO32=1,'positionnement modules'!CO32="V"),OR('positionnement modules'!CQ32=1,'positionnement modules'!CQ32="V"),OR('positionnement modules'!CP32&lt;&gt;1,'positionnement modules'!CP32&lt;&gt;"V")),"A-G+A-D",IF(AND(OR('positionnement modules'!CO32&lt;&gt;1,'positionnement modules'!CO32&lt;&gt;"V"),OR('positionnement modules'!CQ32=1,'positionnement modules'!CQ32="V"),OR('positionnement modules'!CP32&lt;&gt;1,'positionnement modules'!CP32&lt;&gt;"V")),"A-G",IF(AND(OR('positionnement modules'!CO32=1,'positionnement modules'!CO32="V"),OR('positionnement modules'!CQ32&lt;&gt;1,'positionnement modules'!CQ32&lt;&gt;"V"),OR('positionnement modules'!CP32&lt;&gt;1,'positionnement modules'!CP32&lt;&gt;"V")),"A-D","")))))</f>
        <v/>
      </c>
      <c r="CQ32" s="12" t="str">
        <f>IF('positionnement modules'!CQ32=1,1,IF('positionnement modules'!CQ32="V","V",IF(AND(OR('positionnement modules'!CP32=1,'positionnement modules'!CP32="V"),OR('positionnement modules'!CR32=1,'positionnement modules'!CR32="V"),OR('positionnement modules'!CQ32&lt;&gt;1,'positionnement modules'!CQ32&lt;&gt;"V")),"A-G+A-D",IF(AND(OR('positionnement modules'!CP32&lt;&gt;1,'positionnement modules'!CP32&lt;&gt;"V"),OR('positionnement modules'!CR32=1,'positionnement modules'!CR32="V"),OR('positionnement modules'!CQ32&lt;&gt;1,'positionnement modules'!CQ32&lt;&gt;"V")),"A-G",IF(AND(OR('positionnement modules'!CP32=1,'positionnement modules'!CP32="V"),OR('positionnement modules'!CR32&lt;&gt;1,'positionnement modules'!CR32&lt;&gt;"V"),OR('positionnement modules'!CQ32&lt;&gt;1,'positionnement modules'!CQ32&lt;&gt;"V")),"A-D","")))))</f>
        <v/>
      </c>
      <c r="CR32" s="12" t="str">
        <f>IF('positionnement modules'!CR32=1,1,IF('positionnement modules'!CR32="V","V",IF(AND(OR('positionnement modules'!CQ32=1,'positionnement modules'!CQ32="V"),OR('positionnement modules'!CS32=1,'positionnement modules'!CS32="V"),OR('positionnement modules'!CR32&lt;&gt;1,'positionnement modules'!CR32&lt;&gt;"V")),"A-G+A-D",IF(AND(OR('positionnement modules'!CQ32&lt;&gt;1,'positionnement modules'!CQ32&lt;&gt;"V"),OR('positionnement modules'!CS32=1,'positionnement modules'!CS32="V"),OR('positionnement modules'!CR32&lt;&gt;1,'positionnement modules'!CR32&lt;&gt;"V")),"A-G",IF(AND(OR('positionnement modules'!CQ32=1,'positionnement modules'!CQ32="V"),OR('positionnement modules'!CS32&lt;&gt;1,'positionnement modules'!CS32&lt;&gt;"V"),OR('positionnement modules'!CR32&lt;&gt;1,'positionnement modules'!CR32&lt;&gt;"V")),"A-D","")))))</f>
        <v/>
      </c>
      <c r="CS32" s="12" t="str">
        <f>IF('positionnement modules'!CS32=1,1,IF('positionnement modules'!CS32="V","V",IF(AND(OR('positionnement modules'!CR32=1,'positionnement modules'!CR32="V"),OR('positionnement modules'!CT32=1,'positionnement modules'!CT32="V"),OR('positionnement modules'!CS32&lt;&gt;1,'positionnement modules'!CS32&lt;&gt;"V")),"A-G+A-D",IF(AND(OR('positionnement modules'!CR32&lt;&gt;1,'positionnement modules'!CR32&lt;&gt;"V"),OR('positionnement modules'!CT32=1,'positionnement modules'!CT32="V"),OR('positionnement modules'!CS32&lt;&gt;1,'positionnement modules'!CS32&lt;&gt;"V")),"A-G",IF(AND(OR('positionnement modules'!CR32=1,'positionnement modules'!CR32="V"),OR('positionnement modules'!CT32&lt;&gt;1,'positionnement modules'!CT32&lt;&gt;"V"),OR('positionnement modules'!CS32&lt;&gt;1,'positionnement modules'!CS32&lt;&gt;"V")),"A-D","")))))</f>
        <v/>
      </c>
      <c r="CT32" s="12" t="str">
        <f>IF('positionnement modules'!CT32=1,1,IF('positionnement modules'!CT32="V","V",IF(AND(OR('positionnement modules'!CS32=1,'positionnement modules'!CS32="V"),OR('positionnement modules'!CU32=1,'positionnement modules'!CU32="V"),OR('positionnement modules'!CT32&lt;&gt;1,'positionnement modules'!CT32&lt;&gt;"V")),"A-G+A-D",IF(AND(OR('positionnement modules'!CS32&lt;&gt;1,'positionnement modules'!CS32&lt;&gt;"V"),OR('positionnement modules'!CU32=1,'positionnement modules'!CU32="V"),OR('positionnement modules'!CT32&lt;&gt;1,'positionnement modules'!CT32&lt;&gt;"V")),"A-G",IF(AND(OR('positionnement modules'!CS32=1,'positionnement modules'!CS32="V"),OR('positionnement modules'!CU32&lt;&gt;1,'positionnement modules'!CU32&lt;&gt;"V"),OR('positionnement modules'!CT32&lt;&gt;1,'positionnement modules'!CT32&lt;&gt;"V")),"A-D","")))))</f>
        <v/>
      </c>
      <c r="CU32" s="12" t="str">
        <f>IF('positionnement modules'!CU32=1,1,IF('positionnement modules'!CU32="V","V",IF(AND(OR('positionnement modules'!CT32=1,'positionnement modules'!CT32="V"),OR('positionnement modules'!CV32=1,'positionnement modules'!CV32="V"),OR('positionnement modules'!CU32&lt;&gt;1,'positionnement modules'!CU32&lt;&gt;"V")),"A-G+A-D",IF(AND(OR('positionnement modules'!CT32&lt;&gt;1,'positionnement modules'!CT32&lt;&gt;"V"),OR('positionnement modules'!CV32=1,'positionnement modules'!CV32="V"),OR('positionnement modules'!CU32&lt;&gt;1,'positionnement modules'!CU32&lt;&gt;"V")),"A-G",IF(AND(OR('positionnement modules'!CT32=1,'positionnement modules'!CT32="V"),OR('positionnement modules'!CV32&lt;&gt;1,'positionnement modules'!CV32&lt;&gt;"V"),OR('positionnement modules'!CU32&lt;&gt;1,'positionnement modules'!CU32&lt;&gt;"V")),"A-D","")))))</f>
        <v/>
      </c>
      <c r="CV32" s="12" t="str">
        <f>IF('positionnement modules'!CV32=1,1,IF('positionnement modules'!CV32="V","V",IF(AND(OR('positionnement modules'!CU32=1,'positionnement modules'!CU32="V"),OR('positionnement modules'!CW32=1,'positionnement modules'!CW32="V"),OR('positionnement modules'!CV32&lt;&gt;1,'positionnement modules'!CV32&lt;&gt;"V")),"A-G+A-D",IF(AND(OR('positionnement modules'!CU32&lt;&gt;1,'positionnement modules'!CU32&lt;&gt;"V"),OR('positionnement modules'!CW32=1,'positionnement modules'!CW32="V"),OR('positionnement modules'!CV32&lt;&gt;1,'positionnement modules'!CV32&lt;&gt;"V")),"A-G",IF(AND(OR('positionnement modules'!CU32=1,'positionnement modules'!CU32="V"),OR('positionnement modules'!CW32&lt;&gt;1,'positionnement modules'!CW32&lt;&gt;"V"),OR('positionnement modules'!CV32&lt;&gt;1,'positionnement modules'!CV32&lt;&gt;"V")),"A-D","")))))</f>
        <v/>
      </c>
      <c r="CW32" s="12" t="str">
        <f>IF('positionnement modules'!CW32=1,1,IF('positionnement modules'!CW32="V","V",IF(AND(OR('positionnement modules'!CV32=1,'positionnement modules'!CV32="V"),OR('positionnement modules'!CX32=1,'positionnement modules'!CX32="V"),OR('positionnement modules'!CW32&lt;&gt;1,'positionnement modules'!CW32&lt;&gt;"V")),"A-G+A-D",IF(AND(OR('positionnement modules'!CV32&lt;&gt;1,'positionnement modules'!CV32&lt;&gt;"V"),OR('positionnement modules'!CX32=1,'positionnement modules'!CX32="V"),OR('positionnement modules'!CW32&lt;&gt;1,'positionnement modules'!CW32&lt;&gt;"V")),"A-G",IF(AND(OR('positionnement modules'!CV32=1,'positionnement modules'!CV32="V"),OR('positionnement modules'!CX32&lt;&gt;1,'positionnement modules'!CX32&lt;&gt;"V"),OR('positionnement modules'!CW32&lt;&gt;1,'positionnement modules'!CW32&lt;&gt;"V")),"A-D","")))))</f>
        <v/>
      </c>
      <c r="CX32" s="58" t="str">
        <f>IF('positionnement modules'!CX32=1,1,IF('positionnement modules'!CX32="V","V",IF(AND(OR('positionnement modules'!CW32=1,'positionnement modules'!CW32="V"),OR('positionnement modules'!CY32=1,'positionnement modules'!CY32="V"),OR('positionnement modules'!CX32&lt;&gt;1,'positionnement modules'!CX32&lt;&gt;"V")),"A-G+A-D",IF(AND(OR('positionnement modules'!CW32&lt;&gt;1,'positionnement modules'!CW32&lt;&gt;"V"),OR('positionnement modules'!CY32=1,'positionnement modules'!CY32="V"),OR('positionnement modules'!CX32&lt;&gt;1,'positionnement modules'!CX32&lt;&gt;"V")),"A-G",IF(AND(OR('positionnement modules'!CW32=1,'positionnement modules'!CW32="V"),OR('positionnement modules'!CY32&lt;&gt;1,'positionnement modules'!CY32&lt;&gt;"V"),OR('positionnement modules'!CX32&lt;&gt;1,'positionnement modules'!CX32&lt;&gt;"V")),"A-D","")))))</f>
        <v/>
      </c>
      <c r="CY32" s="5" t="str">
        <f>IF('positionnement modules'!CY32=1,1,IF('positionnement modules'!CY32="V","V",IF(AND(OR('positionnement modules'!CX32=1,'positionnement modules'!CX32="V"),OR('positionnement modules'!CZ32=1,'positionnement modules'!CZ32="V"),OR('positionnement modules'!CY32&lt;&gt;1,'positionnement modules'!CY32&lt;&gt;"V")),"A-G+A-D",IF(AND(OR('positionnement modules'!CX32&lt;&gt;1,'positionnement modules'!CX32&lt;&gt;"V"),OR('positionnement modules'!CZ32=1,'positionnement modules'!CZ32="V"),OR('positionnement modules'!CY32&lt;&gt;1,'positionnement modules'!CY32&lt;&gt;"V")),"A-G",IF(AND(OR('positionnement modules'!CX32=1,'positionnement modules'!CX32="V"),OR('positionnement modules'!CZ32&lt;&gt;1,'positionnement modules'!CZ32&lt;&gt;"V"),OR('positionnement modules'!CY32&lt;&gt;1,'positionnement modules'!CY32&lt;&gt;"V")),"A-D","")))))</f>
        <v/>
      </c>
    </row>
    <row r="33" spans="2:103" ht="21" customHeight="1" x14ac:dyDescent="0.35">
      <c r="B33" s="4" t="str">
        <f>IF('positionnement modules'!B33=1,1,IF('positionnement modules'!B33="V","V",IF(AND(OR('positionnement modules'!A33=1,'positionnement modules'!A33="V"),OR('positionnement modules'!C33=1,'positionnement modules'!C33="V"),OR('positionnement modules'!B33&lt;&gt;1,'positionnement modules'!B33&lt;&gt;"V")),"A-G+A-D",IF(AND(OR('positionnement modules'!A33&lt;&gt;1,'positionnement modules'!A33&lt;&gt;"V"),OR('positionnement modules'!C33=1,'positionnement modules'!C33="V"),OR('positionnement modules'!B33&lt;&gt;1,'positionnement modules'!B33&lt;&gt;"V")),"A-G",IF(AND(OR('positionnement modules'!A33=1,'positionnement modules'!A33="V"),OR('positionnement modules'!C33&lt;&gt;1,'positionnement modules'!C33&lt;&gt;"V"),OR('positionnement modules'!B33&lt;&gt;1,'positionnement modules'!B33&lt;&gt;"V")),"A-D","")))))</f>
        <v/>
      </c>
      <c r="C33" s="57" t="str">
        <f>IF('positionnement modules'!C33=1,1,IF('positionnement modules'!C33="V","V",IF(AND(OR('positionnement modules'!B33=1,'positionnement modules'!B33="V"),OR('positionnement modules'!D33=1,'positionnement modules'!D33="V"),OR('positionnement modules'!C33&lt;&gt;1,'positionnement modules'!C33&lt;&gt;"V")),"A-G+A-D",IF(AND(OR('positionnement modules'!B33&lt;&gt;1,'positionnement modules'!B33&lt;&gt;"V"),OR('positionnement modules'!D33=1,'positionnement modules'!D33="V"),OR('positionnement modules'!C33&lt;&gt;1,'positionnement modules'!C33&lt;&gt;"V")),"A-G",IF(AND(OR('positionnement modules'!B33=1,'positionnement modules'!B33="V"),OR('positionnement modules'!D33&lt;&gt;1,'positionnement modules'!D33&lt;&gt;"V"),OR('positionnement modules'!C33&lt;&gt;1,'positionnement modules'!C33&lt;&gt;"V")),"A-D","")))))</f>
        <v/>
      </c>
      <c r="D33" s="12" t="str">
        <f>IF('positionnement modules'!D33=1,1,IF('positionnement modules'!D33="V","V",IF(AND(OR('positionnement modules'!C33=1,'positionnement modules'!C33="V"),OR('positionnement modules'!E33=1,'positionnement modules'!E33="V"),OR('positionnement modules'!D33&lt;&gt;1,'positionnement modules'!D33&lt;&gt;"V")),"A-G+A-D",IF(AND(OR('positionnement modules'!C33&lt;&gt;1,'positionnement modules'!C33&lt;&gt;"V"),OR('positionnement modules'!E33=1,'positionnement modules'!E33="V"),OR('positionnement modules'!D33&lt;&gt;1,'positionnement modules'!D33&lt;&gt;"V")),"A-G",IF(AND(OR('positionnement modules'!C33=1,'positionnement modules'!C33="V"),OR('positionnement modules'!E33&lt;&gt;1,'positionnement modules'!E33&lt;&gt;"V"),OR('positionnement modules'!D33&lt;&gt;1,'positionnement modules'!D33&lt;&gt;"V")),"A-D","")))))</f>
        <v/>
      </c>
      <c r="E33" s="12" t="str">
        <f>IF('positionnement modules'!E33=1,1,IF('positionnement modules'!E33="V","V",IF(AND(OR('positionnement modules'!D33=1,'positionnement modules'!D33="V"),OR('positionnement modules'!F33=1,'positionnement modules'!F33="V"),OR('positionnement modules'!E33&lt;&gt;1,'positionnement modules'!E33&lt;&gt;"V")),"A-G+A-D",IF(AND(OR('positionnement modules'!D33&lt;&gt;1,'positionnement modules'!D33&lt;&gt;"V"),OR('positionnement modules'!F33=1,'positionnement modules'!F33="V"),OR('positionnement modules'!E33&lt;&gt;1,'positionnement modules'!E33&lt;&gt;"V")),"A-G",IF(AND(OR('positionnement modules'!D33=1,'positionnement modules'!D33="V"),OR('positionnement modules'!F33&lt;&gt;1,'positionnement modules'!F33&lt;&gt;"V"),OR('positionnement modules'!E33&lt;&gt;1,'positionnement modules'!E33&lt;&gt;"V")),"A-D","")))))</f>
        <v/>
      </c>
      <c r="F33" s="12" t="str">
        <f>IF('positionnement modules'!F33=1,1,IF('positionnement modules'!F33="V","V",IF(AND(OR('positionnement modules'!E33=1,'positionnement modules'!E33="V"),OR('positionnement modules'!G33=1,'positionnement modules'!G33="V"),OR('positionnement modules'!F33&lt;&gt;1,'positionnement modules'!F33&lt;&gt;"V")),"A-G+A-D",IF(AND(OR('positionnement modules'!E33&lt;&gt;1,'positionnement modules'!E33&lt;&gt;"V"),OR('positionnement modules'!G33=1,'positionnement modules'!G33="V"),OR('positionnement modules'!F33&lt;&gt;1,'positionnement modules'!F33&lt;&gt;"V")),"A-G",IF(AND(OR('positionnement modules'!E33=1,'positionnement modules'!E33="V"),OR('positionnement modules'!G33&lt;&gt;1,'positionnement modules'!G33&lt;&gt;"V"),OR('positionnement modules'!F33&lt;&gt;1,'positionnement modules'!F33&lt;&gt;"V")),"A-D","")))))</f>
        <v/>
      </c>
      <c r="G33" s="12" t="str">
        <f>IF('positionnement modules'!G33=1,1,IF('positionnement modules'!G33="V","V",IF(AND(OR('positionnement modules'!F33=1,'positionnement modules'!F33="V"),OR('positionnement modules'!H33=1,'positionnement modules'!H33="V"),OR('positionnement modules'!G33&lt;&gt;1,'positionnement modules'!G33&lt;&gt;"V")),"A-G+A-D",IF(AND(OR('positionnement modules'!F33&lt;&gt;1,'positionnement modules'!F33&lt;&gt;"V"),OR('positionnement modules'!H33=1,'positionnement modules'!H33="V"),OR('positionnement modules'!G33&lt;&gt;1,'positionnement modules'!G33&lt;&gt;"V")),"A-G",IF(AND(OR('positionnement modules'!F33=1,'positionnement modules'!F33="V"),OR('positionnement modules'!H33&lt;&gt;1,'positionnement modules'!H33&lt;&gt;"V"),OR('positionnement modules'!G33&lt;&gt;1,'positionnement modules'!G33&lt;&gt;"V")),"A-D","")))))</f>
        <v/>
      </c>
      <c r="H33" s="12" t="str">
        <f>IF('positionnement modules'!H33=1,1,IF('positionnement modules'!H33="V","V",IF(AND(OR('positionnement modules'!G33=1,'positionnement modules'!G33="V"),OR('positionnement modules'!I33=1,'positionnement modules'!I33="V"),OR('positionnement modules'!H33&lt;&gt;1,'positionnement modules'!H33&lt;&gt;"V")),"A-G+A-D",IF(AND(OR('positionnement modules'!G33&lt;&gt;1,'positionnement modules'!G33&lt;&gt;"V"),OR('positionnement modules'!I33=1,'positionnement modules'!I33="V"),OR('positionnement modules'!H33&lt;&gt;1,'positionnement modules'!H33&lt;&gt;"V")),"A-G",IF(AND(OR('positionnement modules'!G33=1,'positionnement modules'!G33="V"),OR('positionnement modules'!I33&lt;&gt;1,'positionnement modules'!I33&lt;&gt;"V"),OR('positionnement modules'!H33&lt;&gt;1,'positionnement modules'!H33&lt;&gt;"V")),"A-D","")))))</f>
        <v/>
      </c>
      <c r="I33" s="12" t="str">
        <f>IF('positionnement modules'!I33=1,1,IF('positionnement modules'!I33="V","V",IF(AND(OR('positionnement modules'!H33=1,'positionnement modules'!H33="V"),OR('positionnement modules'!J33=1,'positionnement modules'!J33="V"),OR('positionnement modules'!I33&lt;&gt;1,'positionnement modules'!I33&lt;&gt;"V")),"A-G+A-D",IF(AND(OR('positionnement modules'!H33&lt;&gt;1,'positionnement modules'!H33&lt;&gt;"V"),OR('positionnement modules'!J33=1,'positionnement modules'!J33="V"),OR('positionnement modules'!I33&lt;&gt;1,'positionnement modules'!I33&lt;&gt;"V")),"A-G",IF(AND(OR('positionnement modules'!H33=1,'positionnement modules'!H33="V"),OR('positionnement modules'!J33&lt;&gt;1,'positionnement modules'!J33&lt;&gt;"V"),OR('positionnement modules'!I33&lt;&gt;1,'positionnement modules'!I33&lt;&gt;"V")),"A-D","")))))</f>
        <v/>
      </c>
      <c r="J33" s="12" t="str">
        <f>IF('positionnement modules'!J33=1,1,IF('positionnement modules'!J33="V","V",IF(AND(OR('positionnement modules'!I33=1,'positionnement modules'!I33="V"),OR('positionnement modules'!K33=1,'positionnement modules'!K33="V"),OR('positionnement modules'!J33&lt;&gt;1,'positionnement modules'!J33&lt;&gt;"V")),"A-G+A-D",IF(AND(OR('positionnement modules'!I33&lt;&gt;1,'positionnement modules'!I33&lt;&gt;"V"),OR('positionnement modules'!K33=1,'positionnement modules'!K33="V"),OR('positionnement modules'!J33&lt;&gt;1,'positionnement modules'!J33&lt;&gt;"V")),"A-G",IF(AND(OR('positionnement modules'!I33=1,'positionnement modules'!I33="V"),OR('positionnement modules'!K33&lt;&gt;1,'positionnement modules'!K33&lt;&gt;"V"),OR('positionnement modules'!J33&lt;&gt;1,'positionnement modules'!J33&lt;&gt;"V")),"A-D","")))))</f>
        <v/>
      </c>
      <c r="K33" s="12" t="str">
        <f>IF('positionnement modules'!K33=1,1,IF('positionnement modules'!K33="V","V",IF(AND(OR('positionnement modules'!J33=1,'positionnement modules'!J33="V"),OR('positionnement modules'!L33=1,'positionnement modules'!L33="V"),OR('positionnement modules'!K33&lt;&gt;1,'positionnement modules'!K33&lt;&gt;"V")),"A-G+A-D",IF(AND(OR('positionnement modules'!J33&lt;&gt;1,'positionnement modules'!J33&lt;&gt;"V"),OR('positionnement modules'!L33=1,'positionnement modules'!L33="V"),OR('positionnement modules'!K33&lt;&gt;1,'positionnement modules'!K33&lt;&gt;"V")),"A-G",IF(AND(OR('positionnement modules'!J33=1,'positionnement modules'!J33="V"),OR('positionnement modules'!L33&lt;&gt;1,'positionnement modules'!L33&lt;&gt;"V"),OR('positionnement modules'!K33&lt;&gt;1,'positionnement modules'!K33&lt;&gt;"V")),"A-D","")))))</f>
        <v/>
      </c>
      <c r="L33" s="12" t="str">
        <f>IF('positionnement modules'!L33=1,1,IF('positionnement modules'!L33="V","V",IF(AND(OR('positionnement modules'!K33=1,'positionnement modules'!K33="V"),OR('positionnement modules'!M33=1,'positionnement modules'!M33="V"),OR('positionnement modules'!L33&lt;&gt;1,'positionnement modules'!L33&lt;&gt;"V")),"A-G+A-D",IF(AND(OR('positionnement modules'!K33&lt;&gt;1,'positionnement modules'!K33&lt;&gt;"V"),OR('positionnement modules'!M33=1,'positionnement modules'!M33="V"),OR('positionnement modules'!L33&lt;&gt;1,'positionnement modules'!L33&lt;&gt;"V")),"A-G",IF(AND(OR('positionnement modules'!K33=1,'positionnement modules'!K33="V"),OR('positionnement modules'!M33&lt;&gt;1,'positionnement modules'!M33&lt;&gt;"V"),OR('positionnement modules'!L33&lt;&gt;1,'positionnement modules'!L33&lt;&gt;"V")),"A-D","")))))</f>
        <v/>
      </c>
      <c r="M33" s="12" t="str">
        <f>IF('positionnement modules'!M33=1,1,IF('positionnement modules'!M33="V","V",IF(AND(OR('positionnement modules'!L33=1,'positionnement modules'!L33="V"),OR('positionnement modules'!N33=1,'positionnement modules'!N33="V"),OR('positionnement modules'!M33&lt;&gt;1,'positionnement modules'!M33&lt;&gt;"V")),"A-G+A-D",IF(AND(OR('positionnement modules'!L33&lt;&gt;1,'positionnement modules'!L33&lt;&gt;"V"),OR('positionnement modules'!N33=1,'positionnement modules'!N33="V"),OR('positionnement modules'!M33&lt;&gt;1,'positionnement modules'!M33&lt;&gt;"V")),"A-G",IF(AND(OR('positionnement modules'!L33=1,'positionnement modules'!L33="V"),OR('positionnement modules'!N33&lt;&gt;1,'positionnement modules'!N33&lt;&gt;"V"),OR('positionnement modules'!M33&lt;&gt;1,'positionnement modules'!M33&lt;&gt;"V")),"A-D","")))))</f>
        <v/>
      </c>
      <c r="N33" s="12" t="str">
        <f>IF('positionnement modules'!N33=1,1,IF('positionnement modules'!N33="V","V",IF(AND(OR('positionnement modules'!M33=1,'positionnement modules'!M33="V"),OR('positionnement modules'!O33=1,'positionnement modules'!O33="V"),OR('positionnement modules'!N33&lt;&gt;1,'positionnement modules'!N33&lt;&gt;"V")),"A-G+A-D",IF(AND(OR('positionnement modules'!M33&lt;&gt;1,'positionnement modules'!M33&lt;&gt;"V"),OR('positionnement modules'!O33=1,'positionnement modules'!O33="V"),OR('positionnement modules'!N33&lt;&gt;1,'positionnement modules'!N33&lt;&gt;"V")),"A-G",IF(AND(OR('positionnement modules'!M33=1,'positionnement modules'!M33="V"),OR('positionnement modules'!O33&lt;&gt;1,'positionnement modules'!O33&lt;&gt;"V"),OR('positionnement modules'!N33&lt;&gt;1,'positionnement modules'!N33&lt;&gt;"V")),"A-D","")))))</f>
        <v/>
      </c>
      <c r="O33" s="12" t="str">
        <f>IF('positionnement modules'!O33=1,1,IF('positionnement modules'!O33="V","V",IF(AND(OR('positionnement modules'!N33=1,'positionnement modules'!N33="V"),OR('positionnement modules'!P33=1,'positionnement modules'!P33="V"),OR('positionnement modules'!O33&lt;&gt;1,'positionnement modules'!O33&lt;&gt;"V")),"A-G+A-D",IF(AND(OR('positionnement modules'!N33&lt;&gt;1,'positionnement modules'!N33&lt;&gt;"V"),OR('positionnement modules'!P33=1,'positionnement modules'!P33="V"),OR('positionnement modules'!O33&lt;&gt;1,'positionnement modules'!O33&lt;&gt;"V")),"A-G",IF(AND(OR('positionnement modules'!N33=1,'positionnement modules'!N33="V"),OR('positionnement modules'!P33&lt;&gt;1,'positionnement modules'!P33&lt;&gt;"V"),OR('positionnement modules'!O33&lt;&gt;1,'positionnement modules'!O33&lt;&gt;"V")),"A-D","")))))</f>
        <v/>
      </c>
      <c r="P33" s="12" t="str">
        <f>IF('positionnement modules'!P33=1,1,IF('positionnement modules'!P33="V","V",IF(AND(OR('positionnement modules'!O33=1,'positionnement modules'!O33="V"),OR('positionnement modules'!Q33=1,'positionnement modules'!Q33="V"),OR('positionnement modules'!P33&lt;&gt;1,'positionnement modules'!P33&lt;&gt;"V")),"A-G+A-D",IF(AND(OR('positionnement modules'!O33&lt;&gt;1,'positionnement modules'!O33&lt;&gt;"V"),OR('positionnement modules'!Q33=1,'positionnement modules'!Q33="V"),OR('positionnement modules'!P33&lt;&gt;1,'positionnement modules'!P33&lt;&gt;"V")),"A-G",IF(AND(OR('positionnement modules'!O33=1,'positionnement modules'!O33="V"),OR('positionnement modules'!Q33&lt;&gt;1,'positionnement modules'!Q33&lt;&gt;"V"),OR('positionnement modules'!P33&lt;&gt;1,'positionnement modules'!P33&lt;&gt;"V")),"A-D","")))))</f>
        <v/>
      </c>
      <c r="Q33" s="12" t="str">
        <f>IF('positionnement modules'!Q33=1,1,IF('positionnement modules'!Q33="V","V",IF(AND(OR('positionnement modules'!P33=1,'positionnement modules'!P33="V"),OR('positionnement modules'!R33=1,'positionnement modules'!R33="V"),OR('positionnement modules'!Q33&lt;&gt;1,'positionnement modules'!Q33&lt;&gt;"V")),"A-G+A-D",IF(AND(OR('positionnement modules'!P33&lt;&gt;1,'positionnement modules'!P33&lt;&gt;"V"),OR('positionnement modules'!R33=1,'positionnement modules'!R33="V"),OR('positionnement modules'!Q33&lt;&gt;1,'positionnement modules'!Q33&lt;&gt;"V")),"A-G",IF(AND(OR('positionnement modules'!P33=1,'positionnement modules'!P33="V"),OR('positionnement modules'!R33&lt;&gt;1,'positionnement modules'!R33&lt;&gt;"V"),OR('positionnement modules'!Q33&lt;&gt;1,'positionnement modules'!Q33&lt;&gt;"V")),"A-D","")))))</f>
        <v/>
      </c>
      <c r="R33" s="12" t="str">
        <f>IF('positionnement modules'!R33=1,1,IF('positionnement modules'!R33="V","V",IF(AND(OR('positionnement modules'!Q33=1,'positionnement modules'!Q33="V"),OR('positionnement modules'!S33=1,'positionnement modules'!S33="V"),OR('positionnement modules'!R33&lt;&gt;1,'positionnement modules'!R33&lt;&gt;"V")),"A-G+A-D",IF(AND(OR('positionnement modules'!Q33&lt;&gt;1,'positionnement modules'!Q33&lt;&gt;"V"),OR('positionnement modules'!S33=1,'positionnement modules'!S33="V"),OR('positionnement modules'!R33&lt;&gt;1,'positionnement modules'!R33&lt;&gt;"V")),"A-G",IF(AND(OR('positionnement modules'!Q33=1,'positionnement modules'!Q33="V"),OR('positionnement modules'!S33&lt;&gt;1,'positionnement modules'!S33&lt;&gt;"V"),OR('positionnement modules'!R33&lt;&gt;1,'positionnement modules'!R33&lt;&gt;"V")),"A-D","")))))</f>
        <v/>
      </c>
      <c r="S33" s="12" t="str">
        <f>IF('positionnement modules'!S33=1,1,IF('positionnement modules'!S33="V","V",IF(AND(OR('positionnement modules'!R33=1,'positionnement modules'!R33="V"),OR('positionnement modules'!T33=1,'positionnement modules'!T33="V"),OR('positionnement modules'!S33&lt;&gt;1,'positionnement modules'!S33&lt;&gt;"V")),"A-G+A-D",IF(AND(OR('positionnement modules'!R33&lt;&gt;1,'positionnement modules'!R33&lt;&gt;"V"),OR('positionnement modules'!T33=1,'positionnement modules'!T33="V"),OR('positionnement modules'!S33&lt;&gt;1,'positionnement modules'!S33&lt;&gt;"V")),"A-G",IF(AND(OR('positionnement modules'!R33=1,'positionnement modules'!R33="V"),OR('positionnement modules'!T33&lt;&gt;1,'positionnement modules'!T33&lt;&gt;"V"),OR('positionnement modules'!S33&lt;&gt;1,'positionnement modules'!S33&lt;&gt;"V")),"A-D","")))))</f>
        <v/>
      </c>
      <c r="T33" s="12" t="str">
        <f>IF('positionnement modules'!T33=1,1,IF('positionnement modules'!T33="V","V",IF(AND(OR('positionnement modules'!S33=1,'positionnement modules'!S33="V"),OR('positionnement modules'!U33=1,'positionnement modules'!U33="V"),OR('positionnement modules'!T33&lt;&gt;1,'positionnement modules'!T33&lt;&gt;"V")),"A-G+A-D",IF(AND(OR('positionnement modules'!S33&lt;&gt;1,'positionnement modules'!S33&lt;&gt;"V"),OR('positionnement modules'!U33=1,'positionnement modules'!U33="V"),OR('positionnement modules'!T33&lt;&gt;1,'positionnement modules'!T33&lt;&gt;"V")),"A-G",IF(AND(OR('positionnement modules'!S33=1,'positionnement modules'!S33="V"),OR('positionnement modules'!U33&lt;&gt;1,'positionnement modules'!U33&lt;&gt;"V"),OR('positionnement modules'!T33&lt;&gt;1,'positionnement modules'!T33&lt;&gt;"V")),"A-D","")))))</f>
        <v/>
      </c>
      <c r="U33" s="12" t="str">
        <f>IF('positionnement modules'!U33=1,1,IF('positionnement modules'!U33="V","V",IF(AND(OR('positionnement modules'!T33=1,'positionnement modules'!T33="V"),OR('positionnement modules'!V33=1,'positionnement modules'!V33="V"),OR('positionnement modules'!U33&lt;&gt;1,'positionnement modules'!U33&lt;&gt;"V")),"A-G+A-D",IF(AND(OR('positionnement modules'!T33&lt;&gt;1,'positionnement modules'!T33&lt;&gt;"V"),OR('positionnement modules'!V33=1,'positionnement modules'!V33="V"),OR('positionnement modules'!U33&lt;&gt;1,'positionnement modules'!U33&lt;&gt;"V")),"A-G",IF(AND(OR('positionnement modules'!T33=1,'positionnement modules'!T33="V"),OR('positionnement modules'!V33&lt;&gt;1,'positionnement modules'!V33&lt;&gt;"V"),OR('positionnement modules'!U33&lt;&gt;1,'positionnement modules'!U33&lt;&gt;"V")),"A-D","")))))</f>
        <v/>
      </c>
      <c r="V33" s="12" t="str">
        <f>IF('positionnement modules'!V33=1,1,IF('positionnement modules'!V33="V","V",IF(AND(OR('positionnement modules'!U33=1,'positionnement modules'!U33="V"),OR('positionnement modules'!W33=1,'positionnement modules'!W33="V"),OR('positionnement modules'!V33&lt;&gt;1,'positionnement modules'!V33&lt;&gt;"V")),"A-G+A-D",IF(AND(OR('positionnement modules'!U33&lt;&gt;1,'positionnement modules'!U33&lt;&gt;"V"),OR('positionnement modules'!W33=1,'positionnement modules'!W33="V"),OR('positionnement modules'!V33&lt;&gt;1,'positionnement modules'!V33&lt;&gt;"V")),"A-G",IF(AND(OR('positionnement modules'!U33=1,'positionnement modules'!U33="V"),OR('positionnement modules'!W33&lt;&gt;1,'positionnement modules'!W33&lt;&gt;"V"),OR('positionnement modules'!V33&lt;&gt;1,'positionnement modules'!V33&lt;&gt;"V")),"A-D","")))))</f>
        <v/>
      </c>
      <c r="W33" s="12" t="str">
        <f>IF('positionnement modules'!W33=1,1,IF('positionnement modules'!W33="V","V",IF(AND(OR('positionnement modules'!V33=1,'positionnement modules'!V33="V"),OR('positionnement modules'!X33=1,'positionnement modules'!X33="V"),OR('positionnement modules'!W33&lt;&gt;1,'positionnement modules'!W33&lt;&gt;"V")),"A-G+A-D",IF(AND(OR('positionnement modules'!V33&lt;&gt;1,'positionnement modules'!V33&lt;&gt;"V"),OR('positionnement modules'!X33=1,'positionnement modules'!X33="V"),OR('positionnement modules'!W33&lt;&gt;1,'positionnement modules'!W33&lt;&gt;"V")),"A-G",IF(AND(OR('positionnement modules'!V33=1,'positionnement modules'!V33="V"),OR('positionnement modules'!X33&lt;&gt;1,'positionnement modules'!X33&lt;&gt;"V"),OR('positionnement modules'!W33&lt;&gt;1,'positionnement modules'!W33&lt;&gt;"V")),"A-D","")))))</f>
        <v/>
      </c>
      <c r="X33" s="12" t="str">
        <f>IF('positionnement modules'!X33=1,1,IF('positionnement modules'!X33="V","V",IF(AND(OR('positionnement modules'!W33=1,'positionnement modules'!W33="V"),OR('positionnement modules'!Y33=1,'positionnement modules'!Y33="V"),OR('positionnement modules'!X33&lt;&gt;1,'positionnement modules'!X33&lt;&gt;"V")),"A-G+A-D",IF(AND(OR('positionnement modules'!W33&lt;&gt;1,'positionnement modules'!W33&lt;&gt;"V"),OR('positionnement modules'!Y33=1,'positionnement modules'!Y33="V"),OR('positionnement modules'!X33&lt;&gt;1,'positionnement modules'!X33&lt;&gt;"V")),"A-G",IF(AND(OR('positionnement modules'!W33=1,'positionnement modules'!W33="V"),OR('positionnement modules'!Y33&lt;&gt;1,'positionnement modules'!Y33&lt;&gt;"V"),OR('positionnement modules'!X33&lt;&gt;1,'positionnement modules'!X33&lt;&gt;"V")),"A-D","")))))</f>
        <v/>
      </c>
      <c r="Y33" s="12" t="str">
        <f>IF('positionnement modules'!Y33=1,1,IF('positionnement modules'!Y33="V","V",IF(AND(OR('positionnement modules'!X33=1,'positionnement modules'!X33="V"),OR('positionnement modules'!Z33=1,'positionnement modules'!Z33="V"),OR('positionnement modules'!Y33&lt;&gt;1,'positionnement modules'!Y33&lt;&gt;"V")),"A-G+A-D",IF(AND(OR('positionnement modules'!X33&lt;&gt;1,'positionnement modules'!X33&lt;&gt;"V"),OR('positionnement modules'!Z33=1,'positionnement modules'!Z33="V"),OR('positionnement modules'!Y33&lt;&gt;1,'positionnement modules'!Y33&lt;&gt;"V")),"A-G",IF(AND(OR('positionnement modules'!X33=1,'positionnement modules'!X33="V"),OR('positionnement modules'!Z33&lt;&gt;1,'positionnement modules'!Z33&lt;&gt;"V"),OR('positionnement modules'!Y33&lt;&gt;1,'positionnement modules'!Y33&lt;&gt;"V")),"A-D","")))))</f>
        <v/>
      </c>
      <c r="Z33" s="12" t="str">
        <f>IF('positionnement modules'!Z33=1,1,IF('positionnement modules'!Z33="V","V",IF(AND(OR('positionnement modules'!Y33=1,'positionnement modules'!Y33="V"),OR('positionnement modules'!AA33=1,'positionnement modules'!AA33="V"),OR('positionnement modules'!Z33&lt;&gt;1,'positionnement modules'!Z33&lt;&gt;"V")),"A-G+A-D",IF(AND(OR('positionnement modules'!Y33&lt;&gt;1,'positionnement modules'!Y33&lt;&gt;"V"),OR('positionnement modules'!AA33=1,'positionnement modules'!AA33="V"),OR('positionnement modules'!Z33&lt;&gt;1,'positionnement modules'!Z33&lt;&gt;"V")),"A-G",IF(AND(OR('positionnement modules'!Y33=1,'positionnement modules'!Y33="V"),OR('positionnement modules'!AA33&lt;&gt;1,'positionnement modules'!AA33&lt;&gt;"V"),OR('positionnement modules'!Z33&lt;&gt;1,'positionnement modules'!Z33&lt;&gt;"V")),"A-D","")))))</f>
        <v/>
      </c>
      <c r="AA33" s="12" t="str">
        <f>IF('positionnement modules'!AA33=1,1,IF('positionnement modules'!AA33="V","V",IF(AND(OR('positionnement modules'!Z33=1,'positionnement modules'!Z33="V"),OR('positionnement modules'!AB33=1,'positionnement modules'!AB33="V"),OR('positionnement modules'!AA33&lt;&gt;1,'positionnement modules'!AA33&lt;&gt;"V")),"A-G+A-D",IF(AND(OR('positionnement modules'!Z33&lt;&gt;1,'positionnement modules'!Z33&lt;&gt;"V"),OR('positionnement modules'!AB33=1,'positionnement modules'!AB33="V"),OR('positionnement modules'!AA33&lt;&gt;1,'positionnement modules'!AA33&lt;&gt;"V")),"A-G",IF(AND(OR('positionnement modules'!Z33=1,'positionnement modules'!Z33="V"),OR('positionnement modules'!AB33&lt;&gt;1,'positionnement modules'!AB33&lt;&gt;"V"),OR('positionnement modules'!AA33&lt;&gt;1,'positionnement modules'!AA33&lt;&gt;"V")),"A-D","")))))</f>
        <v/>
      </c>
      <c r="AB33" s="12" t="str">
        <f>IF('positionnement modules'!AB33=1,1,IF('positionnement modules'!AB33="V","V",IF(AND(OR('positionnement modules'!AA33=1,'positionnement modules'!AA33="V"),OR('positionnement modules'!AC33=1,'positionnement modules'!AC33="V"),OR('positionnement modules'!AB33&lt;&gt;1,'positionnement modules'!AB33&lt;&gt;"V")),"A-G+A-D",IF(AND(OR('positionnement modules'!AA33&lt;&gt;1,'positionnement modules'!AA33&lt;&gt;"V"),OR('positionnement modules'!AC33=1,'positionnement modules'!AC33="V"),OR('positionnement modules'!AB33&lt;&gt;1,'positionnement modules'!AB33&lt;&gt;"V")),"A-G",IF(AND(OR('positionnement modules'!AA33=1,'positionnement modules'!AA33="V"),OR('positionnement modules'!AC33&lt;&gt;1,'positionnement modules'!AC33&lt;&gt;"V"),OR('positionnement modules'!AB33&lt;&gt;1,'positionnement modules'!AB33&lt;&gt;"V")),"A-D","")))))</f>
        <v/>
      </c>
      <c r="AC33" s="12" t="str">
        <f>IF('positionnement modules'!AC33=1,1,IF('positionnement modules'!AC33="V","V",IF(AND(OR('positionnement modules'!AB33=1,'positionnement modules'!AB33="V"),OR('positionnement modules'!AD33=1,'positionnement modules'!AD33="V"),OR('positionnement modules'!AC33&lt;&gt;1,'positionnement modules'!AC33&lt;&gt;"V")),"A-G+A-D",IF(AND(OR('positionnement modules'!AB33&lt;&gt;1,'positionnement modules'!AB33&lt;&gt;"V"),OR('positionnement modules'!AD33=1,'positionnement modules'!AD33="V"),OR('positionnement modules'!AC33&lt;&gt;1,'positionnement modules'!AC33&lt;&gt;"V")),"A-G",IF(AND(OR('positionnement modules'!AB33=1,'positionnement modules'!AB33="V"),OR('positionnement modules'!AD33&lt;&gt;1,'positionnement modules'!AD33&lt;&gt;"V"),OR('positionnement modules'!AC33&lt;&gt;1,'positionnement modules'!AC33&lt;&gt;"V")),"A-D","")))))</f>
        <v/>
      </c>
      <c r="AD33" s="12" t="str">
        <f>IF('positionnement modules'!AD33=1,1,IF('positionnement modules'!AD33="V","V",IF(AND(OR('positionnement modules'!AC33=1,'positionnement modules'!AC33="V"),OR('positionnement modules'!AE33=1,'positionnement modules'!AE33="V"),OR('positionnement modules'!AD33&lt;&gt;1,'positionnement modules'!AD33&lt;&gt;"V")),"A-G+A-D",IF(AND(OR('positionnement modules'!AC33&lt;&gt;1,'positionnement modules'!AC33&lt;&gt;"V"),OR('positionnement modules'!AE33=1,'positionnement modules'!AE33="V"),OR('positionnement modules'!AD33&lt;&gt;1,'positionnement modules'!AD33&lt;&gt;"V")),"A-G",IF(AND(OR('positionnement modules'!AC33=1,'positionnement modules'!AC33="V"),OR('positionnement modules'!AE33&lt;&gt;1,'positionnement modules'!AE33&lt;&gt;"V"),OR('positionnement modules'!AD33&lt;&gt;1,'positionnement modules'!AD33&lt;&gt;"V")),"A-D","")))))</f>
        <v/>
      </c>
      <c r="AE33" s="12" t="str">
        <f>IF('positionnement modules'!AE33=1,1,IF('positionnement modules'!AE33="V","V",IF(AND(OR('positionnement modules'!AD33=1,'positionnement modules'!AD33="V"),OR('positionnement modules'!AF33=1,'positionnement modules'!AF33="V"),OR('positionnement modules'!AE33&lt;&gt;1,'positionnement modules'!AE33&lt;&gt;"V")),"A-G+A-D",IF(AND(OR('positionnement modules'!AD33&lt;&gt;1,'positionnement modules'!AD33&lt;&gt;"V"),OR('positionnement modules'!AF33=1,'positionnement modules'!AF33="V"),OR('positionnement modules'!AE33&lt;&gt;1,'positionnement modules'!AE33&lt;&gt;"V")),"A-G",IF(AND(OR('positionnement modules'!AD33=1,'positionnement modules'!AD33="V"),OR('positionnement modules'!AF33&lt;&gt;1,'positionnement modules'!AF33&lt;&gt;"V"),OR('positionnement modules'!AE33&lt;&gt;1,'positionnement modules'!AE33&lt;&gt;"V")),"A-D","")))))</f>
        <v/>
      </c>
      <c r="AF33" s="12" t="str">
        <f>IF('positionnement modules'!AF33=1,1,IF('positionnement modules'!AF33="V","V",IF(AND(OR('positionnement modules'!AE33=1,'positionnement modules'!AE33="V"),OR('positionnement modules'!AG33=1,'positionnement modules'!AG33="V"),OR('positionnement modules'!AF33&lt;&gt;1,'positionnement modules'!AF33&lt;&gt;"V")),"A-G+A-D",IF(AND(OR('positionnement modules'!AE33&lt;&gt;1,'positionnement modules'!AE33&lt;&gt;"V"),OR('positionnement modules'!AG33=1,'positionnement modules'!AG33="V"),OR('positionnement modules'!AF33&lt;&gt;1,'positionnement modules'!AF33&lt;&gt;"V")),"A-G",IF(AND(OR('positionnement modules'!AE33=1,'positionnement modules'!AE33="V"),OR('positionnement modules'!AG33&lt;&gt;1,'positionnement modules'!AG33&lt;&gt;"V"),OR('positionnement modules'!AF33&lt;&gt;1,'positionnement modules'!AF33&lt;&gt;"V")),"A-D","")))))</f>
        <v/>
      </c>
      <c r="AG33" s="12" t="str">
        <f>IF('positionnement modules'!AG33=1,1,IF('positionnement modules'!AG33="V","V",IF(AND(OR('positionnement modules'!AF33=1,'positionnement modules'!AF33="V"),OR('positionnement modules'!AH33=1,'positionnement modules'!AH33="V"),OR('positionnement modules'!AG33&lt;&gt;1,'positionnement modules'!AG33&lt;&gt;"V")),"A-G+A-D",IF(AND(OR('positionnement modules'!AF33&lt;&gt;1,'positionnement modules'!AF33&lt;&gt;"V"),OR('positionnement modules'!AH33=1,'positionnement modules'!AH33="V"),OR('positionnement modules'!AG33&lt;&gt;1,'positionnement modules'!AG33&lt;&gt;"V")),"A-G",IF(AND(OR('positionnement modules'!AF33=1,'positionnement modules'!AF33="V"),OR('positionnement modules'!AH33&lt;&gt;1,'positionnement modules'!AH33&lt;&gt;"V"),OR('positionnement modules'!AG33&lt;&gt;1,'positionnement modules'!AG33&lt;&gt;"V")),"A-D","")))))</f>
        <v/>
      </c>
      <c r="AH33" s="12" t="str">
        <f>IF('positionnement modules'!AH33=1,1,IF('positionnement modules'!AH33="V","V",IF(AND(OR('positionnement modules'!AG33=1,'positionnement modules'!AG33="V"),OR('positionnement modules'!AI33=1,'positionnement modules'!AI33="V"),OR('positionnement modules'!AH33&lt;&gt;1,'positionnement modules'!AH33&lt;&gt;"V")),"A-G+A-D",IF(AND(OR('positionnement modules'!AG33&lt;&gt;1,'positionnement modules'!AG33&lt;&gt;"V"),OR('positionnement modules'!AI33=1,'positionnement modules'!AI33="V"),OR('positionnement modules'!AH33&lt;&gt;1,'positionnement modules'!AH33&lt;&gt;"V")),"A-G",IF(AND(OR('positionnement modules'!AG33=1,'positionnement modules'!AG33="V"),OR('positionnement modules'!AI33&lt;&gt;1,'positionnement modules'!AI33&lt;&gt;"V"),OR('positionnement modules'!AH33&lt;&gt;1,'positionnement modules'!AH33&lt;&gt;"V")),"A-D","")))))</f>
        <v/>
      </c>
      <c r="AI33" s="12" t="str">
        <f>IF('positionnement modules'!AI33=1,1,IF('positionnement modules'!AI33="V","V",IF(AND(OR('positionnement modules'!AH33=1,'positionnement modules'!AH33="V"),OR('positionnement modules'!AJ33=1,'positionnement modules'!AJ33="V"),OR('positionnement modules'!AI33&lt;&gt;1,'positionnement modules'!AI33&lt;&gt;"V")),"A-G+A-D",IF(AND(OR('positionnement modules'!AH33&lt;&gt;1,'positionnement modules'!AH33&lt;&gt;"V"),OR('positionnement modules'!AJ33=1,'positionnement modules'!AJ33="V"),OR('positionnement modules'!AI33&lt;&gt;1,'positionnement modules'!AI33&lt;&gt;"V")),"A-G",IF(AND(OR('positionnement modules'!AH33=1,'positionnement modules'!AH33="V"),OR('positionnement modules'!AJ33&lt;&gt;1,'positionnement modules'!AJ33&lt;&gt;"V"),OR('positionnement modules'!AI33&lt;&gt;1,'positionnement modules'!AI33&lt;&gt;"V")),"A-D","")))))</f>
        <v/>
      </c>
      <c r="AJ33" s="12" t="str">
        <f>IF('positionnement modules'!AJ33=1,1,IF('positionnement modules'!AJ33="V","V",IF(AND(OR('positionnement modules'!AI33=1,'positionnement modules'!AI33="V"),OR('positionnement modules'!AK33=1,'positionnement modules'!AK33="V"),OR('positionnement modules'!AJ33&lt;&gt;1,'positionnement modules'!AJ33&lt;&gt;"V")),"A-G+A-D",IF(AND(OR('positionnement modules'!AI33&lt;&gt;1,'positionnement modules'!AI33&lt;&gt;"V"),OR('positionnement modules'!AK33=1,'positionnement modules'!AK33="V"),OR('positionnement modules'!AJ33&lt;&gt;1,'positionnement modules'!AJ33&lt;&gt;"V")),"A-G",IF(AND(OR('positionnement modules'!AI33=1,'positionnement modules'!AI33="V"),OR('positionnement modules'!AK33&lt;&gt;1,'positionnement modules'!AK33&lt;&gt;"V"),OR('positionnement modules'!AJ33&lt;&gt;1,'positionnement modules'!AJ33&lt;&gt;"V")),"A-D","")))))</f>
        <v/>
      </c>
      <c r="AK33" s="12" t="str">
        <f>IF('positionnement modules'!AK33=1,1,IF('positionnement modules'!AK33="V","V",IF(AND(OR('positionnement modules'!AJ33=1,'positionnement modules'!AJ33="V"),OR('positionnement modules'!AL33=1,'positionnement modules'!AL33="V"),OR('positionnement modules'!AK33&lt;&gt;1,'positionnement modules'!AK33&lt;&gt;"V")),"A-G+A-D",IF(AND(OR('positionnement modules'!AJ33&lt;&gt;1,'positionnement modules'!AJ33&lt;&gt;"V"),OR('positionnement modules'!AL33=1,'positionnement modules'!AL33="V"),OR('positionnement modules'!AK33&lt;&gt;1,'positionnement modules'!AK33&lt;&gt;"V")),"A-G",IF(AND(OR('positionnement modules'!AJ33=1,'positionnement modules'!AJ33="V"),OR('positionnement modules'!AL33&lt;&gt;1,'positionnement modules'!AL33&lt;&gt;"V"),OR('positionnement modules'!AK33&lt;&gt;1,'positionnement modules'!AK33&lt;&gt;"V")),"A-D","")))))</f>
        <v/>
      </c>
      <c r="AL33" s="12" t="str">
        <f>IF('positionnement modules'!AL33=1,1,IF('positionnement modules'!AL33="V","V",IF(AND(OR('positionnement modules'!AK33=1,'positionnement modules'!AK33="V"),OR('positionnement modules'!AM33=1,'positionnement modules'!AM33="V"),OR('positionnement modules'!AL33&lt;&gt;1,'positionnement modules'!AL33&lt;&gt;"V")),"A-G+A-D",IF(AND(OR('positionnement modules'!AK33&lt;&gt;1,'positionnement modules'!AK33&lt;&gt;"V"),OR('positionnement modules'!AM33=1,'positionnement modules'!AM33="V"),OR('positionnement modules'!AL33&lt;&gt;1,'positionnement modules'!AL33&lt;&gt;"V")),"A-G",IF(AND(OR('positionnement modules'!AK33=1,'positionnement modules'!AK33="V"),OR('positionnement modules'!AM33&lt;&gt;1,'positionnement modules'!AM33&lt;&gt;"V"),OR('positionnement modules'!AL33&lt;&gt;1,'positionnement modules'!AL33&lt;&gt;"V")),"A-D","")))))</f>
        <v/>
      </c>
      <c r="AM33" s="12" t="str">
        <f>IF('positionnement modules'!AM33=1,1,IF('positionnement modules'!AM33="V","V",IF(AND(OR('positionnement modules'!AL33=1,'positionnement modules'!AL33="V"),OR('positionnement modules'!AN33=1,'positionnement modules'!AN33="V"),OR('positionnement modules'!AM33&lt;&gt;1,'positionnement modules'!AM33&lt;&gt;"V")),"A-G+A-D",IF(AND(OR('positionnement modules'!AL33&lt;&gt;1,'positionnement modules'!AL33&lt;&gt;"V"),OR('positionnement modules'!AN33=1,'positionnement modules'!AN33="V"),OR('positionnement modules'!AM33&lt;&gt;1,'positionnement modules'!AM33&lt;&gt;"V")),"A-G",IF(AND(OR('positionnement modules'!AL33=1,'positionnement modules'!AL33="V"),OR('positionnement modules'!AN33&lt;&gt;1,'positionnement modules'!AN33&lt;&gt;"V"),OR('positionnement modules'!AM33&lt;&gt;1,'positionnement modules'!AM33&lt;&gt;"V")),"A-D","")))))</f>
        <v/>
      </c>
      <c r="AN33" s="12" t="str">
        <f>IF('positionnement modules'!AN33=1,1,IF('positionnement modules'!AN33="V","V",IF(AND(OR('positionnement modules'!AM33=1,'positionnement modules'!AM33="V"),OR('positionnement modules'!AO33=1,'positionnement modules'!AO33="V"),OR('positionnement modules'!AN33&lt;&gt;1,'positionnement modules'!AN33&lt;&gt;"V")),"A-G+A-D",IF(AND(OR('positionnement modules'!AM33&lt;&gt;1,'positionnement modules'!AM33&lt;&gt;"V"),OR('positionnement modules'!AO33=1,'positionnement modules'!AO33="V"),OR('positionnement modules'!AN33&lt;&gt;1,'positionnement modules'!AN33&lt;&gt;"V")),"A-G",IF(AND(OR('positionnement modules'!AM33=1,'positionnement modules'!AM33="V"),OR('positionnement modules'!AO33&lt;&gt;1,'positionnement modules'!AO33&lt;&gt;"V"),OR('positionnement modules'!AN33&lt;&gt;1,'positionnement modules'!AN33&lt;&gt;"V")),"A-D","")))))</f>
        <v/>
      </c>
      <c r="AO33" s="12" t="str">
        <f>IF('positionnement modules'!AO33=1,1,IF('positionnement modules'!AO33="V","V",IF(AND(OR('positionnement modules'!AN33=1,'positionnement modules'!AN33="V"),OR('positionnement modules'!AP33=1,'positionnement modules'!AP33="V"),OR('positionnement modules'!AO33&lt;&gt;1,'positionnement modules'!AO33&lt;&gt;"V")),"A-G+A-D",IF(AND(OR('positionnement modules'!AN33&lt;&gt;1,'positionnement modules'!AN33&lt;&gt;"V"),OR('positionnement modules'!AP33=1,'positionnement modules'!AP33="V"),OR('positionnement modules'!AO33&lt;&gt;1,'positionnement modules'!AO33&lt;&gt;"V")),"A-G",IF(AND(OR('positionnement modules'!AN33=1,'positionnement modules'!AN33="V"),OR('positionnement modules'!AP33&lt;&gt;1,'positionnement modules'!AP33&lt;&gt;"V"),OR('positionnement modules'!AO33&lt;&gt;1,'positionnement modules'!AO33&lt;&gt;"V")),"A-D","")))))</f>
        <v/>
      </c>
      <c r="AP33" s="12" t="str">
        <f>IF('positionnement modules'!AP33=1,1,IF('positionnement modules'!AP33="V","V",IF(AND(OR('positionnement modules'!AO33=1,'positionnement modules'!AO33="V"),OR('positionnement modules'!AQ33=1,'positionnement modules'!AQ33="V"),OR('positionnement modules'!AP33&lt;&gt;1,'positionnement modules'!AP33&lt;&gt;"V")),"A-G+A-D",IF(AND(OR('positionnement modules'!AO33&lt;&gt;1,'positionnement modules'!AO33&lt;&gt;"V"),OR('positionnement modules'!AQ33=1,'positionnement modules'!AQ33="V"),OR('positionnement modules'!AP33&lt;&gt;1,'positionnement modules'!AP33&lt;&gt;"V")),"A-G",IF(AND(OR('positionnement modules'!AO33=1,'positionnement modules'!AO33="V"),OR('positionnement modules'!AQ33&lt;&gt;1,'positionnement modules'!AQ33&lt;&gt;"V"),OR('positionnement modules'!AP33&lt;&gt;1,'positionnement modules'!AP33&lt;&gt;"V")),"A-D","")))))</f>
        <v/>
      </c>
      <c r="AQ33" s="12" t="str">
        <f>IF('positionnement modules'!AQ33=1,1,IF('positionnement modules'!AQ33="V","V",IF(AND(OR('positionnement modules'!AP33=1,'positionnement modules'!AP33="V"),OR('positionnement modules'!AR33=1,'positionnement modules'!AR33="V"),OR('positionnement modules'!AQ33&lt;&gt;1,'positionnement modules'!AQ33&lt;&gt;"V")),"A-G+A-D",IF(AND(OR('positionnement modules'!AP33&lt;&gt;1,'positionnement modules'!AP33&lt;&gt;"V"),OR('positionnement modules'!AR33=1,'positionnement modules'!AR33="V"),OR('positionnement modules'!AQ33&lt;&gt;1,'positionnement modules'!AQ33&lt;&gt;"V")),"A-G",IF(AND(OR('positionnement modules'!AP33=1,'positionnement modules'!AP33="V"),OR('positionnement modules'!AR33&lt;&gt;1,'positionnement modules'!AR33&lt;&gt;"V"),OR('positionnement modules'!AQ33&lt;&gt;1,'positionnement modules'!AQ33&lt;&gt;"V")),"A-D","")))))</f>
        <v/>
      </c>
      <c r="AR33" s="12" t="str">
        <f>IF('positionnement modules'!AR33=1,1,IF('positionnement modules'!AR33="V","V",IF(AND(OR('positionnement modules'!AQ33=1,'positionnement modules'!AQ33="V"),OR('positionnement modules'!AS33=1,'positionnement modules'!AS33="V"),OR('positionnement modules'!AR33&lt;&gt;1,'positionnement modules'!AR33&lt;&gt;"V")),"A-G+A-D",IF(AND(OR('positionnement modules'!AQ33&lt;&gt;1,'positionnement modules'!AQ33&lt;&gt;"V"),OR('positionnement modules'!AS33=1,'positionnement modules'!AS33="V"),OR('positionnement modules'!AR33&lt;&gt;1,'positionnement modules'!AR33&lt;&gt;"V")),"A-G",IF(AND(OR('positionnement modules'!AQ33=1,'positionnement modules'!AQ33="V"),OR('positionnement modules'!AS33&lt;&gt;1,'positionnement modules'!AS33&lt;&gt;"V"),OR('positionnement modules'!AR33&lt;&gt;1,'positionnement modules'!AR33&lt;&gt;"V")),"A-D","")))))</f>
        <v/>
      </c>
      <c r="AS33" s="12" t="str">
        <f>IF('positionnement modules'!AS33=1,1,IF('positionnement modules'!AS33="V","V",IF(AND(OR('positionnement modules'!AR33=1,'positionnement modules'!AR33="V"),OR('positionnement modules'!AT33=1,'positionnement modules'!AT33="V"),OR('positionnement modules'!AS33&lt;&gt;1,'positionnement modules'!AS33&lt;&gt;"V")),"A-G+A-D",IF(AND(OR('positionnement modules'!AR33&lt;&gt;1,'positionnement modules'!AR33&lt;&gt;"V"),OR('positionnement modules'!AT33=1,'positionnement modules'!AT33="V"),OR('positionnement modules'!AS33&lt;&gt;1,'positionnement modules'!AS33&lt;&gt;"V")),"A-G",IF(AND(OR('positionnement modules'!AR33=1,'positionnement modules'!AR33="V"),OR('positionnement modules'!AT33&lt;&gt;1,'positionnement modules'!AT33&lt;&gt;"V"),OR('positionnement modules'!AS33&lt;&gt;1,'positionnement modules'!AS33&lt;&gt;"V")),"A-D","")))))</f>
        <v/>
      </c>
      <c r="AT33" s="12" t="str">
        <f>IF('positionnement modules'!AT33=1,1,IF('positionnement modules'!AT33="V","V",IF(AND(OR('positionnement modules'!AS33=1,'positionnement modules'!AS33="V"),OR('positionnement modules'!AU33=1,'positionnement modules'!AU33="V"),OR('positionnement modules'!AT33&lt;&gt;1,'positionnement modules'!AT33&lt;&gt;"V")),"A-G+A-D",IF(AND(OR('positionnement modules'!AS33&lt;&gt;1,'positionnement modules'!AS33&lt;&gt;"V"),OR('positionnement modules'!AU33=1,'positionnement modules'!AU33="V"),OR('positionnement modules'!AT33&lt;&gt;1,'positionnement modules'!AT33&lt;&gt;"V")),"A-G",IF(AND(OR('positionnement modules'!AS33=1,'positionnement modules'!AS33="V"),OR('positionnement modules'!AU33&lt;&gt;1,'positionnement modules'!AU33&lt;&gt;"V"),OR('positionnement modules'!AT33&lt;&gt;1,'positionnement modules'!AT33&lt;&gt;"V")),"A-D","")))))</f>
        <v/>
      </c>
      <c r="AU33" s="12" t="str">
        <f>IF('positionnement modules'!AU33=1,1,IF('positionnement modules'!AU33="V","V",IF(AND(OR('positionnement modules'!AT33=1,'positionnement modules'!AT33="V"),OR('positionnement modules'!AV33=1,'positionnement modules'!AV33="V"),OR('positionnement modules'!AU33&lt;&gt;1,'positionnement modules'!AU33&lt;&gt;"V")),"A-G+A-D",IF(AND(OR('positionnement modules'!AT33&lt;&gt;1,'positionnement modules'!AT33&lt;&gt;"V"),OR('positionnement modules'!AV33=1,'positionnement modules'!AV33="V"),OR('positionnement modules'!AU33&lt;&gt;1,'positionnement modules'!AU33&lt;&gt;"V")),"A-G",IF(AND(OR('positionnement modules'!AT33=1,'positionnement modules'!AT33="V"),OR('positionnement modules'!AV33&lt;&gt;1,'positionnement modules'!AV33&lt;&gt;"V"),OR('positionnement modules'!AU33&lt;&gt;1,'positionnement modules'!AU33&lt;&gt;"V")),"A-D","")))))</f>
        <v/>
      </c>
      <c r="AV33" s="12" t="str">
        <f>IF('positionnement modules'!AV33=1,1,IF('positionnement modules'!AV33="V","V",IF(AND(OR('positionnement modules'!AU33=1,'positionnement modules'!AU33="V"),OR('positionnement modules'!AW33=1,'positionnement modules'!AW33="V"),OR('positionnement modules'!AV33&lt;&gt;1,'positionnement modules'!AV33&lt;&gt;"V")),"A-G+A-D",IF(AND(OR('positionnement modules'!AU33&lt;&gt;1,'positionnement modules'!AU33&lt;&gt;"V"),OR('positionnement modules'!AW33=1,'positionnement modules'!AW33="V"),OR('positionnement modules'!AV33&lt;&gt;1,'positionnement modules'!AV33&lt;&gt;"V")),"A-G",IF(AND(OR('positionnement modules'!AU33=1,'positionnement modules'!AU33="V"),OR('positionnement modules'!AW33&lt;&gt;1,'positionnement modules'!AW33&lt;&gt;"V"),OR('positionnement modules'!AV33&lt;&gt;1,'positionnement modules'!AV33&lt;&gt;"V")),"A-D","")))))</f>
        <v/>
      </c>
      <c r="AW33" s="12" t="str">
        <f>IF('positionnement modules'!AW33=1,1,IF('positionnement modules'!AW33="V","V",IF(AND(OR('positionnement modules'!AV33=1,'positionnement modules'!AV33="V"),OR('positionnement modules'!AX33=1,'positionnement modules'!AX33="V"),OR('positionnement modules'!AW33&lt;&gt;1,'positionnement modules'!AW33&lt;&gt;"V")),"A-G+A-D",IF(AND(OR('positionnement modules'!AV33&lt;&gt;1,'positionnement modules'!AV33&lt;&gt;"V"),OR('positionnement modules'!AX33=1,'positionnement modules'!AX33="V"),OR('positionnement modules'!AW33&lt;&gt;1,'positionnement modules'!AW33&lt;&gt;"V")),"A-G",IF(AND(OR('positionnement modules'!AV33=1,'positionnement modules'!AV33="V"),OR('positionnement modules'!AX33&lt;&gt;1,'positionnement modules'!AX33&lt;&gt;"V"),OR('positionnement modules'!AW33&lt;&gt;1,'positionnement modules'!AW33&lt;&gt;"V")),"A-D","")))))</f>
        <v/>
      </c>
      <c r="AX33" s="12" t="str">
        <f>IF('positionnement modules'!AX33=1,1,IF('positionnement modules'!AX33="V","V",IF(AND(OR('positionnement modules'!AW33=1,'positionnement modules'!AW33="V"),OR('positionnement modules'!AY33=1,'positionnement modules'!AY33="V"),OR('positionnement modules'!AX33&lt;&gt;1,'positionnement modules'!AX33&lt;&gt;"V")),"A-G+A-D",IF(AND(OR('positionnement modules'!AW33&lt;&gt;1,'positionnement modules'!AW33&lt;&gt;"V"),OR('positionnement modules'!AY33=1,'positionnement modules'!AY33="V"),OR('positionnement modules'!AX33&lt;&gt;1,'positionnement modules'!AX33&lt;&gt;"V")),"A-G",IF(AND(OR('positionnement modules'!AW33=1,'positionnement modules'!AW33="V"),OR('positionnement modules'!AY33&lt;&gt;1,'positionnement modules'!AY33&lt;&gt;"V"),OR('positionnement modules'!AX33&lt;&gt;1,'positionnement modules'!AX33&lt;&gt;"V")),"A-D","")))))</f>
        <v/>
      </c>
      <c r="AY33" s="12" t="str">
        <f>IF('positionnement modules'!AY33=1,1,IF('positionnement modules'!AY33="V","V",IF(AND(OR('positionnement modules'!AX33=1,'positionnement modules'!AX33="V"),OR('positionnement modules'!AZ33=1,'positionnement modules'!AZ33="V"),OR('positionnement modules'!AY33&lt;&gt;1,'positionnement modules'!AY33&lt;&gt;"V")),"A-G+A-D",IF(AND(OR('positionnement modules'!AX33&lt;&gt;1,'positionnement modules'!AX33&lt;&gt;"V"),OR('positionnement modules'!AZ33=1,'positionnement modules'!AZ33="V"),OR('positionnement modules'!AY33&lt;&gt;1,'positionnement modules'!AY33&lt;&gt;"V")),"A-G",IF(AND(OR('positionnement modules'!AX33=1,'positionnement modules'!AX33="V"),OR('positionnement modules'!AZ33&lt;&gt;1,'positionnement modules'!AZ33&lt;&gt;"V"),OR('positionnement modules'!AY33&lt;&gt;1,'positionnement modules'!AY33&lt;&gt;"V")),"A-D","")))))</f>
        <v/>
      </c>
      <c r="AZ33" s="12" t="str">
        <f>IF('positionnement modules'!AZ33=1,1,IF('positionnement modules'!AZ33="V","V",IF(AND(OR('positionnement modules'!AY33=1,'positionnement modules'!AY33="V"),OR('positionnement modules'!BA33=1,'positionnement modules'!BA33="V"),OR('positionnement modules'!AZ33&lt;&gt;1,'positionnement modules'!AZ33&lt;&gt;"V")),"A-G+A-D",IF(AND(OR('positionnement modules'!AY33&lt;&gt;1,'positionnement modules'!AY33&lt;&gt;"V"),OR('positionnement modules'!BA33=1,'positionnement modules'!BA33="V"),OR('positionnement modules'!AZ33&lt;&gt;1,'positionnement modules'!AZ33&lt;&gt;"V")),"A-G",IF(AND(OR('positionnement modules'!AY33=1,'positionnement modules'!AY33="V"),OR('positionnement modules'!BA33&lt;&gt;1,'positionnement modules'!BA33&lt;&gt;"V"),OR('positionnement modules'!AZ33&lt;&gt;1,'positionnement modules'!AZ33&lt;&gt;"V")),"A-D","")))))</f>
        <v/>
      </c>
      <c r="BA33" s="12" t="str">
        <f>IF('positionnement modules'!BA33=1,1,IF('positionnement modules'!BA33="V","V",IF(AND(OR('positionnement modules'!AZ33=1,'positionnement modules'!AZ33="V"),OR('positionnement modules'!BB33=1,'positionnement modules'!BB33="V"),OR('positionnement modules'!BA33&lt;&gt;1,'positionnement modules'!BA33&lt;&gt;"V")),"A-G+A-D",IF(AND(OR('positionnement modules'!AZ33&lt;&gt;1,'positionnement modules'!AZ33&lt;&gt;"V"),OR('positionnement modules'!BB33=1,'positionnement modules'!BB33="V"),OR('positionnement modules'!BA33&lt;&gt;1,'positionnement modules'!BA33&lt;&gt;"V")),"A-G",IF(AND(OR('positionnement modules'!AZ33=1,'positionnement modules'!AZ33="V"),OR('positionnement modules'!BB33&lt;&gt;1,'positionnement modules'!BB33&lt;&gt;"V"),OR('positionnement modules'!BA33&lt;&gt;1,'positionnement modules'!BA33&lt;&gt;"V")),"A-D","")))))</f>
        <v/>
      </c>
      <c r="BB33" s="12" t="str">
        <f>IF('positionnement modules'!BB33=1,1,IF('positionnement modules'!BB33="V","V",IF(AND(OR('positionnement modules'!BA33=1,'positionnement modules'!BA33="V"),OR('positionnement modules'!BC33=1,'positionnement modules'!BC33="V"),OR('positionnement modules'!BB33&lt;&gt;1,'positionnement modules'!BB33&lt;&gt;"V")),"A-G+A-D",IF(AND(OR('positionnement modules'!BA33&lt;&gt;1,'positionnement modules'!BA33&lt;&gt;"V"),OR('positionnement modules'!BC33=1,'positionnement modules'!BC33="V"),OR('positionnement modules'!BB33&lt;&gt;1,'positionnement modules'!BB33&lt;&gt;"V")),"A-G",IF(AND(OR('positionnement modules'!BA33=1,'positionnement modules'!BA33="V"),OR('positionnement modules'!BC33&lt;&gt;1,'positionnement modules'!BC33&lt;&gt;"V"),OR('positionnement modules'!BB33&lt;&gt;1,'positionnement modules'!BB33&lt;&gt;"V")),"A-D","")))))</f>
        <v/>
      </c>
      <c r="BC33" s="12" t="str">
        <f>IF('positionnement modules'!BC33=1,1,IF('positionnement modules'!BC33="V","V",IF(AND(OR('positionnement modules'!BB33=1,'positionnement modules'!BB33="V"),OR('positionnement modules'!BD33=1,'positionnement modules'!BD33="V"),OR('positionnement modules'!BC33&lt;&gt;1,'positionnement modules'!BC33&lt;&gt;"V")),"A-G+A-D",IF(AND(OR('positionnement modules'!BB33&lt;&gt;1,'positionnement modules'!BB33&lt;&gt;"V"),OR('positionnement modules'!BD33=1,'positionnement modules'!BD33="V"),OR('positionnement modules'!BC33&lt;&gt;1,'positionnement modules'!BC33&lt;&gt;"V")),"A-G",IF(AND(OR('positionnement modules'!BB33=1,'positionnement modules'!BB33="V"),OR('positionnement modules'!BD33&lt;&gt;1,'positionnement modules'!BD33&lt;&gt;"V"),OR('positionnement modules'!BC33&lt;&gt;1,'positionnement modules'!BC33&lt;&gt;"V")),"A-D","")))))</f>
        <v/>
      </c>
      <c r="BD33" s="12" t="str">
        <f>IF('positionnement modules'!BD33=1,1,IF('positionnement modules'!BD33="V","V",IF(AND(OR('positionnement modules'!BC33=1,'positionnement modules'!BC33="V"),OR('positionnement modules'!BE33=1,'positionnement modules'!BE33="V"),OR('positionnement modules'!BD33&lt;&gt;1,'positionnement modules'!BD33&lt;&gt;"V")),"A-G+A-D",IF(AND(OR('positionnement modules'!BC33&lt;&gt;1,'positionnement modules'!BC33&lt;&gt;"V"),OR('positionnement modules'!BE33=1,'positionnement modules'!BE33="V"),OR('positionnement modules'!BD33&lt;&gt;1,'positionnement modules'!BD33&lt;&gt;"V")),"A-G",IF(AND(OR('positionnement modules'!BC33=1,'positionnement modules'!BC33="V"),OR('positionnement modules'!BE33&lt;&gt;1,'positionnement modules'!BE33&lt;&gt;"V"),OR('positionnement modules'!BD33&lt;&gt;1,'positionnement modules'!BD33&lt;&gt;"V")),"A-D","")))))</f>
        <v/>
      </c>
      <c r="BE33" s="12" t="str">
        <f>IF('positionnement modules'!BE33=1,1,IF('positionnement modules'!BE33="V","V",IF(AND(OR('positionnement modules'!BD33=1,'positionnement modules'!BD33="V"),OR('positionnement modules'!BF33=1,'positionnement modules'!BF33="V"),OR('positionnement modules'!BE33&lt;&gt;1,'positionnement modules'!BE33&lt;&gt;"V")),"A-G+A-D",IF(AND(OR('positionnement modules'!BD33&lt;&gt;1,'positionnement modules'!BD33&lt;&gt;"V"),OR('positionnement modules'!BF33=1,'positionnement modules'!BF33="V"),OR('positionnement modules'!BE33&lt;&gt;1,'positionnement modules'!BE33&lt;&gt;"V")),"A-G",IF(AND(OR('positionnement modules'!BD33=1,'positionnement modules'!BD33="V"),OR('positionnement modules'!BF33&lt;&gt;1,'positionnement modules'!BF33&lt;&gt;"V"),OR('positionnement modules'!BE33&lt;&gt;1,'positionnement modules'!BE33&lt;&gt;"V")),"A-D","")))))</f>
        <v/>
      </c>
      <c r="BF33" s="12" t="str">
        <f>IF('positionnement modules'!BF33=1,1,IF('positionnement modules'!BF33="V","V",IF(AND(OR('positionnement modules'!BE33=1,'positionnement modules'!BE33="V"),OR('positionnement modules'!BG33=1,'positionnement modules'!BG33="V"),OR('positionnement modules'!BF33&lt;&gt;1,'positionnement modules'!BF33&lt;&gt;"V")),"A-G+A-D",IF(AND(OR('positionnement modules'!BE33&lt;&gt;1,'positionnement modules'!BE33&lt;&gt;"V"),OR('positionnement modules'!BG33=1,'positionnement modules'!BG33="V"),OR('positionnement modules'!BF33&lt;&gt;1,'positionnement modules'!BF33&lt;&gt;"V")),"A-G",IF(AND(OR('positionnement modules'!BE33=1,'positionnement modules'!BE33="V"),OR('positionnement modules'!BG33&lt;&gt;1,'positionnement modules'!BG33&lt;&gt;"V"),OR('positionnement modules'!BF33&lt;&gt;1,'positionnement modules'!BF33&lt;&gt;"V")),"A-D","")))))</f>
        <v/>
      </c>
      <c r="BG33" s="12" t="str">
        <f>IF('positionnement modules'!BG33=1,1,IF('positionnement modules'!BG33="V","V",IF(AND(OR('positionnement modules'!BF33=1,'positionnement modules'!BF33="V"),OR('positionnement modules'!BH33=1,'positionnement modules'!BH33="V"),OR('positionnement modules'!BG33&lt;&gt;1,'positionnement modules'!BG33&lt;&gt;"V")),"A-G+A-D",IF(AND(OR('positionnement modules'!BF33&lt;&gt;1,'positionnement modules'!BF33&lt;&gt;"V"),OR('positionnement modules'!BH33=1,'positionnement modules'!BH33="V"),OR('positionnement modules'!BG33&lt;&gt;1,'positionnement modules'!BG33&lt;&gt;"V")),"A-G",IF(AND(OR('positionnement modules'!BF33=1,'positionnement modules'!BF33="V"),OR('positionnement modules'!BH33&lt;&gt;1,'positionnement modules'!BH33&lt;&gt;"V"),OR('positionnement modules'!BG33&lt;&gt;1,'positionnement modules'!BG33&lt;&gt;"V")),"A-D","")))))</f>
        <v/>
      </c>
      <c r="BH33" s="12" t="str">
        <f>IF('positionnement modules'!BH33=1,1,IF('positionnement modules'!BH33="V","V",IF(AND(OR('positionnement modules'!BG33=1,'positionnement modules'!BG33="V"),OR('positionnement modules'!BI33=1,'positionnement modules'!BI33="V"),OR('positionnement modules'!BH33&lt;&gt;1,'positionnement modules'!BH33&lt;&gt;"V")),"A-G+A-D",IF(AND(OR('positionnement modules'!BG33&lt;&gt;1,'positionnement modules'!BG33&lt;&gt;"V"),OR('positionnement modules'!BI33=1,'positionnement modules'!BI33="V"),OR('positionnement modules'!BH33&lt;&gt;1,'positionnement modules'!BH33&lt;&gt;"V")),"A-G",IF(AND(OR('positionnement modules'!BG33=1,'positionnement modules'!BG33="V"),OR('positionnement modules'!BI33&lt;&gt;1,'positionnement modules'!BI33&lt;&gt;"V"),OR('positionnement modules'!BH33&lt;&gt;1,'positionnement modules'!BH33&lt;&gt;"V")),"A-D","")))))</f>
        <v/>
      </c>
      <c r="BI33" s="12" t="str">
        <f>IF('positionnement modules'!BI33=1,1,IF('positionnement modules'!BI33="V","V",IF(AND(OR('positionnement modules'!BH33=1,'positionnement modules'!BH33="V"),OR('positionnement modules'!BJ33=1,'positionnement modules'!BJ33="V"),OR('positionnement modules'!BI33&lt;&gt;1,'positionnement modules'!BI33&lt;&gt;"V")),"A-G+A-D",IF(AND(OR('positionnement modules'!BH33&lt;&gt;1,'positionnement modules'!BH33&lt;&gt;"V"),OR('positionnement modules'!BJ33=1,'positionnement modules'!BJ33="V"),OR('positionnement modules'!BI33&lt;&gt;1,'positionnement modules'!BI33&lt;&gt;"V")),"A-G",IF(AND(OR('positionnement modules'!BH33=1,'positionnement modules'!BH33="V"),OR('positionnement modules'!BJ33&lt;&gt;1,'positionnement modules'!BJ33&lt;&gt;"V"),OR('positionnement modules'!BI33&lt;&gt;1,'positionnement modules'!BI33&lt;&gt;"V")),"A-D","")))))</f>
        <v/>
      </c>
      <c r="BJ33" s="12" t="str">
        <f>IF('positionnement modules'!BJ33=1,1,IF('positionnement modules'!BJ33="V","V",IF(AND(OR('positionnement modules'!BI33=1,'positionnement modules'!BI33="V"),OR('positionnement modules'!BK33=1,'positionnement modules'!BK33="V"),OR('positionnement modules'!BJ33&lt;&gt;1,'positionnement modules'!BJ33&lt;&gt;"V")),"A-G+A-D",IF(AND(OR('positionnement modules'!BI33&lt;&gt;1,'positionnement modules'!BI33&lt;&gt;"V"),OR('positionnement modules'!BK33=1,'positionnement modules'!BK33="V"),OR('positionnement modules'!BJ33&lt;&gt;1,'positionnement modules'!BJ33&lt;&gt;"V")),"A-G",IF(AND(OR('positionnement modules'!BI33=1,'positionnement modules'!BI33="V"),OR('positionnement modules'!BK33&lt;&gt;1,'positionnement modules'!BK33&lt;&gt;"V"),OR('positionnement modules'!BJ33&lt;&gt;1,'positionnement modules'!BJ33&lt;&gt;"V")),"A-D","")))))</f>
        <v/>
      </c>
      <c r="BK33" s="12" t="str">
        <f>IF('positionnement modules'!BK33=1,1,IF('positionnement modules'!BK33="V","V",IF(AND(OR('positionnement modules'!BJ33=1,'positionnement modules'!BJ33="V"),OR('positionnement modules'!BL33=1,'positionnement modules'!BL33="V"),OR('positionnement modules'!BK33&lt;&gt;1,'positionnement modules'!BK33&lt;&gt;"V")),"A-G+A-D",IF(AND(OR('positionnement modules'!BJ33&lt;&gt;1,'positionnement modules'!BJ33&lt;&gt;"V"),OR('positionnement modules'!BL33=1,'positionnement modules'!BL33="V"),OR('positionnement modules'!BK33&lt;&gt;1,'positionnement modules'!BK33&lt;&gt;"V")),"A-G",IF(AND(OR('positionnement modules'!BJ33=1,'positionnement modules'!BJ33="V"),OR('positionnement modules'!BL33&lt;&gt;1,'positionnement modules'!BL33&lt;&gt;"V"),OR('positionnement modules'!BK33&lt;&gt;1,'positionnement modules'!BK33&lt;&gt;"V")),"A-D","")))))</f>
        <v/>
      </c>
      <c r="BL33" s="12" t="str">
        <f>IF('positionnement modules'!BL33=1,1,IF('positionnement modules'!BL33="V","V",IF(AND(OR('positionnement modules'!BK33=1,'positionnement modules'!BK33="V"),OR('positionnement modules'!BM33=1,'positionnement modules'!BM33="V"),OR('positionnement modules'!BL33&lt;&gt;1,'positionnement modules'!BL33&lt;&gt;"V")),"A-G+A-D",IF(AND(OR('positionnement modules'!BK33&lt;&gt;1,'positionnement modules'!BK33&lt;&gt;"V"),OR('positionnement modules'!BM33=1,'positionnement modules'!BM33="V"),OR('positionnement modules'!BL33&lt;&gt;1,'positionnement modules'!BL33&lt;&gt;"V")),"A-G",IF(AND(OR('positionnement modules'!BK33=1,'positionnement modules'!BK33="V"),OR('positionnement modules'!BM33&lt;&gt;1,'positionnement modules'!BM33&lt;&gt;"V"),OR('positionnement modules'!BL33&lt;&gt;1,'positionnement modules'!BL33&lt;&gt;"V")),"A-D","")))))</f>
        <v/>
      </c>
      <c r="BM33" s="12" t="str">
        <f>IF('positionnement modules'!BM33=1,1,IF('positionnement modules'!BM33="V","V",IF(AND(OR('positionnement modules'!BL33=1,'positionnement modules'!BL33="V"),OR('positionnement modules'!BN33=1,'positionnement modules'!BN33="V"),OR('positionnement modules'!BM33&lt;&gt;1,'positionnement modules'!BM33&lt;&gt;"V")),"A-G+A-D",IF(AND(OR('positionnement modules'!BL33&lt;&gt;1,'positionnement modules'!BL33&lt;&gt;"V"),OR('positionnement modules'!BN33=1,'positionnement modules'!BN33="V"),OR('positionnement modules'!BM33&lt;&gt;1,'positionnement modules'!BM33&lt;&gt;"V")),"A-G",IF(AND(OR('positionnement modules'!BL33=1,'positionnement modules'!BL33="V"),OR('positionnement modules'!BN33&lt;&gt;1,'positionnement modules'!BN33&lt;&gt;"V"),OR('positionnement modules'!BM33&lt;&gt;1,'positionnement modules'!BM33&lt;&gt;"V")),"A-D","")))))</f>
        <v/>
      </c>
      <c r="BN33" s="12" t="str">
        <f>IF('positionnement modules'!BN33=1,1,IF('positionnement modules'!BN33="V","V",IF(AND(OR('positionnement modules'!BM33=1,'positionnement modules'!BM33="V"),OR('positionnement modules'!BO33=1,'positionnement modules'!BO33="V"),OR('positionnement modules'!BN33&lt;&gt;1,'positionnement modules'!BN33&lt;&gt;"V")),"A-G+A-D",IF(AND(OR('positionnement modules'!BM33&lt;&gt;1,'positionnement modules'!BM33&lt;&gt;"V"),OR('positionnement modules'!BO33=1,'positionnement modules'!BO33="V"),OR('positionnement modules'!BN33&lt;&gt;1,'positionnement modules'!BN33&lt;&gt;"V")),"A-G",IF(AND(OR('positionnement modules'!BM33=1,'positionnement modules'!BM33="V"),OR('positionnement modules'!BO33&lt;&gt;1,'positionnement modules'!BO33&lt;&gt;"V"),OR('positionnement modules'!BN33&lt;&gt;1,'positionnement modules'!BN33&lt;&gt;"V")),"A-D","")))))</f>
        <v/>
      </c>
      <c r="BO33" s="12" t="str">
        <f>IF('positionnement modules'!BO33=1,1,IF('positionnement modules'!BO33="V","V",IF(AND(OR('positionnement modules'!BN33=1,'positionnement modules'!BN33="V"),OR('positionnement modules'!BP33=1,'positionnement modules'!BP33="V"),OR('positionnement modules'!BO33&lt;&gt;1,'positionnement modules'!BO33&lt;&gt;"V")),"A-G+A-D",IF(AND(OR('positionnement modules'!BN33&lt;&gt;1,'positionnement modules'!BN33&lt;&gt;"V"),OR('positionnement modules'!BP33=1,'positionnement modules'!BP33="V"),OR('positionnement modules'!BO33&lt;&gt;1,'positionnement modules'!BO33&lt;&gt;"V")),"A-G",IF(AND(OR('positionnement modules'!BN33=1,'positionnement modules'!BN33="V"),OR('positionnement modules'!BP33&lt;&gt;1,'positionnement modules'!BP33&lt;&gt;"V"),OR('positionnement modules'!BO33&lt;&gt;1,'positionnement modules'!BO33&lt;&gt;"V")),"A-D","")))))</f>
        <v/>
      </c>
      <c r="BP33" s="12" t="str">
        <f>IF('positionnement modules'!BP33=1,1,IF('positionnement modules'!BP33="V","V",IF(AND(OR('positionnement modules'!BO33=1,'positionnement modules'!BO33="V"),OR('positionnement modules'!BQ33=1,'positionnement modules'!BQ33="V"),OR('positionnement modules'!BP33&lt;&gt;1,'positionnement modules'!BP33&lt;&gt;"V")),"A-G+A-D",IF(AND(OR('positionnement modules'!BO33&lt;&gt;1,'positionnement modules'!BO33&lt;&gt;"V"),OR('positionnement modules'!BQ33=1,'positionnement modules'!BQ33="V"),OR('positionnement modules'!BP33&lt;&gt;1,'positionnement modules'!BP33&lt;&gt;"V")),"A-G",IF(AND(OR('positionnement modules'!BO33=1,'positionnement modules'!BO33="V"),OR('positionnement modules'!BQ33&lt;&gt;1,'positionnement modules'!BQ33&lt;&gt;"V"),OR('positionnement modules'!BP33&lt;&gt;1,'positionnement modules'!BP33&lt;&gt;"V")),"A-D","")))))</f>
        <v/>
      </c>
      <c r="BQ33" s="12" t="str">
        <f>IF('positionnement modules'!BQ33=1,1,IF('positionnement modules'!BQ33="V","V",IF(AND(OR('positionnement modules'!BP33=1,'positionnement modules'!BP33="V"),OR('positionnement modules'!BR33=1,'positionnement modules'!BR33="V"),OR('positionnement modules'!BQ33&lt;&gt;1,'positionnement modules'!BQ33&lt;&gt;"V")),"A-G+A-D",IF(AND(OR('positionnement modules'!BP33&lt;&gt;1,'positionnement modules'!BP33&lt;&gt;"V"),OR('positionnement modules'!BR33=1,'positionnement modules'!BR33="V"),OR('positionnement modules'!BQ33&lt;&gt;1,'positionnement modules'!BQ33&lt;&gt;"V")),"A-G",IF(AND(OR('positionnement modules'!BP33=1,'positionnement modules'!BP33="V"),OR('positionnement modules'!BR33&lt;&gt;1,'positionnement modules'!BR33&lt;&gt;"V"),OR('positionnement modules'!BQ33&lt;&gt;1,'positionnement modules'!BQ33&lt;&gt;"V")),"A-D","")))))</f>
        <v/>
      </c>
      <c r="BR33" s="12" t="str">
        <f>IF('positionnement modules'!BR33=1,1,IF('positionnement modules'!BR33="V","V",IF(AND(OR('positionnement modules'!BQ33=1,'positionnement modules'!BQ33="V"),OR('positionnement modules'!BS33=1,'positionnement modules'!BS33="V"),OR('positionnement modules'!BR33&lt;&gt;1,'positionnement modules'!BR33&lt;&gt;"V")),"A-G+A-D",IF(AND(OR('positionnement modules'!BQ33&lt;&gt;1,'positionnement modules'!BQ33&lt;&gt;"V"),OR('positionnement modules'!BS33=1,'positionnement modules'!BS33="V"),OR('positionnement modules'!BR33&lt;&gt;1,'positionnement modules'!BR33&lt;&gt;"V")),"A-G",IF(AND(OR('positionnement modules'!BQ33=1,'positionnement modules'!BQ33="V"),OR('positionnement modules'!BS33&lt;&gt;1,'positionnement modules'!BS33&lt;&gt;"V"),OR('positionnement modules'!BR33&lt;&gt;1,'positionnement modules'!BR33&lt;&gt;"V")),"A-D","")))))</f>
        <v/>
      </c>
      <c r="BS33" s="12" t="str">
        <f>IF('positionnement modules'!BS33=1,1,IF('positionnement modules'!BS33="V","V",IF(AND(OR('positionnement modules'!BR33=1,'positionnement modules'!BR33="V"),OR('positionnement modules'!BT33=1,'positionnement modules'!BT33="V"),OR('positionnement modules'!BS33&lt;&gt;1,'positionnement modules'!BS33&lt;&gt;"V")),"A-G+A-D",IF(AND(OR('positionnement modules'!BR33&lt;&gt;1,'positionnement modules'!BR33&lt;&gt;"V"),OR('positionnement modules'!BT33=1,'positionnement modules'!BT33="V"),OR('positionnement modules'!BS33&lt;&gt;1,'positionnement modules'!BS33&lt;&gt;"V")),"A-G",IF(AND(OR('positionnement modules'!BR33=1,'positionnement modules'!BR33="V"),OR('positionnement modules'!BT33&lt;&gt;1,'positionnement modules'!BT33&lt;&gt;"V"),OR('positionnement modules'!BS33&lt;&gt;1,'positionnement modules'!BS33&lt;&gt;"V")),"A-D","")))))</f>
        <v/>
      </c>
      <c r="BT33" s="12" t="str">
        <f>IF('positionnement modules'!BT33=1,1,IF('positionnement modules'!BT33="V","V",IF(AND(OR('positionnement modules'!BS33=1,'positionnement modules'!BS33="V"),OR('positionnement modules'!BU33=1,'positionnement modules'!BU33="V"),OR('positionnement modules'!BT33&lt;&gt;1,'positionnement modules'!BT33&lt;&gt;"V")),"A-G+A-D",IF(AND(OR('positionnement modules'!BS33&lt;&gt;1,'positionnement modules'!BS33&lt;&gt;"V"),OR('positionnement modules'!BU33=1,'positionnement modules'!BU33="V"),OR('positionnement modules'!BT33&lt;&gt;1,'positionnement modules'!BT33&lt;&gt;"V")),"A-G",IF(AND(OR('positionnement modules'!BS33=1,'positionnement modules'!BS33="V"),OR('positionnement modules'!BU33&lt;&gt;1,'positionnement modules'!BU33&lt;&gt;"V"),OR('positionnement modules'!BT33&lt;&gt;1,'positionnement modules'!BT33&lt;&gt;"V")),"A-D","")))))</f>
        <v/>
      </c>
      <c r="BU33" s="12" t="str">
        <f>IF('positionnement modules'!BU33=1,1,IF('positionnement modules'!BU33="V","V",IF(AND(OR('positionnement modules'!BT33=1,'positionnement modules'!BT33="V"),OR('positionnement modules'!BV33=1,'positionnement modules'!BV33="V"),OR('positionnement modules'!BU33&lt;&gt;1,'positionnement modules'!BU33&lt;&gt;"V")),"A-G+A-D",IF(AND(OR('positionnement modules'!BT33&lt;&gt;1,'positionnement modules'!BT33&lt;&gt;"V"),OR('positionnement modules'!BV33=1,'positionnement modules'!BV33="V"),OR('positionnement modules'!BU33&lt;&gt;1,'positionnement modules'!BU33&lt;&gt;"V")),"A-G",IF(AND(OR('positionnement modules'!BT33=1,'positionnement modules'!BT33="V"),OR('positionnement modules'!BV33&lt;&gt;1,'positionnement modules'!BV33&lt;&gt;"V"),OR('positionnement modules'!BU33&lt;&gt;1,'positionnement modules'!BU33&lt;&gt;"V")),"A-D","")))))</f>
        <v/>
      </c>
      <c r="BV33" s="12" t="str">
        <f>IF('positionnement modules'!BV33=1,1,IF('positionnement modules'!BV33="V","V",IF(AND(OR('positionnement modules'!BU33=1,'positionnement modules'!BU33="V"),OR('positionnement modules'!BW33=1,'positionnement modules'!BW33="V"),OR('positionnement modules'!BV33&lt;&gt;1,'positionnement modules'!BV33&lt;&gt;"V")),"A-G+A-D",IF(AND(OR('positionnement modules'!BU33&lt;&gt;1,'positionnement modules'!BU33&lt;&gt;"V"),OR('positionnement modules'!BW33=1,'positionnement modules'!BW33="V"),OR('positionnement modules'!BV33&lt;&gt;1,'positionnement modules'!BV33&lt;&gt;"V")),"A-G",IF(AND(OR('positionnement modules'!BU33=1,'positionnement modules'!BU33="V"),OR('positionnement modules'!BW33&lt;&gt;1,'positionnement modules'!BW33&lt;&gt;"V"),OR('positionnement modules'!BV33&lt;&gt;1,'positionnement modules'!BV33&lt;&gt;"V")),"A-D","")))))</f>
        <v/>
      </c>
      <c r="BW33" s="12" t="str">
        <f>IF('positionnement modules'!BW33=1,1,IF('positionnement modules'!BW33="V","V",IF(AND(OR('positionnement modules'!BV33=1,'positionnement modules'!BV33="V"),OR('positionnement modules'!BX33=1,'positionnement modules'!BX33="V"),OR('positionnement modules'!BW33&lt;&gt;1,'positionnement modules'!BW33&lt;&gt;"V")),"A-G+A-D",IF(AND(OR('positionnement modules'!BV33&lt;&gt;1,'positionnement modules'!BV33&lt;&gt;"V"),OR('positionnement modules'!BX33=1,'positionnement modules'!BX33="V"),OR('positionnement modules'!BW33&lt;&gt;1,'positionnement modules'!BW33&lt;&gt;"V")),"A-G",IF(AND(OR('positionnement modules'!BV33=1,'positionnement modules'!BV33="V"),OR('positionnement modules'!BX33&lt;&gt;1,'positionnement modules'!BX33&lt;&gt;"V"),OR('positionnement modules'!BW33&lt;&gt;1,'positionnement modules'!BW33&lt;&gt;"V")),"A-D","")))))</f>
        <v/>
      </c>
      <c r="BX33" s="12" t="str">
        <f>IF('positionnement modules'!BX33=1,1,IF('positionnement modules'!BX33="V","V",IF(AND(OR('positionnement modules'!BW33=1,'positionnement modules'!BW33="V"),OR('positionnement modules'!BY33=1,'positionnement modules'!BY33="V"),OR('positionnement modules'!BX33&lt;&gt;1,'positionnement modules'!BX33&lt;&gt;"V")),"A-G+A-D",IF(AND(OR('positionnement modules'!BW33&lt;&gt;1,'positionnement modules'!BW33&lt;&gt;"V"),OR('positionnement modules'!BY33=1,'positionnement modules'!BY33="V"),OR('positionnement modules'!BX33&lt;&gt;1,'positionnement modules'!BX33&lt;&gt;"V")),"A-G",IF(AND(OR('positionnement modules'!BW33=1,'positionnement modules'!BW33="V"),OR('positionnement modules'!BY33&lt;&gt;1,'positionnement modules'!BY33&lt;&gt;"V"),OR('positionnement modules'!BX33&lt;&gt;1,'positionnement modules'!BX33&lt;&gt;"V")),"A-D","")))))</f>
        <v/>
      </c>
      <c r="BY33" s="12" t="str">
        <f>IF('positionnement modules'!BY33=1,1,IF('positionnement modules'!BY33="V","V",IF(AND(OR('positionnement modules'!BX33=1,'positionnement modules'!BX33="V"),OR('positionnement modules'!BZ33=1,'positionnement modules'!BZ33="V"),OR('positionnement modules'!BY33&lt;&gt;1,'positionnement modules'!BY33&lt;&gt;"V")),"A-G+A-D",IF(AND(OR('positionnement modules'!BX33&lt;&gt;1,'positionnement modules'!BX33&lt;&gt;"V"),OR('positionnement modules'!BZ33=1,'positionnement modules'!BZ33="V"),OR('positionnement modules'!BY33&lt;&gt;1,'positionnement modules'!BY33&lt;&gt;"V")),"A-G",IF(AND(OR('positionnement modules'!BX33=1,'positionnement modules'!BX33="V"),OR('positionnement modules'!BZ33&lt;&gt;1,'positionnement modules'!BZ33&lt;&gt;"V"),OR('positionnement modules'!BY33&lt;&gt;1,'positionnement modules'!BY33&lt;&gt;"V")),"A-D","")))))</f>
        <v/>
      </c>
      <c r="BZ33" s="12" t="str">
        <f>IF('positionnement modules'!BZ33=1,1,IF('positionnement modules'!BZ33="V","V",IF(AND(OR('positionnement modules'!BY33=1,'positionnement modules'!BY33="V"),OR('positionnement modules'!CA33=1,'positionnement modules'!CA33="V"),OR('positionnement modules'!BZ33&lt;&gt;1,'positionnement modules'!BZ33&lt;&gt;"V")),"A-G+A-D",IF(AND(OR('positionnement modules'!BY33&lt;&gt;1,'positionnement modules'!BY33&lt;&gt;"V"),OR('positionnement modules'!CA33=1,'positionnement modules'!CA33="V"),OR('positionnement modules'!BZ33&lt;&gt;1,'positionnement modules'!BZ33&lt;&gt;"V")),"A-G",IF(AND(OR('positionnement modules'!BY33=1,'positionnement modules'!BY33="V"),OR('positionnement modules'!CA33&lt;&gt;1,'positionnement modules'!CA33&lt;&gt;"V"),OR('positionnement modules'!BZ33&lt;&gt;1,'positionnement modules'!BZ33&lt;&gt;"V")),"A-D","")))))</f>
        <v/>
      </c>
      <c r="CA33" s="12" t="str">
        <f>IF('positionnement modules'!CA33=1,1,IF('positionnement modules'!CA33="V","V",IF(AND(OR('positionnement modules'!BZ33=1,'positionnement modules'!BZ33="V"),OR('positionnement modules'!CB33=1,'positionnement modules'!CB33="V"),OR('positionnement modules'!CA33&lt;&gt;1,'positionnement modules'!CA33&lt;&gt;"V")),"A-G+A-D",IF(AND(OR('positionnement modules'!BZ33&lt;&gt;1,'positionnement modules'!BZ33&lt;&gt;"V"),OR('positionnement modules'!CB33=1,'positionnement modules'!CB33="V"),OR('positionnement modules'!CA33&lt;&gt;1,'positionnement modules'!CA33&lt;&gt;"V")),"A-G",IF(AND(OR('positionnement modules'!BZ33=1,'positionnement modules'!BZ33="V"),OR('positionnement modules'!CB33&lt;&gt;1,'positionnement modules'!CB33&lt;&gt;"V"),OR('positionnement modules'!CA33&lt;&gt;1,'positionnement modules'!CA33&lt;&gt;"V")),"A-D","")))))</f>
        <v/>
      </c>
      <c r="CB33" s="12" t="str">
        <f>IF('positionnement modules'!CB33=1,1,IF('positionnement modules'!CB33="V","V",IF(AND(OR('positionnement modules'!CA33=1,'positionnement modules'!CA33="V"),OR('positionnement modules'!CC33=1,'positionnement modules'!CC33="V"),OR('positionnement modules'!CB33&lt;&gt;1,'positionnement modules'!CB33&lt;&gt;"V")),"A-G+A-D",IF(AND(OR('positionnement modules'!CA33&lt;&gt;1,'positionnement modules'!CA33&lt;&gt;"V"),OR('positionnement modules'!CC33=1,'positionnement modules'!CC33="V"),OR('positionnement modules'!CB33&lt;&gt;1,'positionnement modules'!CB33&lt;&gt;"V")),"A-G",IF(AND(OR('positionnement modules'!CA33=1,'positionnement modules'!CA33="V"),OR('positionnement modules'!CC33&lt;&gt;1,'positionnement modules'!CC33&lt;&gt;"V"),OR('positionnement modules'!CB33&lt;&gt;1,'positionnement modules'!CB33&lt;&gt;"V")),"A-D","")))))</f>
        <v/>
      </c>
      <c r="CC33" s="12" t="str">
        <f>IF('positionnement modules'!CC33=1,1,IF('positionnement modules'!CC33="V","V",IF(AND(OR('positionnement modules'!CB33=1,'positionnement modules'!CB33="V"),OR('positionnement modules'!CD33=1,'positionnement modules'!CD33="V"),OR('positionnement modules'!CC33&lt;&gt;1,'positionnement modules'!CC33&lt;&gt;"V")),"A-G+A-D",IF(AND(OR('positionnement modules'!CB33&lt;&gt;1,'positionnement modules'!CB33&lt;&gt;"V"),OR('positionnement modules'!CD33=1,'positionnement modules'!CD33="V"),OR('positionnement modules'!CC33&lt;&gt;1,'positionnement modules'!CC33&lt;&gt;"V")),"A-G",IF(AND(OR('positionnement modules'!CB33=1,'positionnement modules'!CB33="V"),OR('positionnement modules'!CD33&lt;&gt;1,'positionnement modules'!CD33&lt;&gt;"V"),OR('positionnement modules'!CC33&lt;&gt;1,'positionnement modules'!CC33&lt;&gt;"V")),"A-D","")))))</f>
        <v/>
      </c>
      <c r="CD33" s="12" t="str">
        <f>IF('positionnement modules'!CD33=1,1,IF('positionnement modules'!CD33="V","V",IF(AND(OR('positionnement modules'!CC33=1,'positionnement modules'!CC33="V"),OR('positionnement modules'!CE33=1,'positionnement modules'!CE33="V"),OR('positionnement modules'!CD33&lt;&gt;1,'positionnement modules'!CD33&lt;&gt;"V")),"A-G+A-D",IF(AND(OR('positionnement modules'!CC33&lt;&gt;1,'positionnement modules'!CC33&lt;&gt;"V"),OR('positionnement modules'!CE33=1,'positionnement modules'!CE33="V"),OR('positionnement modules'!CD33&lt;&gt;1,'positionnement modules'!CD33&lt;&gt;"V")),"A-G",IF(AND(OR('positionnement modules'!CC33=1,'positionnement modules'!CC33="V"),OR('positionnement modules'!CE33&lt;&gt;1,'positionnement modules'!CE33&lt;&gt;"V"),OR('positionnement modules'!CD33&lt;&gt;1,'positionnement modules'!CD33&lt;&gt;"V")),"A-D","")))))</f>
        <v/>
      </c>
      <c r="CE33" s="12" t="str">
        <f>IF('positionnement modules'!CE33=1,1,IF('positionnement modules'!CE33="V","V",IF(AND(OR('positionnement modules'!CD33=1,'positionnement modules'!CD33="V"),OR('positionnement modules'!CF33=1,'positionnement modules'!CF33="V"),OR('positionnement modules'!CE33&lt;&gt;1,'positionnement modules'!CE33&lt;&gt;"V")),"A-G+A-D",IF(AND(OR('positionnement modules'!CD33&lt;&gt;1,'positionnement modules'!CD33&lt;&gt;"V"),OR('positionnement modules'!CF33=1,'positionnement modules'!CF33="V"),OR('positionnement modules'!CE33&lt;&gt;1,'positionnement modules'!CE33&lt;&gt;"V")),"A-G",IF(AND(OR('positionnement modules'!CD33=1,'positionnement modules'!CD33="V"),OR('positionnement modules'!CF33&lt;&gt;1,'positionnement modules'!CF33&lt;&gt;"V"),OR('positionnement modules'!CE33&lt;&gt;1,'positionnement modules'!CE33&lt;&gt;"V")),"A-D","")))))</f>
        <v/>
      </c>
      <c r="CF33" s="12" t="str">
        <f>IF('positionnement modules'!CF33=1,1,IF('positionnement modules'!CF33="V","V",IF(AND(OR('positionnement modules'!CE33=1,'positionnement modules'!CE33="V"),OR('positionnement modules'!CG33=1,'positionnement modules'!CG33="V"),OR('positionnement modules'!CF33&lt;&gt;1,'positionnement modules'!CF33&lt;&gt;"V")),"A-G+A-D",IF(AND(OR('positionnement modules'!CE33&lt;&gt;1,'positionnement modules'!CE33&lt;&gt;"V"),OR('positionnement modules'!CG33=1,'positionnement modules'!CG33="V"),OR('positionnement modules'!CF33&lt;&gt;1,'positionnement modules'!CF33&lt;&gt;"V")),"A-G",IF(AND(OR('positionnement modules'!CE33=1,'positionnement modules'!CE33="V"),OR('positionnement modules'!CG33&lt;&gt;1,'positionnement modules'!CG33&lt;&gt;"V"),OR('positionnement modules'!CF33&lt;&gt;1,'positionnement modules'!CF33&lt;&gt;"V")),"A-D","")))))</f>
        <v/>
      </c>
      <c r="CG33" s="12" t="str">
        <f>IF('positionnement modules'!CG33=1,1,IF('positionnement modules'!CG33="V","V",IF(AND(OR('positionnement modules'!CF33=1,'positionnement modules'!CF33="V"),OR('positionnement modules'!CH33=1,'positionnement modules'!CH33="V"),OR('positionnement modules'!CG33&lt;&gt;1,'positionnement modules'!CG33&lt;&gt;"V")),"A-G+A-D",IF(AND(OR('positionnement modules'!CF33&lt;&gt;1,'positionnement modules'!CF33&lt;&gt;"V"),OR('positionnement modules'!CH33=1,'positionnement modules'!CH33="V"),OR('positionnement modules'!CG33&lt;&gt;1,'positionnement modules'!CG33&lt;&gt;"V")),"A-G",IF(AND(OR('positionnement modules'!CF33=1,'positionnement modules'!CF33="V"),OR('positionnement modules'!CH33&lt;&gt;1,'positionnement modules'!CH33&lt;&gt;"V"),OR('positionnement modules'!CG33&lt;&gt;1,'positionnement modules'!CG33&lt;&gt;"V")),"A-D","")))))</f>
        <v/>
      </c>
      <c r="CH33" s="12" t="str">
        <f>IF('positionnement modules'!CH33=1,1,IF('positionnement modules'!CH33="V","V",IF(AND(OR('positionnement modules'!CG33=1,'positionnement modules'!CG33="V"),OR('positionnement modules'!CI33=1,'positionnement modules'!CI33="V"),OR('positionnement modules'!CH33&lt;&gt;1,'positionnement modules'!CH33&lt;&gt;"V")),"A-G+A-D",IF(AND(OR('positionnement modules'!CG33&lt;&gt;1,'positionnement modules'!CG33&lt;&gt;"V"),OR('positionnement modules'!CI33=1,'positionnement modules'!CI33="V"),OR('positionnement modules'!CH33&lt;&gt;1,'positionnement modules'!CH33&lt;&gt;"V")),"A-G",IF(AND(OR('positionnement modules'!CG33=1,'positionnement modules'!CG33="V"),OR('positionnement modules'!CI33&lt;&gt;1,'positionnement modules'!CI33&lt;&gt;"V"),OR('positionnement modules'!CH33&lt;&gt;1,'positionnement modules'!CH33&lt;&gt;"V")),"A-D","")))))</f>
        <v/>
      </c>
      <c r="CI33" s="12" t="str">
        <f>IF('positionnement modules'!CI33=1,1,IF('positionnement modules'!CI33="V","V",IF(AND(OR('positionnement modules'!CH33=1,'positionnement modules'!CH33="V"),OR('positionnement modules'!CJ33=1,'positionnement modules'!CJ33="V"),OR('positionnement modules'!CI33&lt;&gt;1,'positionnement modules'!CI33&lt;&gt;"V")),"A-G+A-D",IF(AND(OR('positionnement modules'!CH33&lt;&gt;1,'positionnement modules'!CH33&lt;&gt;"V"),OR('positionnement modules'!CJ33=1,'positionnement modules'!CJ33="V"),OR('positionnement modules'!CI33&lt;&gt;1,'positionnement modules'!CI33&lt;&gt;"V")),"A-G",IF(AND(OR('positionnement modules'!CH33=1,'positionnement modules'!CH33="V"),OR('positionnement modules'!CJ33&lt;&gt;1,'positionnement modules'!CJ33&lt;&gt;"V"),OR('positionnement modules'!CI33&lt;&gt;1,'positionnement modules'!CI33&lt;&gt;"V")),"A-D","")))))</f>
        <v/>
      </c>
      <c r="CJ33" s="12" t="str">
        <f>IF('positionnement modules'!CJ33=1,1,IF('positionnement modules'!CJ33="V","V",IF(AND(OR('positionnement modules'!CI33=1,'positionnement modules'!CI33="V"),OR('positionnement modules'!CK33=1,'positionnement modules'!CK33="V"),OR('positionnement modules'!CJ33&lt;&gt;1,'positionnement modules'!CJ33&lt;&gt;"V")),"A-G+A-D",IF(AND(OR('positionnement modules'!CI33&lt;&gt;1,'positionnement modules'!CI33&lt;&gt;"V"),OR('positionnement modules'!CK33=1,'positionnement modules'!CK33="V"),OR('positionnement modules'!CJ33&lt;&gt;1,'positionnement modules'!CJ33&lt;&gt;"V")),"A-G",IF(AND(OR('positionnement modules'!CI33=1,'positionnement modules'!CI33="V"),OR('positionnement modules'!CK33&lt;&gt;1,'positionnement modules'!CK33&lt;&gt;"V"),OR('positionnement modules'!CJ33&lt;&gt;1,'positionnement modules'!CJ33&lt;&gt;"V")),"A-D","")))))</f>
        <v/>
      </c>
      <c r="CK33" s="12" t="str">
        <f>IF('positionnement modules'!CK33=1,1,IF('positionnement modules'!CK33="V","V",IF(AND(OR('positionnement modules'!CJ33=1,'positionnement modules'!CJ33="V"),OR('positionnement modules'!CL33=1,'positionnement modules'!CL33="V"),OR('positionnement modules'!CK33&lt;&gt;1,'positionnement modules'!CK33&lt;&gt;"V")),"A-G+A-D",IF(AND(OR('positionnement modules'!CJ33&lt;&gt;1,'positionnement modules'!CJ33&lt;&gt;"V"),OR('positionnement modules'!CL33=1,'positionnement modules'!CL33="V"),OR('positionnement modules'!CK33&lt;&gt;1,'positionnement modules'!CK33&lt;&gt;"V")),"A-G",IF(AND(OR('positionnement modules'!CJ33=1,'positionnement modules'!CJ33="V"),OR('positionnement modules'!CL33&lt;&gt;1,'positionnement modules'!CL33&lt;&gt;"V"),OR('positionnement modules'!CK33&lt;&gt;1,'positionnement modules'!CK33&lt;&gt;"V")),"A-D","")))))</f>
        <v/>
      </c>
      <c r="CL33" s="12" t="str">
        <f>IF('positionnement modules'!CL33=1,1,IF('positionnement modules'!CL33="V","V",IF(AND(OR('positionnement modules'!CK33=1,'positionnement modules'!CK33="V"),OR('positionnement modules'!CM33=1,'positionnement modules'!CM33="V"),OR('positionnement modules'!CL33&lt;&gt;1,'positionnement modules'!CL33&lt;&gt;"V")),"A-G+A-D",IF(AND(OR('positionnement modules'!CK33&lt;&gt;1,'positionnement modules'!CK33&lt;&gt;"V"),OR('positionnement modules'!CM33=1,'positionnement modules'!CM33="V"),OR('positionnement modules'!CL33&lt;&gt;1,'positionnement modules'!CL33&lt;&gt;"V")),"A-G",IF(AND(OR('positionnement modules'!CK33=1,'positionnement modules'!CK33="V"),OR('positionnement modules'!CM33&lt;&gt;1,'positionnement modules'!CM33&lt;&gt;"V"),OR('positionnement modules'!CL33&lt;&gt;1,'positionnement modules'!CL33&lt;&gt;"V")),"A-D","")))))</f>
        <v/>
      </c>
      <c r="CM33" s="12" t="str">
        <f>IF('positionnement modules'!CM33=1,1,IF('positionnement modules'!CM33="V","V",IF(AND(OR('positionnement modules'!CL33=1,'positionnement modules'!CL33="V"),OR('positionnement modules'!CN33=1,'positionnement modules'!CN33="V"),OR('positionnement modules'!CM33&lt;&gt;1,'positionnement modules'!CM33&lt;&gt;"V")),"A-G+A-D",IF(AND(OR('positionnement modules'!CL33&lt;&gt;1,'positionnement modules'!CL33&lt;&gt;"V"),OR('positionnement modules'!CN33=1,'positionnement modules'!CN33="V"),OR('positionnement modules'!CM33&lt;&gt;1,'positionnement modules'!CM33&lt;&gt;"V")),"A-G",IF(AND(OR('positionnement modules'!CL33=1,'positionnement modules'!CL33="V"),OR('positionnement modules'!CN33&lt;&gt;1,'positionnement modules'!CN33&lt;&gt;"V"),OR('positionnement modules'!CM33&lt;&gt;1,'positionnement modules'!CM33&lt;&gt;"V")),"A-D","")))))</f>
        <v/>
      </c>
      <c r="CN33" s="12" t="str">
        <f>IF('positionnement modules'!CN33=1,1,IF('positionnement modules'!CN33="V","V",IF(AND(OR('positionnement modules'!CM33=1,'positionnement modules'!CM33="V"),OR('positionnement modules'!CO33=1,'positionnement modules'!CO33="V"),OR('positionnement modules'!CN33&lt;&gt;1,'positionnement modules'!CN33&lt;&gt;"V")),"A-G+A-D",IF(AND(OR('positionnement modules'!CM33&lt;&gt;1,'positionnement modules'!CM33&lt;&gt;"V"),OR('positionnement modules'!CO33=1,'positionnement modules'!CO33="V"),OR('positionnement modules'!CN33&lt;&gt;1,'positionnement modules'!CN33&lt;&gt;"V")),"A-G",IF(AND(OR('positionnement modules'!CM33=1,'positionnement modules'!CM33="V"),OR('positionnement modules'!CO33&lt;&gt;1,'positionnement modules'!CO33&lt;&gt;"V"),OR('positionnement modules'!CN33&lt;&gt;1,'positionnement modules'!CN33&lt;&gt;"V")),"A-D","")))))</f>
        <v/>
      </c>
      <c r="CO33" s="12" t="str">
        <f>IF('positionnement modules'!CO33=1,1,IF('positionnement modules'!CO33="V","V",IF(AND(OR('positionnement modules'!CN33=1,'positionnement modules'!CN33="V"),OR('positionnement modules'!CP33=1,'positionnement modules'!CP33="V"),OR('positionnement modules'!CO33&lt;&gt;1,'positionnement modules'!CO33&lt;&gt;"V")),"A-G+A-D",IF(AND(OR('positionnement modules'!CN33&lt;&gt;1,'positionnement modules'!CN33&lt;&gt;"V"),OR('positionnement modules'!CP33=1,'positionnement modules'!CP33="V"),OR('positionnement modules'!CO33&lt;&gt;1,'positionnement modules'!CO33&lt;&gt;"V")),"A-G",IF(AND(OR('positionnement modules'!CN33=1,'positionnement modules'!CN33="V"),OR('positionnement modules'!CP33&lt;&gt;1,'positionnement modules'!CP33&lt;&gt;"V"),OR('positionnement modules'!CO33&lt;&gt;1,'positionnement modules'!CO33&lt;&gt;"V")),"A-D","")))))</f>
        <v/>
      </c>
      <c r="CP33" s="12" t="str">
        <f>IF('positionnement modules'!CP33=1,1,IF('positionnement modules'!CP33="V","V",IF(AND(OR('positionnement modules'!CO33=1,'positionnement modules'!CO33="V"),OR('positionnement modules'!CQ33=1,'positionnement modules'!CQ33="V"),OR('positionnement modules'!CP33&lt;&gt;1,'positionnement modules'!CP33&lt;&gt;"V")),"A-G+A-D",IF(AND(OR('positionnement modules'!CO33&lt;&gt;1,'positionnement modules'!CO33&lt;&gt;"V"),OR('positionnement modules'!CQ33=1,'positionnement modules'!CQ33="V"),OR('positionnement modules'!CP33&lt;&gt;1,'positionnement modules'!CP33&lt;&gt;"V")),"A-G",IF(AND(OR('positionnement modules'!CO33=1,'positionnement modules'!CO33="V"),OR('positionnement modules'!CQ33&lt;&gt;1,'positionnement modules'!CQ33&lt;&gt;"V"),OR('positionnement modules'!CP33&lt;&gt;1,'positionnement modules'!CP33&lt;&gt;"V")),"A-D","")))))</f>
        <v/>
      </c>
      <c r="CQ33" s="12" t="str">
        <f>IF('positionnement modules'!CQ33=1,1,IF('positionnement modules'!CQ33="V","V",IF(AND(OR('positionnement modules'!CP33=1,'positionnement modules'!CP33="V"),OR('positionnement modules'!CR33=1,'positionnement modules'!CR33="V"),OR('positionnement modules'!CQ33&lt;&gt;1,'positionnement modules'!CQ33&lt;&gt;"V")),"A-G+A-D",IF(AND(OR('positionnement modules'!CP33&lt;&gt;1,'positionnement modules'!CP33&lt;&gt;"V"),OR('positionnement modules'!CR33=1,'positionnement modules'!CR33="V"),OR('positionnement modules'!CQ33&lt;&gt;1,'positionnement modules'!CQ33&lt;&gt;"V")),"A-G",IF(AND(OR('positionnement modules'!CP33=1,'positionnement modules'!CP33="V"),OR('positionnement modules'!CR33&lt;&gt;1,'positionnement modules'!CR33&lt;&gt;"V"),OR('positionnement modules'!CQ33&lt;&gt;1,'positionnement modules'!CQ33&lt;&gt;"V")),"A-D","")))))</f>
        <v/>
      </c>
      <c r="CR33" s="12" t="str">
        <f>IF('positionnement modules'!CR33=1,1,IF('positionnement modules'!CR33="V","V",IF(AND(OR('positionnement modules'!CQ33=1,'positionnement modules'!CQ33="V"),OR('positionnement modules'!CS33=1,'positionnement modules'!CS33="V"),OR('positionnement modules'!CR33&lt;&gt;1,'positionnement modules'!CR33&lt;&gt;"V")),"A-G+A-D",IF(AND(OR('positionnement modules'!CQ33&lt;&gt;1,'positionnement modules'!CQ33&lt;&gt;"V"),OR('positionnement modules'!CS33=1,'positionnement modules'!CS33="V"),OR('positionnement modules'!CR33&lt;&gt;1,'positionnement modules'!CR33&lt;&gt;"V")),"A-G",IF(AND(OR('positionnement modules'!CQ33=1,'positionnement modules'!CQ33="V"),OR('positionnement modules'!CS33&lt;&gt;1,'positionnement modules'!CS33&lt;&gt;"V"),OR('positionnement modules'!CR33&lt;&gt;1,'positionnement modules'!CR33&lt;&gt;"V")),"A-D","")))))</f>
        <v/>
      </c>
      <c r="CS33" s="12" t="str">
        <f>IF('positionnement modules'!CS33=1,1,IF('positionnement modules'!CS33="V","V",IF(AND(OR('positionnement modules'!CR33=1,'positionnement modules'!CR33="V"),OR('positionnement modules'!CT33=1,'positionnement modules'!CT33="V"),OR('positionnement modules'!CS33&lt;&gt;1,'positionnement modules'!CS33&lt;&gt;"V")),"A-G+A-D",IF(AND(OR('positionnement modules'!CR33&lt;&gt;1,'positionnement modules'!CR33&lt;&gt;"V"),OR('positionnement modules'!CT33=1,'positionnement modules'!CT33="V"),OR('positionnement modules'!CS33&lt;&gt;1,'positionnement modules'!CS33&lt;&gt;"V")),"A-G",IF(AND(OR('positionnement modules'!CR33=1,'positionnement modules'!CR33="V"),OR('positionnement modules'!CT33&lt;&gt;1,'positionnement modules'!CT33&lt;&gt;"V"),OR('positionnement modules'!CS33&lt;&gt;1,'positionnement modules'!CS33&lt;&gt;"V")),"A-D","")))))</f>
        <v/>
      </c>
      <c r="CT33" s="12" t="str">
        <f>IF('positionnement modules'!CT33=1,1,IF('positionnement modules'!CT33="V","V",IF(AND(OR('positionnement modules'!CS33=1,'positionnement modules'!CS33="V"),OR('positionnement modules'!CU33=1,'positionnement modules'!CU33="V"),OR('positionnement modules'!CT33&lt;&gt;1,'positionnement modules'!CT33&lt;&gt;"V")),"A-G+A-D",IF(AND(OR('positionnement modules'!CS33&lt;&gt;1,'positionnement modules'!CS33&lt;&gt;"V"),OR('positionnement modules'!CU33=1,'positionnement modules'!CU33="V"),OR('positionnement modules'!CT33&lt;&gt;1,'positionnement modules'!CT33&lt;&gt;"V")),"A-G",IF(AND(OR('positionnement modules'!CS33=1,'positionnement modules'!CS33="V"),OR('positionnement modules'!CU33&lt;&gt;1,'positionnement modules'!CU33&lt;&gt;"V"),OR('positionnement modules'!CT33&lt;&gt;1,'positionnement modules'!CT33&lt;&gt;"V")),"A-D","")))))</f>
        <v/>
      </c>
      <c r="CU33" s="12" t="str">
        <f>IF('positionnement modules'!CU33=1,1,IF('positionnement modules'!CU33="V","V",IF(AND(OR('positionnement modules'!CT33=1,'positionnement modules'!CT33="V"),OR('positionnement modules'!CV33=1,'positionnement modules'!CV33="V"),OR('positionnement modules'!CU33&lt;&gt;1,'positionnement modules'!CU33&lt;&gt;"V")),"A-G+A-D",IF(AND(OR('positionnement modules'!CT33&lt;&gt;1,'positionnement modules'!CT33&lt;&gt;"V"),OR('positionnement modules'!CV33=1,'positionnement modules'!CV33="V"),OR('positionnement modules'!CU33&lt;&gt;1,'positionnement modules'!CU33&lt;&gt;"V")),"A-G",IF(AND(OR('positionnement modules'!CT33=1,'positionnement modules'!CT33="V"),OR('positionnement modules'!CV33&lt;&gt;1,'positionnement modules'!CV33&lt;&gt;"V"),OR('positionnement modules'!CU33&lt;&gt;1,'positionnement modules'!CU33&lt;&gt;"V")),"A-D","")))))</f>
        <v/>
      </c>
      <c r="CV33" s="12" t="str">
        <f>IF('positionnement modules'!CV33=1,1,IF('positionnement modules'!CV33="V","V",IF(AND(OR('positionnement modules'!CU33=1,'positionnement modules'!CU33="V"),OR('positionnement modules'!CW33=1,'positionnement modules'!CW33="V"),OR('positionnement modules'!CV33&lt;&gt;1,'positionnement modules'!CV33&lt;&gt;"V")),"A-G+A-D",IF(AND(OR('positionnement modules'!CU33&lt;&gt;1,'positionnement modules'!CU33&lt;&gt;"V"),OR('positionnement modules'!CW33=1,'positionnement modules'!CW33="V"),OR('positionnement modules'!CV33&lt;&gt;1,'positionnement modules'!CV33&lt;&gt;"V")),"A-G",IF(AND(OR('positionnement modules'!CU33=1,'positionnement modules'!CU33="V"),OR('positionnement modules'!CW33&lt;&gt;1,'positionnement modules'!CW33&lt;&gt;"V"),OR('positionnement modules'!CV33&lt;&gt;1,'positionnement modules'!CV33&lt;&gt;"V")),"A-D","")))))</f>
        <v/>
      </c>
      <c r="CW33" s="12" t="str">
        <f>IF('positionnement modules'!CW33=1,1,IF('positionnement modules'!CW33="V","V",IF(AND(OR('positionnement modules'!CV33=1,'positionnement modules'!CV33="V"),OR('positionnement modules'!CX33=1,'positionnement modules'!CX33="V"),OR('positionnement modules'!CW33&lt;&gt;1,'positionnement modules'!CW33&lt;&gt;"V")),"A-G+A-D",IF(AND(OR('positionnement modules'!CV33&lt;&gt;1,'positionnement modules'!CV33&lt;&gt;"V"),OR('positionnement modules'!CX33=1,'positionnement modules'!CX33="V"),OR('positionnement modules'!CW33&lt;&gt;1,'positionnement modules'!CW33&lt;&gt;"V")),"A-G",IF(AND(OR('positionnement modules'!CV33=1,'positionnement modules'!CV33="V"),OR('positionnement modules'!CX33&lt;&gt;1,'positionnement modules'!CX33&lt;&gt;"V"),OR('positionnement modules'!CW33&lt;&gt;1,'positionnement modules'!CW33&lt;&gt;"V")),"A-D","")))))</f>
        <v/>
      </c>
      <c r="CX33" s="58" t="str">
        <f>IF('positionnement modules'!CX33=1,1,IF('positionnement modules'!CX33="V","V",IF(AND(OR('positionnement modules'!CW33=1,'positionnement modules'!CW33="V"),OR('positionnement modules'!CY33=1,'positionnement modules'!CY33="V"),OR('positionnement modules'!CX33&lt;&gt;1,'positionnement modules'!CX33&lt;&gt;"V")),"A-G+A-D",IF(AND(OR('positionnement modules'!CW33&lt;&gt;1,'positionnement modules'!CW33&lt;&gt;"V"),OR('positionnement modules'!CY33=1,'positionnement modules'!CY33="V"),OR('positionnement modules'!CX33&lt;&gt;1,'positionnement modules'!CX33&lt;&gt;"V")),"A-G",IF(AND(OR('positionnement modules'!CW33=1,'positionnement modules'!CW33="V"),OR('positionnement modules'!CY33&lt;&gt;1,'positionnement modules'!CY33&lt;&gt;"V"),OR('positionnement modules'!CX33&lt;&gt;1,'positionnement modules'!CX33&lt;&gt;"V")),"A-D","")))))</f>
        <v/>
      </c>
      <c r="CY33" s="5" t="str">
        <f>IF('positionnement modules'!CY33=1,1,IF('positionnement modules'!CY33="V","V",IF(AND(OR('positionnement modules'!CX33=1,'positionnement modules'!CX33="V"),OR('positionnement modules'!CZ33=1,'positionnement modules'!CZ33="V"),OR('positionnement modules'!CY33&lt;&gt;1,'positionnement modules'!CY33&lt;&gt;"V")),"A-G+A-D",IF(AND(OR('positionnement modules'!CX33&lt;&gt;1,'positionnement modules'!CX33&lt;&gt;"V"),OR('positionnement modules'!CZ33=1,'positionnement modules'!CZ33="V"),OR('positionnement modules'!CY33&lt;&gt;1,'positionnement modules'!CY33&lt;&gt;"V")),"A-G",IF(AND(OR('positionnement modules'!CX33=1,'positionnement modules'!CX33="V"),OR('positionnement modules'!CZ33&lt;&gt;1,'positionnement modules'!CZ33&lt;&gt;"V"),OR('positionnement modules'!CY33&lt;&gt;1,'positionnement modules'!CY33&lt;&gt;"V")),"A-D","")))))</f>
        <v/>
      </c>
    </row>
    <row r="34" spans="2:103" ht="21" customHeight="1" x14ac:dyDescent="0.35">
      <c r="B34" s="4" t="str">
        <f>IF('positionnement modules'!B34=1,1,IF('positionnement modules'!B34="V","V",IF(AND(OR('positionnement modules'!A34=1,'positionnement modules'!A34="V"),OR('positionnement modules'!C34=1,'positionnement modules'!C34="V"),OR('positionnement modules'!B34&lt;&gt;1,'positionnement modules'!B34&lt;&gt;"V")),"A-G+A-D",IF(AND(OR('positionnement modules'!A34&lt;&gt;1,'positionnement modules'!A34&lt;&gt;"V"),OR('positionnement modules'!C34=1,'positionnement modules'!C34="V"),OR('positionnement modules'!B34&lt;&gt;1,'positionnement modules'!B34&lt;&gt;"V")),"A-G",IF(AND(OR('positionnement modules'!A34=1,'positionnement modules'!A34="V"),OR('positionnement modules'!C34&lt;&gt;1,'positionnement modules'!C34&lt;&gt;"V"),OR('positionnement modules'!B34&lt;&gt;1,'positionnement modules'!B34&lt;&gt;"V")),"A-D","")))))</f>
        <v/>
      </c>
      <c r="C34" s="57" t="str">
        <f>IF('positionnement modules'!C34=1,1,IF('positionnement modules'!C34="V","V",IF(AND(OR('positionnement modules'!B34=1,'positionnement modules'!B34="V"),OR('positionnement modules'!D34=1,'positionnement modules'!D34="V"),OR('positionnement modules'!C34&lt;&gt;1,'positionnement modules'!C34&lt;&gt;"V")),"A-G+A-D",IF(AND(OR('positionnement modules'!B34&lt;&gt;1,'positionnement modules'!B34&lt;&gt;"V"),OR('positionnement modules'!D34=1,'positionnement modules'!D34="V"),OR('positionnement modules'!C34&lt;&gt;1,'positionnement modules'!C34&lt;&gt;"V")),"A-G",IF(AND(OR('positionnement modules'!B34=1,'positionnement modules'!B34="V"),OR('positionnement modules'!D34&lt;&gt;1,'positionnement modules'!D34&lt;&gt;"V"),OR('positionnement modules'!C34&lt;&gt;1,'positionnement modules'!C34&lt;&gt;"V")),"A-D","")))))</f>
        <v/>
      </c>
      <c r="D34" s="12" t="str">
        <f>IF('positionnement modules'!D34=1,1,IF('positionnement modules'!D34="V","V",IF(AND(OR('positionnement modules'!C34=1,'positionnement modules'!C34="V"),OR('positionnement modules'!E34=1,'positionnement modules'!E34="V"),OR('positionnement modules'!D34&lt;&gt;1,'positionnement modules'!D34&lt;&gt;"V")),"A-G+A-D",IF(AND(OR('positionnement modules'!C34&lt;&gt;1,'positionnement modules'!C34&lt;&gt;"V"),OR('positionnement modules'!E34=1,'positionnement modules'!E34="V"),OR('positionnement modules'!D34&lt;&gt;1,'positionnement modules'!D34&lt;&gt;"V")),"A-G",IF(AND(OR('positionnement modules'!C34=1,'positionnement modules'!C34="V"),OR('positionnement modules'!E34&lt;&gt;1,'positionnement modules'!E34&lt;&gt;"V"),OR('positionnement modules'!D34&lt;&gt;1,'positionnement modules'!D34&lt;&gt;"V")),"A-D","")))))</f>
        <v/>
      </c>
      <c r="E34" s="12" t="str">
        <f>IF('positionnement modules'!E34=1,1,IF('positionnement modules'!E34="V","V",IF(AND(OR('positionnement modules'!D34=1,'positionnement modules'!D34="V"),OR('positionnement modules'!F34=1,'positionnement modules'!F34="V"),OR('positionnement modules'!E34&lt;&gt;1,'positionnement modules'!E34&lt;&gt;"V")),"A-G+A-D",IF(AND(OR('positionnement modules'!D34&lt;&gt;1,'positionnement modules'!D34&lt;&gt;"V"),OR('positionnement modules'!F34=1,'positionnement modules'!F34="V"),OR('positionnement modules'!E34&lt;&gt;1,'positionnement modules'!E34&lt;&gt;"V")),"A-G",IF(AND(OR('positionnement modules'!D34=1,'positionnement modules'!D34="V"),OR('positionnement modules'!F34&lt;&gt;1,'positionnement modules'!F34&lt;&gt;"V"),OR('positionnement modules'!E34&lt;&gt;1,'positionnement modules'!E34&lt;&gt;"V")),"A-D","")))))</f>
        <v/>
      </c>
      <c r="F34" s="12" t="str">
        <f>IF('positionnement modules'!F34=1,1,IF('positionnement modules'!F34="V","V",IF(AND(OR('positionnement modules'!E34=1,'positionnement modules'!E34="V"),OR('positionnement modules'!G34=1,'positionnement modules'!G34="V"),OR('positionnement modules'!F34&lt;&gt;1,'positionnement modules'!F34&lt;&gt;"V")),"A-G+A-D",IF(AND(OR('positionnement modules'!E34&lt;&gt;1,'positionnement modules'!E34&lt;&gt;"V"),OR('positionnement modules'!G34=1,'positionnement modules'!G34="V"),OR('positionnement modules'!F34&lt;&gt;1,'positionnement modules'!F34&lt;&gt;"V")),"A-G",IF(AND(OR('positionnement modules'!E34=1,'positionnement modules'!E34="V"),OR('positionnement modules'!G34&lt;&gt;1,'positionnement modules'!G34&lt;&gt;"V"),OR('positionnement modules'!F34&lt;&gt;1,'positionnement modules'!F34&lt;&gt;"V")),"A-D","")))))</f>
        <v/>
      </c>
      <c r="G34" s="12" t="str">
        <f>IF('positionnement modules'!G34=1,1,IF('positionnement modules'!G34="V","V",IF(AND(OR('positionnement modules'!F34=1,'positionnement modules'!F34="V"),OR('positionnement modules'!H34=1,'positionnement modules'!H34="V"),OR('positionnement modules'!G34&lt;&gt;1,'positionnement modules'!G34&lt;&gt;"V")),"A-G+A-D",IF(AND(OR('positionnement modules'!F34&lt;&gt;1,'positionnement modules'!F34&lt;&gt;"V"),OR('positionnement modules'!H34=1,'positionnement modules'!H34="V"),OR('positionnement modules'!G34&lt;&gt;1,'positionnement modules'!G34&lt;&gt;"V")),"A-G",IF(AND(OR('positionnement modules'!F34=1,'positionnement modules'!F34="V"),OR('positionnement modules'!H34&lt;&gt;1,'positionnement modules'!H34&lt;&gt;"V"),OR('positionnement modules'!G34&lt;&gt;1,'positionnement modules'!G34&lt;&gt;"V")),"A-D","")))))</f>
        <v/>
      </c>
      <c r="H34" s="12" t="str">
        <f>IF('positionnement modules'!H34=1,1,IF('positionnement modules'!H34="V","V",IF(AND(OR('positionnement modules'!G34=1,'positionnement modules'!G34="V"),OR('positionnement modules'!I34=1,'positionnement modules'!I34="V"),OR('positionnement modules'!H34&lt;&gt;1,'positionnement modules'!H34&lt;&gt;"V")),"A-G+A-D",IF(AND(OR('positionnement modules'!G34&lt;&gt;1,'positionnement modules'!G34&lt;&gt;"V"),OR('positionnement modules'!I34=1,'positionnement modules'!I34="V"),OR('positionnement modules'!H34&lt;&gt;1,'positionnement modules'!H34&lt;&gt;"V")),"A-G",IF(AND(OR('positionnement modules'!G34=1,'positionnement modules'!G34="V"),OR('positionnement modules'!I34&lt;&gt;1,'positionnement modules'!I34&lt;&gt;"V"),OR('positionnement modules'!H34&lt;&gt;1,'positionnement modules'!H34&lt;&gt;"V")),"A-D","")))))</f>
        <v/>
      </c>
      <c r="I34" s="12" t="str">
        <f>IF('positionnement modules'!I34=1,1,IF('positionnement modules'!I34="V","V",IF(AND(OR('positionnement modules'!H34=1,'positionnement modules'!H34="V"),OR('positionnement modules'!J34=1,'positionnement modules'!J34="V"),OR('positionnement modules'!I34&lt;&gt;1,'positionnement modules'!I34&lt;&gt;"V")),"A-G+A-D",IF(AND(OR('positionnement modules'!H34&lt;&gt;1,'positionnement modules'!H34&lt;&gt;"V"),OR('positionnement modules'!J34=1,'positionnement modules'!J34="V"),OR('positionnement modules'!I34&lt;&gt;1,'positionnement modules'!I34&lt;&gt;"V")),"A-G",IF(AND(OR('positionnement modules'!H34=1,'positionnement modules'!H34="V"),OR('positionnement modules'!J34&lt;&gt;1,'positionnement modules'!J34&lt;&gt;"V"),OR('positionnement modules'!I34&lt;&gt;1,'positionnement modules'!I34&lt;&gt;"V")),"A-D","")))))</f>
        <v/>
      </c>
      <c r="J34" s="12" t="str">
        <f>IF('positionnement modules'!J34=1,1,IF('positionnement modules'!J34="V","V",IF(AND(OR('positionnement modules'!I34=1,'positionnement modules'!I34="V"),OR('positionnement modules'!K34=1,'positionnement modules'!K34="V"),OR('positionnement modules'!J34&lt;&gt;1,'positionnement modules'!J34&lt;&gt;"V")),"A-G+A-D",IF(AND(OR('positionnement modules'!I34&lt;&gt;1,'positionnement modules'!I34&lt;&gt;"V"),OR('positionnement modules'!K34=1,'positionnement modules'!K34="V"),OR('positionnement modules'!J34&lt;&gt;1,'positionnement modules'!J34&lt;&gt;"V")),"A-G",IF(AND(OR('positionnement modules'!I34=1,'positionnement modules'!I34="V"),OR('positionnement modules'!K34&lt;&gt;1,'positionnement modules'!K34&lt;&gt;"V"),OR('positionnement modules'!J34&lt;&gt;1,'positionnement modules'!J34&lt;&gt;"V")),"A-D","")))))</f>
        <v/>
      </c>
      <c r="K34" s="12" t="str">
        <f>IF('positionnement modules'!K34=1,1,IF('positionnement modules'!K34="V","V",IF(AND(OR('positionnement modules'!J34=1,'positionnement modules'!J34="V"),OR('positionnement modules'!L34=1,'positionnement modules'!L34="V"),OR('positionnement modules'!K34&lt;&gt;1,'positionnement modules'!K34&lt;&gt;"V")),"A-G+A-D",IF(AND(OR('positionnement modules'!J34&lt;&gt;1,'positionnement modules'!J34&lt;&gt;"V"),OR('positionnement modules'!L34=1,'positionnement modules'!L34="V"),OR('positionnement modules'!K34&lt;&gt;1,'positionnement modules'!K34&lt;&gt;"V")),"A-G",IF(AND(OR('positionnement modules'!J34=1,'positionnement modules'!J34="V"),OR('positionnement modules'!L34&lt;&gt;1,'positionnement modules'!L34&lt;&gt;"V"),OR('positionnement modules'!K34&lt;&gt;1,'positionnement modules'!K34&lt;&gt;"V")),"A-D","")))))</f>
        <v/>
      </c>
      <c r="L34" s="12" t="str">
        <f>IF('positionnement modules'!L34=1,1,IF('positionnement modules'!L34="V","V",IF(AND(OR('positionnement modules'!K34=1,'positionnement modules'!K34="V"),OR('positionnement modules'!M34=1,'positionnement modules'!M34="V"),OR('positionnement modules'!L34&lt;&gt;1,'positionnement modules'!L34&lt;&gt;"V")),"A-G+A-D",IF(AND(OR('positionnement modules'!K34&lt;&gt;1,'positionnement modules'!K34&lt;&gt;"V"),OR('positionnement modules'!M34=1,'positionnement modules'!M34="V"),OR('positionnement modules'!L34&lt;&gt;1,'positionnement modules'!L34&lt;&gt;"V")),"A-G",IF(AND(OR('positionnement modules'!K34=1,'positionnement modules'!K34="V"),OR('positionnement modules'!M34&lt;&gt;1,'positionnement modules'!M34&lt;&gt;"V"),OR('positionnement modules'!L34&lt;&gt;1,'positionnement modules'!L34&lt;&gt;"V")),"A-D","")))))</f>
        <v/>
      </c>
      <c r="M34" s="12" t="str">
        <f>IF('positionnement modules'!M34=1,1,IF('positionnement modules'!M34="V","V",IF(AND(OR('positionnement modules'!L34=1,'positionnement modules'!L34="V"),OR('positionnement modules'!N34=1,'positionnement modules'!N34="V"),OR('positionnement modules'!M34&lt;&gt;1,'positionnement modules'!M34&lt;&gt;"V")),"A-G+A-D",IF(AND(OR('positionnement modules'!L34&lt;&gt;1,'positionnement modules'!L34&lt;&gt;"V"),OR('positionnement modules'!N34=1,'positionnement modules'!N34="V"),OR('positionnement modules'!M34&lt;&gt;1,'positionnement modules'!M34&lt;&gt;"V")),"A-G",IF(AND(OR('positionnement modules'!L34=1,'positionnement modules'!L34="V"),OR('positionnement modules'!N34&lt;&gt;1,'positionnement modules'!N34&lt;&gt;"V"),OR('positionnement modules'!M34&lt;&gt;1,'positionnement modules'!M34&lt;&gt;"V")),"A-D","")))))</f>
        <v/>
      </c>
      <c r="N34" s="12" t="str">
        <f>IF('positionnement modules'!N34=1,1,IF('positionnement modules'!N34="V","V",IF(AND(OR('positionnement modules'!M34=1,'positionnement modules'!M34="V"),OR('positionnement modules'!O34=1,'positionnement modules'!O34="V"),OR('positionnement modules'!N34&lt;&gt;1,'positionnement modules'!N34&lt;&gt;"V")),"A-G+A-D",IF(AND(OR('positionnement modules'!M34&lt;&gt;1,'positionnement modules'!M34&lt;&gt;"V"),OR('positionnement modules'!O34=1,'positionnement modules'!O34="V"),OR('positionnement modules'!N34&lt;&gt;1,'positionnement modules'!N34&lt;&gt;"V")),"A-G",IF(AND(OR('positionnement modules'!M34=1,'positionnement modules'!M34="V"),OR('positionnement modules'!O34&lt;&gt;1,'positionnement modules'!O34&lt;&gt;"V"),OR('positionnement modules'!N34&lt;&gt;1,'positionnement modules'!N34&lt;&gt;"V")),"A-D","")))))</f>
        <v/>
      </c>
      <c r="O34" s="12" t="str">
        <f>IF('positionnement modules'!O34=1,1,IF('positionnement modules'!O34="V","V",IF(AND(OR('positionnement modules'!N34=1,'positionnement modules'!N34="V"),OR('positionnement modules'!P34=1,'positionnement modules'!P34="V"),OR('positionnement modules'!O34&lt;&gt;1,'positionnement modules'!O34&lt;&gt;"V")),"A-G+A-D",IF(AND(OR('positionnement modules'!N34&lt;&gt;1,'positionnement modules'!N34&lt;&gt;"V"),OR('positionnement modules'!P34=1,'positionnement modules'!P34="V"),OR('positionnement modules'!O34&lt;&gt;1,'positionnement modules'!O34&lt;&gt;"V")),"A-G",IF(AND(OR('positionnement modules'!N34=1,'positionnement modules'!N34="V"),OR('positionnement modules'!P34&lt;&gt;1,'positionnement modules'!P34&lt;&gt;"V"),OR('positionnement modules'!O34&lt;&gt;1,'positionnement modules'!O34&lt;&gt;"V")),"A-D","")))))</f>
        <v/>
      </c>
      <c r="P34" s="12" t="str">
        <f>IF('positionnement modules'!P34=1,1,IF('positionnement modules'!P34="V","V",IF(AND(OR('positionnement modules'!O34=1,'positionnement modules'!O34="V"),OR('positionnement modules'!Q34=1,'positionnement modules'!Q34="V"),OR('positionnement modules'!P34&lt;&gt;1,'positionnement modules'!P34&lt;&gt;"V")),"A-G+A-D",IF(AND(OR('positionnement modules'!O34&lt;&gt;1,'positionnement modules'!O34&lt;&gt;"V"),OR('positionnement modules'!Q34=1,'positionnement modules'!Q34="V"),OR('positionnement modules'!P34&lt;&gt;1,'positionnement modules'!P34&lt;&gt;"V")),"A-G",IF(AND(OR('positionnement modules'!O34=1,'positionnement modules'!O34="V"),OR('positionnement modules'!Q34&lt;&gt;1,'positionnement modules'!Q34&lt;&gt;"V"),OR('positionnement modules'!P34&lt;&gt;1,'positionnement modules'!P34&lt;&gt;"V")),"A-D","")))))</f>
        <v/>
      </c>
      <c r="Q34" s="12" t="str">
        <f>IF('positionnement modules'!Q34=1,1,IF('positionnement modules'!Q34="V","V",IF(AND(OR('positionnement modules'!P34=1,'positionnement modules'!P34="V"),OR('positionnement modules'!R34=1,'positionnement modules'!R34="V"),OR('positionnement modules'!Q34&lt;&gt;1,'positionnement modules'!Q34&lt;&gt;"V")),"A-G+A-D",IF(AND(OR('positionnement modules'!P34&lt;&gt;1,'positionnement modules'!P34&lt;&gt;"V"),OR('positionnement modules'!R34=1,'positionnement modules'!R34="V"),OR('positionnement modules'!Q34&lt;&gt;1,'positionnement modules'!Q34&lt;&gt;"V")),"A-G",IF(AND(OR('positionnement modules'!P34=1,'positionnement modules'!P34="V"),OR('positionnement modules'!R34&lt;&gt;1,'positionnement modules'!R34&lt;&gt;"V"),OR('positionnement modules'!Q34&lt;&gt;1,'positionnement modules'!Q34&lt;&gt;"V")),"A-D","")))))</f>
        <v/>
      </c>
      <c r="R34" s="12" t="str">
        <f>IF('positionnement modules'!R34=1,1,IF('positionnement modules'!R34="V","V",IF(AND(OR('positionnement modules'!Q34=1,'positionnement modules'!Q34="V"),OR('positionnement modules'!S34=1,'positionnement modules'!S34="V"),OR('positionnement modules'!R34&lt;&gt;1,'positionnement modules'!R34&lt;&gt;"V")),"A-G+A-D",IF(AND(OR('positionnement modules'!Q34&lt;&gt;1,'positionnement modules'!Q34&lt;&gt;"V"),OR('positionnement modules'!S34=1,'positionnement modules'!S34="V"),OR('positionnement modules'!R34&lt;&gt;1,'positionnement modules'!R34&lt;&gt;"V")),"A-G",IF(AND(OR('positionnement modules'!Q34=1,'positionnement modules'!Q34="V"),OR('positionnement modules'!S34&lt;&gt;1,'positionnement modules'!S34&lt;&gt;"V"),OR('positionnement modules'!R34&lt;&gt;1,'positionnement modules'!R34&lt;&gt;"V")),"A-D","")))))</f>
        <v/>
      </c>
      <c r="S34" s="12" t="str">
        <f>IF('positionnement modules'!S34=1,1,IF('positionnement modules'!S34="V","V",IF(AND(OR('positionnement modules'!R34=1,'positionnement modules'!R34="V"),OR('positionnement modules'!T34=1,'positionnement modules'!T34="V"),OR('positionnement modules'!S34&lt;&gt;1,'positionnement modules'!S34&lt;&gt;"V")),"A-G+A-D",IF(AND(OR('positionnement modules'!R34&lt;&gt;1,'positionnement modules'!R34&lt;&gt;"V"),OR('positionnement modules'!T34=1,'positionnement modules'!T34="V"),OR('positionnement modules'!S34&lt;&gt;1,'positionnement modules'!S34&lt;&gt;"V")),"A-G",IF(AND(OR('positionnement modules'!R34=1,'positionnement modules'!R34="V"),OR('positionnement modules'!T34&lt;&gt;1,'positionnement modules'!T34&lt;&gt;"V"),OR('positionnement modules'!S34&lt;&gt;1,'positionnement modules'!S34&lt;&gt;"V")),"A-D","")))))</f>
        <v/>
      </c>
      <c r="T34" s="12" t="str">
        <f>IF('positionnement modules'!T34=1,1,IF('positionnement modules'!T34="V","V",IF(AND(OR('positionnement modules'!S34=1,'positionnement modules'!S34="V"),OR('positionnement modules'!U34=1,'positionnement modules'!U34="V"),OR('positionnement modules'!T34&lt;&gt;1,'positionnement modules'!T34&lt;&gt;"V")),"A-G+A-D",IF(AND(OR('positionnement modules'!S34&lt;&gt;1,'positionnement modules'!S34&lt;&gt;"V"),OR('positionnement modules'!U34=1,'positionnement modules'!U34="V"),OR('positionnement modules'!T34&lt;&gt;1,'positionnement modules'!T34&lt;&gt;"V")),"A-G",IF(AND(OR('positionnement modules'!S34=1,'positionnement modules'!S34="V"),OR('positionnement modules'!U34&lt;&gt;1,'positionnement modules'!U34&lt;&gt;"V"),OR('positionnement modules'!T34&lt;&gt;1,'positionnement modules'!T34&lt;&gt;"V")),"A-D","")))))</f>
        <v/>
      </c>
      <c r="U34" s="12" t="str">
        <f>IF('positionnement modules'!U34=1,1,IF('positionnement modules'!U34="V","V",IF(AND(OR('positionnement modules'!T34=1,'positionnement modules'!T34="V"),OR('positionnement modules'!V34=1,'positionnement modules'!V34="V"),OR('positionnement modules'!U34&lt;&gt;1,'positionnement modules'!U34&lt;&gt;"V")),"A-G+A-D",IF(AND(OR('positionnement modules'!T34&lt;&gt;1,'positionnement modules'!T34&lt;&gt;"V"),OR('positionnement modules'!V34=1,'positionnement modules'!V34="V"),OR('positionnement modules'!U34&lt;&gt;1,'positionnement modules'!U34&lt;&gt;"V")),"A-G",IF(AND(OR('positionnement modules'!T34=1,'positionnement modules'!T34="V"),OR('positionnement modules'!V34&lt;&gt;1,'positionnement modules'!V34&lt;&gt;"V"),OR('positionnement modules'!U34&lt;&gt;1,'positionnement modules'!U34&lt;&gt;"V")),"A-D","")))))</f>
        <v/>
      </c>
      <c r="V34" s="12" t="str">
        <f>IF('positionnement modules'!V34=1,1,IF('positionnement modules'!V34="V","V",IF(AND(OR('positionnement modules'!U34=1,'positionnement modules'!U34="V"),OR('positionnement modules'!W34=1,'positionnement modules'!W34="V"),OR('positionnement modules'!V34&lt;&gt;1,'positionnement modules'!V34&lt;&gt;"V")),"A-G+A-D",IF(AND(OR('positionnement modules'!U34&lt;&gt;1,'positionnement modules'!U34&lt;&gt;"V"),OR('positionnement modules'!W34=1,'positionnement modules'!W34="V"),OR('positionnement modules'!V34&lt;&gt;1,'positionnement modules'!V34&lt;&gt;"V")),"A-G",IF(AND(OR('positionnement modules'!U34=1,'positionnement modules'!U34="V"),OR('positionnement modules'!W34&lt;&gt;1,'positionnement modules'!W34&lt;&gt;"V"),OR('positionnement modules'!V34&lt;&gt;1,'positionnement modules'!V34&lt;&gt;"V")),"A-D","")))))</f>
        <v/>
      </c>
      <c r="W34" s="12" t="str">
        <f>IF('positionnement modules'!W34=1,1,IF('positionnement modules'!W34="V","V",IF(AND(OR('positionnement modules'!V34=1,'positionnement modules'!V34="V"),OR('positionnement modules'!X34=1,'positionnement modules'!X34="V"),OR('positionnement modules'!W34&lt;&gt;1,'positionnement modules'!W34&lt;&gt;"V")),"A-G+A-D",IF(AND(OR('positionnement modules'!V34&lt;&gt;1,'positionnement modules'!V34&lt;&gt;"V"),OR('positionnement modules'!X34=1,'positionnement modules'!X34="V"),OR('positionnement modules'!W34&lt;&gt;1,'positionnement modules'!W34&lt;&gt;"V")),"A-G",IF(AND(OR('positionnement modules'!V34=1,'positionnement modules'!V34="V"),OR('positionnement modules'!X34&lt;&gt;1,'positionnement modules'!X34&lt;&gt;"V"),OR('positionnement modules'!W34&lt;&gt;1,'positionnement modules'!W34&lt;&gt;"V")),"A-D","")))))</f>
        <v/>
      </c>
      <c r="X34" s="12" t="str">
        <f>IF('positionnement modules'!X34=1,1,IF('positionnement modules'!X34="V","V",IF(AND(OR('positionnement modules'!W34=1,'positionnement modules'!W34="V"),OR('positionnement modules'!Y34=1,'positionnement modules'!Y34="V"),OR('positionnement modules'!X34&lt;&gt;1,'positionnement modules'!X34&lt;&gt;"V")),"A-G+A-D",IF(AND(OR('positionnement modules'!W34&lt;&gt;1,'positionnement modules'!W34&lt;&gt;"V"),OR('positionnement modules'!Y34=1,'positionnement modules'!Y34="V"),OR('positionnement modules'!X34&lt;&gt;1,'positionnement modules'!X34&lt;&gt;"V")),"A-G",IF(AND(OR('positionnement modules'!W34=1,'positionnement modules'!W34="V"),OR('positionnement modules'!Y34&lt;&gt;1,'positionnement modules'!Y34&lt;&gt;"V"),OR('positionnement modules'!X34&lt;&gt;1,'positionnement modules'!X34&lt;&gt;"V")),"A-D","")))))</f>
        <v/>
      </c>
      <c r="Y34" s="12" t="str">
        <f>IF('positionnement modules'!Y34=1,1,IF('positionnement modules'!Y34="V","V",IF(AND(OR('positionnement modules'!X34=1,'positionnement modules'!X34="V"),OR('positionnement modules'!Z34=1,'positionnement modules'!Z34="V"),OR('positionnement modules'!Y34&lt;&gt;1,'positionnement modules'!Y34&lt;&gt;"V")),"A-G+A-D",IF(AND(OR('positionnement modules'!X34&lt;&gt;1,'positionnement modules'!X34&lt;&gt;"V"),OR('positionnement modules'!Z34=1,'positionnement modules'!Z34="V"),OR('positionnement modules'!Y34&lt;&gt;1,'positionnement modules'!Y34&lt;&gt;"V")),"A-G",IF(AND(OR('positionnement modules'!X34=1,'positionnement modules'!X34="V"),OR('positionnement modules'!Z34&lt;&gt;1,'positionnement modules'!Z34&lt;&gt;"V"),OR('positionnement modules'!Y34&lt;&gt;1,'positionnement modules'!Y34&lt;&gt;"V")),"A-D","")))))</f>
        <v/>
      </c>
      <c r="Z34" s="12" t="str">
        <f>IF('positionnement modules'!Z34=1,1,IF('positionnement modules'!Z34="V","V",IF(AND(OR('positionnement modules'!Y34=1,'positionnement modules'!Y34="V"),OR('positionnement modules'!AA34=1,'positionnement modules'!AA34="V"),OR('positionnement modules'!Z34&lt;&gt;1,'positionnement modules'!Z34&lt;&gt;"V")),"A-G+A-D",IF(AND(OR('positionnement modules'!Y34&lt;&gt;1,'positionnement modules'!Y34&lt;&gt;"V"),OR('positionnement modules'!AA34=1,'positionnement modules'!AA34="V"),OR('positionnement modules'!Z34&lt;&gt;1,'positionnement modules'!Z34&lt;&gt;"V")),"A-G",IF(AND(OR('positionnement modules'!Y34=1,'positionnement modules'!Y34="V"),OR('positionnement modules'!AA34&lt;&gt;1,'positionnement modules'!AA34&lt;&gt;"V"),OR('positionnement modules'!Z34&lt;&gt;1,'positionnement modules'!Z34&lt;&gt;"V")),"A-D","")))))</f>
        <v/>
      </c>
      <c r="AA34" s="12" t="str">
        <f>IF('positionnement modules'!AA34=1,1,IF('positionnement modules'!AA34="V","V",IF(AND(OR('positionnement modules'!Z34=1,'positionnement modules'!Z34="V"),OR('positionnement modules'!AB34=1,'positionnement modules'!AB34="V"),OR('positionnement modules'!AA34&lt;&gt;1,'positionnement modules'!AA34&lt;&gt;"V")),"A-G+A-D",IF(AND(OR('positionnement modules'!Z34&lt;&gt;1,'positionnement modules'!Z34&lt;&gt;"V"),OR('positionnement modules'!AB34=1,'positionnement modules'!AB34="V"),OR('positionnement modules'!AA34&lt;&gt;1,'positionnement modules'!AA34&lt;&gt;"V")),"A-G",IF(AND(OR('positionnement modules'!Z34=1,'positionnement modules'!Z34="V"),OR('positionnement modules'!AB34&lt;&gt;1,'positionnement modules'!AB34&lt;&gt;"V"),OR('positionnement modules'!AA34&lt;&gt;1,'positionnement modules'!AA34&lt;&gt;"V")),"A-D","")))))</f>
        <v/>
      </c>
      <c r="AB34" s="12" t="str">
        <f>IF('positionnement modules'!AB34=1,1,IF('positionnement modules'!AB34="V","V",IF(AND(OR('positionnement modules'!AA34=1,'positionnement modules'!AA34="V"),OR('positionnement modules'!AC34=1,'positionnement modules'!AC34="V"),OR('positionnement modules'!AB34&lt;&gt;1,'positionnement modules'!AB34&lt;&gt;"V")),"A-G+A-D",IF(AND(OR('positionnement modules'!AA34&lt;&gt;1,'positionnement modules'!AA34&lt;&gt;"V"),OR('positionnement modules'!AC34=1,'positionnement modules'!AC34="V"),OR('positionnement modules'!AB34&lt;&gt;1,'positionnement modules'!AB34&lt;&gt;"V")),"A-G",IF(AND(OR('positionnement modules'!AA34=1,'positionnement modules'!AA34="V"),OR('positionnement modules'!AC34&lt;&gt;1,'positionnement modules'!AC34&lt;&gt;"V"),OR('positionnement modules'!AB34&lt;&gt;1,'positionnement modules'!AB34&lt;&gt;"V")),"A-D","")))))</f>
        <v/>
      </c>
      <c r="AC34" s="12" t="str">
        <f>IF('positionnement modules'!AC34=1,1,IF('positionnement modules'!AC34="V","V",IF(AND(OR('positionnement modules'!AB34=1,'positionnement modules'!AB34="V"),OR('positionnement modules'!AD34=1,'positionnement modules'!AD34="V"),OR('positionnement modules'!AC34&lt;&gt;1,'positionnement modules'!AC34&lt;&gt;"V")),"A-G+A-D",IF(AND(OR('positionnement modules'!AB34&lt;&gt;1,'positionnement modules'!AB34&lt;&gt;"V"),OR('positionnement modules'!AD34=1,'positionnement modules'!AD34="V"),OR('positionnement modules'!AC34&lt;&gt;1,'positionnement modules'!AC34&lt;&gt;"V")),"A-G",IF(AND(OR('positionnement modules'!AB34=1,'positionnement modules'!AB34="V"),OR('positionnement modules'!AD34&lt;&gt;1,'positionnement modules'!AD34&lt;&gt;"V"),OR('positionnement modules'!AC34&lt;&gt;1,'positionnement modules'!AC34&lt;&gt;"V")),"A-D","")))))</f>
        <v/>
      </c>
      <c r="AD34" s="12" t="str">
        <f>IF('positionnement modules'!AD34=1,1,IF('positionnement modules'!AD34="V","V",IF(AND(OR('positionnement modules'!AC34=1,'positionnement modules'!AC34="V"),OR('positionnement modules'!AE34=1,'positionnement modules'!AE34="V"),OR('positionnement modules'!AD34&lt;&gt;1,'positionnement modules'!AD34&lt;&gt;"V")),"A-G+A-D",IF(AND(OR('positionnement modules'!AC34&lt;&gt;1,'positionnement modules'!AC34&lt;&gt;"V"),OR('positionnement modules'!AE34=1,'positionnement modules'!AE34="V"),OR('positionnement modules'!AD34&lt;&gt;1,'positionnement modules'!AD34&lt;&gt;"V")),"A-G",IF(AND(OR('positionnement modules'!AC34=1,'positionnement modules'!AC34="V"),OR('positionnement modules'!AE34&lt;&gt;1,'positionnement modules'!AE34&lt;&gt;"V"),OR('positionnement modules'!AD34&lt;&gt;1,'positionnement modules'!AD34&lt;&gt;"V")),"A-D","")))))</f>
        <v/>
      </c>
      <c r="AE34" s="12" t="str">
        <f>IF('positionnement modules'!AE34=1,1,IF('positionnement modules'!AE34="V","V",IF(AND(OR('positionnement modules'!AD34=1,'positionnement modules'!AD34="V"),OR('positionnement modules'!AF34=1,'positionnement modules'!AF34="V"),OR('positionnement modules'!AE34&lt;&gt;1,'positionnement modules'!AE34&lt;&gt;"V")),"A-G+A-D",IF(AND(OR('positionnement modules'!AD34&lt;&gt;1,'positionnement modules'!AD34&lt;&gt;"V"),OR('positionnement modules'!AF34=1,'positionnement modules'!AF34="V"),OR('positionnement modules'!AE34&lt;&gt;1,'positionnement modules'!AE34&lt;&gt;"V")),"A-G",IF(AND(OR('positionnement modules'!AD34=1,'positionnement modules'!AD34="V"),OR('positionnement modules'!AF34&lt;&gt;1,'positionnement modules'!AF34&lt;&gt;"V"),OR('positionnement modules'!AE34&lt;&gt;1,'positionnement modules'!AE34&lt;&gt;"V")),"A-D","")))))</f>
        <v/>
      </c>
      <c r="AF34" s="12" t="str">
        <f>IF('positionnement modules'!AF34=1,1,IF('positionnement modules'!AF34="V","V",IF(AND(OR('positionnement modules'!AE34=1,'positionnement modules'!AE34="V"),OR('positionnement modules'!AG34=1,'positionnement modules'!AG34="V"),OR('positionnement modules'!AF34&lt;&gt;1,'positionnement modules'!AF34&lt;&gt;"V")),"A-G+A-D",IF(AND(OR('positionnement modules'!AE34&lt;&gt;1,'positionnement modules'!AE34&lt;&gt;"V"),OR('positionnement modules'!AG34=1,'positionnement modules'!AG34="V"),OR('positionnement modules'!AF34&lt;&gt;1,'positionnement modules'!AF34&lt;&gt;"V")),"A-G",IF(AND(OR('positionnement modules'!AE34=1,'positionnement modules'!AE34="V"),OR('positionnement modules'!AG34&lt;&gt;1,'positionnement modules'!AG34&lt;&gt;"V"),OR('positionnement modules'!AF34&lt;&gt;1,'positionnement modules'!AF34&lt;&gt;"V")),"A-D","")))))</f>
        <v/>
      </c>
      <c r="AG34" s="12" t="str">
        <f>IF('positionnement modules'!AG34=1,1,IF('positionnement modules'!AG34="V","V",IF(AND(OR('positionnement modules'!AF34=1,'positionnement modules'!AF34="V"),OR('positionnement modules'!AH34=1,'positionnement modules'!AH34="V"),OR('positionnement modules'!AG34&lt;&gt;1,'positionnement modules'!AG34&lt;&gt;"V")),"A-G+A-D",IF(AND(OR('positionnement modules'!AF34&lt;&gt;1,'positionnement modules'!AF34&lt;&gt;"V"),OR('positionnement modules'!AH34=1,'positionnement modules'!AH34="V"),OR('positionnement modules'!AG34&lt;&gt;1,'positionnement modules'!AG34&lt;&gt;"V")),"A-G",IF(AND(OR('positionnement modules'!AF34=1,'positionnement modules'!AF34="V"),OR('positionnement modules'!AH34&lt;&gt;1,'positionnement modules'!AH34&lt;&gt;"V"),OR('positionnement modules'!AG34&lt;&gt;1,'positionnement modules'!AG34&lt;&gt;"V")),"A-D","")))))</f>
        <v/>
      </c>
      <c r="AH34" s="12" t="str">
        <f>IF('positionnement modules'!AH34=1,1,IF('positionnement modules'!AH34="V","V",IF(AND(OR('positionnement modules'!AG34=1,'positionnement modules'!AG34="V"),OR('positionnement modules'!AI34=1,'positionnement modules'!AI34="V"),OR('positionnement modules'!AH34&lt;&gt;1,'positionnement modules'!AH34&lt;&gt;"V")),"A-G+A-D",IF(AND(OR('positionnement modules'!AG34&lt;&gt;1,'positionnement modules'!AG34&lt;&gt;"V"),OR('positionnement modules'!AI34=1,'positionnement modules'!AI34="V"),OR('positionnement modules'!AH34&lt;&gt;1,'positionnement modules'!AH34&lt;&gt;"V")),"A-G",IF(AND(OR('positionnement modules'!AG34=1,'positionnement modules'!AG34="V"),OR('positionnement modules'!AI34&lt;&gt;1,'positionnement modules'!AI34&lt;&gt;"V"),OR('positionnement modules'!AH34&lt;&gt;1,'positionnement modules'!AH34&lt;&gt;"V")),"A-D","")))))</f>
        <v/>
      </c>
      <c r="AI34" s="12" t="str">
        <f>IF('positionnement modules'!AI34=1,1,IF('positionnement modules'!AI34="V","V",IF(AND(OR('positionnement modules'!AH34=1,'positionnement modules'!AH34="V"),OR('positionnement modules'!AJ34=1,'positionnement modules'!AJ34="V"),OR('positionnement modules'!AI34&lt;&gt;1,'positionnement modules'!AI34&lt;&gt;"V")),"A-G+A-D",IF(AND(OR('positionnement modules'!AH34&lt;&gt;1,'positionnement modules'!AH34&lt;&gt;"V"),OR('positionnement modules'!AJ34=1,'positionnement modules'!AJ34="V"),OR('positionnement modules'!AI34&lt;&gt;1,'positionnement modules'!AI34&lt;&gt;"V")),"A-G",IF(AND(OR('positionnement modules'!AH34=1,'positionnement modules'!AH34="V"),OR('positionnement modules'!AJ34&lt;&gt;1,'positionnement modules'!AJ34&lt;&gt;"V"),OR('positionnement modules'!AI34&lt;&gt;1,'positionnement modules'!AI34&lt;&gt;"V")),"A-D","")))))</f>
        <v/>
      </c>
      <c r="AJ34" s="12" t="str">
        <f>IF('positionnement modules'!AJ34=1,1,IF('positionnement modules'!AJ34="V","V",IF(AND(OR('positionnement modules'!AI34=1,'positionnement modules'!AI34="V"),OR('positionnement modules'!AK34=1,'positionnement modules'!AK34="V"),OR('positionnement modules'!AJ34&lt;&gt;1,'positionnement modules'!AJ34&lt;&gt;"V")),"A-G+A-D",IF(AND(OR('positionnement modules'!AI34&lt;&gt;1,'positionnement modules'!AI34&lt;&gt;"V"),OR('positionnement modules'!AK34=1,'positionnement modules'!AK34="V"),OR('positionnement modules'!AJ34&lt;&gt;1,'positionnement modules'!AJ34&lt;&gt;"V")),"A-G",IF(AND(OR('positionnement modules'!AI34=1,'positionnement modules'!AI34="V"),OR('positionnement modules'!AK34&lt;&gt;1,'positionnement modules'!AK34&lt;&gt;"V"),OR('positionnement modules'!AJ34&lt;&gt;1,'positionnement modules'!AJ34&lt;&gt;"V")),"A-D","")))))</f>
        <v/>
      </c>
      <c r="AK34" s="12" t="str">
        <f>IF('positionnement modules'!AK34=1,1,IF('positionnement modules'!AK34="V","V",IF(AND(OR('positionnement modules'!AJ34=1,'positionnement modules'!AJ34="V"),OR('positionnement modules'!AL34=1,'positionnement modules'!AL34="V"),OR('positionnement modules'!AK34&lt;&gt;1,'positionnement modules'!AK34&lt;&gt;"V")),"A-G+A-D",IF(AND(OR('positionnement modules'!AJ34&lt;&gt;1,'positionnement modules'!AJ34&lt;&gt;"V"),OR('positionnement modules'!AL34=1,'positionnement modules'!AL34="V"),OR('positionnement modules'!AK34&lt;&gt;1,'positionnement modules'!AK34&lt;&gt;"V")),"A-G",IF(AND(OR('positionnement modules'!AJ34=1,'positionnement modules'!AJ34="V"),OR('positionnement modules'!AL34&lt;&gt;1,'positionnement modules'!AL34&lt;&gt;"V"),OR('positionnement modules'!AK34&lt;&gt;1,'positionnement modules'!AK34&lt;&gt;"V")),"A-D","")))))</f>
        <v/>
      </c>
      <c r="AL34" s="12" t="str">
        <f>IF('positionnement modules'!AL34=1,1,IF('positionnement modules'!AL34="V","V",IF(AND(OR('positionnement modules'!AK34=1,'positionnement modules'!AK34="V"),OR('positionnement modules'!AM34=1,'positionnement modules'!AM34="V"),OR('positionnement modules'!AL34&lt;&gt;1,'positionnement modules'!AL34&lt;&gt;"V")),"A-G+A-D",IF(AND(OR('positionnement modules'!AK34&lt;&gt;1,'positionnement modules'!AK34&lt;&gt;"V"),OR('positionnement modules'!AM34=1,'positionnement modules'!AM34="V"),OR('positionnement modules'!AL34&lt;&gt;1,'positionnement modules'!AL34&lt;&gt;"V")),"A-G",IF(AND(OR('positionnement modules'!AK34=1,'positionnement modules'!AK34="V"),OR('positionnement modules'!AM34&lt;&gt;1,'positionnement modules'!AM34&lt;&gt;"V"),OR('positionnement modules'!AL34&lt;&gt;1,'positionnement modules'!AL34&lt;&gt;"V")),"A-D","")))))</f>
        <v/>
      </c>
      <c r="AM34" s="12" t="str">
        <f>IF('positionnement modules'!AM34=1,1,IF('positionnement modules'!AM34="V","V",IF(AND(OR('positionnement modules'!AL34=1,'positionnement modules'!AL34="V"),OR('positionnement modules'!AN34=1,'positionnement modules'!AN34="V"),OR('positionnement modules'!AM34&lt;&gt;1,'positionnement modules'!AM34&lt;&gt;"V")),"A-G+A-D",IF(AND(OR('positionnement modules'!AL34&lt;&gt;1,'positionnement modules'!AL34&lt;&gt;"V"),OR('positionnement modules'!AN34=1,'positionnement modules'!AN34="V"),OR('positionnement modules'!AM34&lt;&gt;1,'positionnement modules'!AM34&lt;&gt;"V")),"A-G",IF(AND(OR('positionnement modules'!AL34=1,'positionnement modules'!AL34="V"),OR('positionnement modules'!AN34&lt;&gt;1,'positionnement modules'!AN34&lt;&gt;"V"),OR('positionnement modules'!AM34&lt;&gt;1,'positionnement modules'!AM34&lt;&gt;"V")),"A-D","")))))</f>
        <v/>
      </c>
      <c r="AN34" s="12" t="str">
        <f>IF('positionnement modules'!AN34=1,1,IF('positionnement modules'!AN34="V","V",IF(AND(OR('positionnement modules'!AM34=1,'positionnement modules'!AM34="V"),OR('positionnement modules'!AO34=1,'positionnement modules'!AO34="V"),OR('positionnement modules'!AN34&lt;&gt;1,'positionnement modules'!AN34&lt;&gt;"V")),"A-G+A-D",IF(AND(OR('positionnement modules'!AM34&lt;&gt;1,'positionnement modules'!AM34&lt;&gt;"V"),OR('positionnement modules'!AO34=1,'positionnement modules'!AO34="V"),OR('positionnement modules'!AN34&lt;&gt;1,'positionnement modules'!AN34&lt;&gt;"V")),"A-G",IF(AND(OR('positionnement modules'!AM34=1,'positionnement modules'!AM34="V"),OR('positionnement modules'!AO34&lt;&gt;1,'positionnement modules'!AO34&lt;&gt;"V"),OR('positionnement modules'!AN34&lt;&gt;1,'positionnement modules'!AN34&lt;&gt;"V")),"A-D","")))))</f>
        <v/>
      </c>
      <c r="AO34" s="12" t="str">
        <f>IF('positionnement modules'!AO34=1,1,IF('positionnement modules'!AO34="V","V",IF(AND(OR('positionnement modules'!AN34=1,'positionnement modules'!AN34="V"),OR('positionnement modules'!AP34=1,'positionnement modules'!AP34="V"),OR('positionnement modules'!AO34&lt;&gt;1,'positionnement modules'!AO34&lt;&gt;"V")),"A-G+A-D",IF(AND(OR('positionnement modules'!AN34&lt;&gt;1,'positionnement modules'!AN34&lt;&gt;"V"),OR('positionnement modules'!AP34=1,'positionnement modules'!AP34="V"),OR('positionnement modules'!AO34&lt;&gt;1,'positionnement modules'!AO34&lt;&gt;"V")),"A-G",IF(AND(OR('positionnement modules'!AN34=1,'positionnement modules'!AN34="V"),OR('positionnement modules'!AP34&lt;&gt;1,'positionnement modules'!AP34&lt;&gt;"V"),OR('positionnement modules'!AO34&lt;&gt;1,'positionnement modules'!AO34&lt;&gt;"V")),"A-D","")))))</f>
        <v/>
      </c>
      <c r="AP34" s="12" t="str">
        <f>IF('positionnement modules'!AP34=1,1,IF('positionnement modules'!AP34="V","V",IF(AND(OR('positionnement modules'!AO34=1,'positionnement modules'!AO34="V"),OR('positionnement modules'!AQ34=1,'positionnement modules'!AQ34="V"),OR('positionnement modules'!AP34&lt;&gt;1,'positionnement modules'!AP34&lt;&gt;"V")),"A-G+A-D",IF(AND(OR('positionnement modules'!AO34&lt;&gt;1,'positionnement modules'!AO34&lt;&gt;"V"),OR('positionnement modules'!AQ34=1,'positionnement modules'!AQ34="V"),OR('positionnement modules'!AP34&lt;&gt;1,'positionnement modules'!AP34&lt;&gt;"V")),"A-G",IF(AND(OR('positionnement modules'!AO34=1,'positionnement modules'!AO34="V"),OR('positionnement modules'!AQ34&lt;&gt;1,'positionnement modules'!AQ34&lt;&gt;"V"),OR('positionnement modules'!AP34&lt;&gt;1,'positionnement modules'!AP34&lt;&gt;"V")),"A-D","")))))</f>
        <v/>
      </c>
      <c r="AQ34" s="12" t="str">
        <f>IF('positionnement modules'!AQ34=1,1,IF('positionnement modules'!AQ34="V","V",IF(AND(OR('positionnement modules'!AP34=1,'positionnement modules'!AP34="V"),OR('positionnement modules'!AR34=1,'positionnement modules'!AR34="V"),OR('positionnement modules'!AQ34&lt;&gt;1,'positionnement modules'!AQ34&lt;&gt;"V")),"A-G+A-D",IF(AND(OR('positionnement modules'!AP34&lt;&gt;1,'positionnement modules'!AP34&lt;&gt;"V"),OR('positionnement modules'!AR34=1,'positionnement modules'!AR34="V"),OR('positionnement modules'!AQ34&lt;&gt;1,'positionnement modules'!AQ34&lt;&gt;"V")),"A-G",IF(AND(OR('positionnement modules'!AP34=1,'positionnement modules'!AP34="V"),OR('positionnement modules'!AR34&lt;&gt;1,'positionnement modules'!AR34&lt;&gt;"V"),OR('positionnement modules'!AQ34&lt;&gt;1,'positionnement modules'!AQ34&lt;&gt;"V")),"A-D","")))))</f>
        <v/>
      </c>
      <c r="AR34" s="12" t="str">
        <f>IF('positionnement modules'!AR34=1,1,IF('positionnement modules'!AR34="V","V",IF(AND(OR('positionnement modules'!AQ34=1,'positionnement modules'!AQ34="V"),OR('positionnement modules'!AS34=1,'positionnement modules'!AS34="V"),OR('positionnement modules'!AR34&lt;&gt;1,'positionnement modules'!AR34&lt;&gt;"V")),"A-G+A-D",IF(AND(OR('positionnement modules'!AQ34&lt;&gt;1,'positionnement modules'!AQ34&lt;&gt;"V"),OR('positionnement modules'!AS34=1,'positionnement modules'!AS34="V"),OR('positionnement modules'!AR34&lt;&gt;1,'positionnement modules'!AR34&lt;&gt;"V")),"A-G",IF(AND(OR('positionnement modules'!AQ34=1,'positionnement modules'!AQ34="V"),OR('positionnement modules'!AS34&lt;&gt;1,'positionnement modules'!AS34&lt;&gt;"V"),OR('positionnement modules'!AR34&lt;&gt;1,'positionnement modules'!AR34&lt;&gt;"V")),"A-D","")))))</f>
        <v/>
      </c>
      <c r="AS34" s="12" t="str">
        <f>IF('positionnement modules'!AS34=1,1,IF('positionnement modules'!AS34="V","V",IF(AND(OR('positionnement modules'!AR34=1,'positionnement modules'!AR34="V"),OR('positionnement modules'!AT34=1,'positionnement modules'!AT34="V"),OR('positionnement modules'!AS34&lt;&gt;1,'positionnement modules'!AS34&lt;&gt;"V")),"A-G+A-D",IF(AND(OR('positionnement modules'!AR34&lt;&gt;1,'positionnement modules'!AR34&lt;&gt;"V"),OR('positionnement modules'!AT34=1,'positionnement modules'!AT34="V"),OR('positionnement modules'!AS34&lt;&gt;1,'positionnement modules'!AS34&lt;&gt;"V")),"A-G",IF(AND(OR('positionnement modules'!AR34=1,'positionnement modules'!AR34="V"),OR('positionnement modules'!AT34&lt;&gt;1,'positionnement modules'!AT34&lt;&gt;"V"),OR('positionnement modules'!AS34&lt;&gt;1,'positionnement modules'!AS34&lt;&gt;"V")),"A-D","")))))</f>
        <v/>
      </c>
      <c r="AT34" s="12" t="str">
        <f>IF('positionnement modules'!AT34=1,1,IF('positionnement modules'!AT34="V","V",IF(AND(OR('positionnement modules'!AS34=1,'positionnement modules'!AS34="V"),OR('positionnement modules'!AU34=1,'positionnement modules'!AU34="V"),OR('positionnement modules'!AT34&lt;&gt;1,'positionnement modules'!AT34&lt;&gt;"V")),"A-G+A-D",IF(AND(OR('positionnement modules'!AS34&lt;&gt;1,'positionnement modules'!AS34&lt;&gt;"V"),OR('positionnement modules'!AU34=1,'positionnement modules'!AU34="V"),OR('positionnement modules'!AT34&lt;&gt;1,'positionnement modules'!AT34&lt;&gt;"V")),"A-G",IF(AND(OR('positionnement modules'!AS34=1,'positionnement modules'!AS34="V"),OR('positionnement modules'!AU34&lt;&gt;1,'positionnement modules'!AU34&lt;&gt;"V"),OR('positionnement modules'!AT34&lt;&gt;1,'positionnement modules'!AT34&lt;&gt;"V")),"A-D","")))))</f>
        <v/>
      </c>
      <c r="AU34" s="12" t="str">
        <f>IF('positionnement modules'!AU34=1,1,IF('positionnement modules'!AU34="V","V",IF(AND(OR('positionnement modules'!AT34=1,'positionnement modules'!AT34="V"),OR('positionnement modules'!AV34=1,'positionnement modules'!AV34="V"),OR('positionnement modules'!AU34&lt;&gt;1,'positionnement modules'!AU34&lt;&gt;"V")),"A-G+A-D",IF(AND(OR('positionnement modules'!AT34&lt;&gt;1,'positionnement modules'!AT34&lt;&gt;"V"),OR('positionnement modules'!AV34=1,'positionnement modules'!AV34="V"),OR('positionnement modules'!AU34&lt;&gt;1,'positionnement modules'!AU34&lt;&gt;"V")),"A-G",IF(AND(OR('positionnement modules'!AT34=1,'positionnement modules'!AT34="V"),OR('positionnement modules'!AV34&lt;&gt;1,'positionnement modules'!AV34&lt;&gt;"V"),OR('positionnement modules'!AU34&lt;&gt;1,'positionnement modules'!AU34&lt;&gt;"V")),"A-D","")))))</f>
        <v/>
      </c>
      <c r="AV34" s="12" t="str">
        <f>IF('positionnement modules'!AV34=1,1,IF('positionnement modules'!AV34="V","V",IF(AND(OR('positionnement modules'!AU34=1,'positionnement modules'!AU34="V"),OR('positionnement modules'!AW34=1,'positionnement modules'!AW34="V"),OR('positionnement modules'!AV34&lt;&gt;1,'positionnement modules'!AV34&lt;&gt;"V")),"A-G+A-D",IF(AND(OR('positionnement modules'!AU34&lt;&gt;1,'positionnement modules'!AU34&lt;&gt;"V"),OR('positionnement modules'!AW34=1,'positionnement modules'!AW34="V"),OR('positionnement modules'!AV34&lt;&gt;1,'positionnement modules'!AV34&lt;&gt;"V")),"A-G",IF(AND(OR('positionnement modules'!AU34=1,'positionnement modules'!AU34="V"),OR('positionnement modules'!AW34&lt;&gt;1,'positionnement modules'!AW34&lt;&gt;"V"),OR('positionnement modules'!AV34&lt;&gt;1,'positionnement modules'!AV34&lt;&gt;"V")),"A-D","")))))</f>
        <v/>
      </c>
      <c r="AW34" s="12" t="str">
        <f>IF('positionnement modules'!AW34=1,1,IF('positionnement modules'!AW34="V","V",IF(AND(OR('positionnement modules'!AV34=1,'positionnement modules'!AV34="V"),OR('positionnement modules'!AX34=1,'positionnement modules'!AX34="V"),OR('positionnement modules'!AW34&lt;&gt;1,'positionnement modules'!AW34&lt;&gt;"V")),"A-G+A-D",IF(AND(OR('positionnement modules'!AV34&lt;&gt;1,'positionnement modules'!AV34&lt;&gt;"V"),OR('positionnement modules'!AX34=1,'positionnement modules'!AX34="V"),OR('positionnement modules'!AW34&lt;&gt;1,'positionnement modules'!AW34&lt;&gt;"V")),"A-G",IF(AND(OR('positionnement modules'!AV34=1,'positionnement modules'!AV34="V"),OR('positionnement modules'!AX34&lt;&gt;1,'positionnement modules'!AX34&lt;&gt;"V"),OR('positionnement modules'!AW34&lt;&gt;1,'positionnement modules'!AW34&lt;&gt;"V")),"A-D","")))))</f>
        <v/>
      </c>
      <c r="AX34" s="12" t="str">
        <f>IF('positionnement modules'!AX34=1,1,IF('positionnement modules'!AX34="V","V",IF(AND(OR('positionnement modules'!AW34=1,'positionnement modules'!AW34="V"),OR('positionnement modules'!AY34=1,'positionnement modules'!AY34="V"),OR('positionnement modules'!AX34&lt;&gt;1,'positionnement modules'!AX34&lt;&gt;"V")),"A-G+A-D",IF(AND(OR('positionnement modules'!AW34&lt;&gt;1,'positionnement modules'!AW34&lt;&gt;"V"),OR('positionnement modules'!AY34=1,'positionnement modules'!AY34="V"),OR('positionnement modules'!AX34&lt;&gt;1,'positionnement modules'!AX34&lt;&gt;"V")),"A-G",IF(AND(OR('positionnement modules'!AW34=1,'positionnement modules'!AW34="V"),OR('positionnement modules'!AY34&lt;&gt;1,'positionnement modules'!AY34&lt;&gt;"V"),OR('positionnement modules'!AX34&lt;&gt;1,'positionnement modules'!AX34&lt;&gt;"V")),"A-D","")))))</f>
        <v/>
      </c>
      <c r="AY34" s="12" t="str">
        <f>IF('positionnement modules'!AY34=1,1,IF('positionnement modules'!AY34="V","V",IF(AND(OR('positionnement modules'!AX34=1,'positionnement modules'!AX34="V"),OR('positionnement modules'!AZ34=1,'positionnement modules'!AZ34="V"),OR('positionnement modules'!AY34&lt;&gt;1,'positionnement modules'!AY34&lt;&gt;"V")),"A-G+A-D",IF(AND(OR('positionnement modules'!AX34&lt;&gt;1,'positionnement modules'!AX34&lt;&gt;"V"),OR('positionnement modules'!AZ34=1,'positionnement modules'!AZ34="V"),OR('positionnement modules'!AY34&lt;&gt;1,'positionnement modules'!AY34&lt;&gt;"V")),"A-G",IF(AND(OR('positionnement modules'!AX34=1,'positionnement modules'!AX34="V"),OR('positionnement modules'!AZ34&lt;&gt;1,'positionnement modules'!AZ34&lt;&gt;"V"),OR('positionnement modules'!AY34&lt;&gt;1,'positionnement modules'!AY34&lt;&gt;"V")),"A-D","")))))</f>
        <v/>
      </c>
      <c r="AZ34" s="12" t="str">
        <f>IF('positionnement modules'!AZ34=1,1,IF('positionnement modules'!AZ34="V","V",IF(AND(OR('positionnement modules'!AY34=1,'positionnement modules'!AY34="V"),OR('positionnement modules'!BA34=1,'positionnement modules'!BA34="V"),OR('positionnement modules'!AZ34&lt;&gt;1,'positionnement modules'!AZ34&lt;&gt;"V")),"A-G+A-D",IF(AND(OR('positionnement modules'!AY34&lt;&gt;1,'positionnement modules'!AY34&lt;&gt;"V"),OR('positionnement modules'!BA34=1,'positionnement modules'!BA34="V"),OR('positionnement modules'!AZ34&lt;&gt;1,'positionnement modules'!AZ34&lt;&gt;"V")),"A-G",IF(AND(OR('positionnement modules'!AY34=1,'positionnement modules'!AY34="V"),OR('positionnement modules'!BA34&lt;&gt;1,'positionnement modules'!BA34&lt;&gt;"V"),OR('positionnement modules'!AZ34&lt;&gt;1,'positionnement modules'!AZ34&lt;&gt;"V")),"A-D","")))))</f>
        <v/>
      </c>
      <c r="BA34" s="12" t="str">
        <f>IF('positionnement modules'!BA34=1,1,IF('positionnement modules'!BA34="V","V",IF(AND(OR('positionnement modules'!AZ34=1,'positionnement modules'!AZ34="V"),OR('positionnement modules'!BB34=1,'positionnement modules'!BB34="V"),OR('positionnement modules'!BA34&lt;&gt;1,'positionnement modules'!BA34&lt;&gt;"V")),"A-G+A-D",IF(AND(OR('positionnement modules'!AZ34&lt;&gt;1,'positionnement modules'!AZ34&lt;&gt;"V"),OR('positionnement modules'!BB34=1,'positionnement modules'!BB34="V"),OR('positionnement modules'!BA34&lt;&gt;1,'positionnement modules'!BA34&lt;&gt;"V")),"A-G",IF(AND(OR('positionnement modules'!AZ34=1,'positionnement modules'!AZ34="V"),OR('positionnement modules'!BB34&lt;&gt;1,'positionnement modules'!BB34&lt;&gt;"V"),OR('positionnement modules'!BA34&lt;&gt;1,'positionnement modules'!BA34&lt;&gt;"V")),"A-D","")))))</f>
        <v/>
      </c>
      <c r="BB34" s="12" t="str">
        <f>IF('positionnement modules'!BB34=1,1,IF('positionnement modules'!BB34="V","V",IF(AND(OR('positionnement modules'!BA34=1,'positionnement modules'!BA34="V"),OR('positionnement modules'!BC34=1,'positionnement modules'!BC34="V"),OR('positionnement modules'!BB34&lt;&gt;1,'positionnement modules'!BB34&lt;&gt;"V")),"A-G+A-D",IF(AND(OR('positionnement modules'!BA34&lt;&gt;1,'positionnement modules'!BA34&lt;&gt;"V"),OR('positionnement modules'!BC34=1,'positionnement modules'!BC34="V"),OR('positionnement modules'!BB34&lt;&gt;1,'positionnement modules'!BB34&lt;&gt;"V")),"A-G",IF(AND(OR('positionnement modules'!BA34=1,'positionnement modules'!BA34="V"),OR('positionnement modules'!BC34&lt;&gt;1,'positionnement modules'!BC34&lt;&gt;"V"),OR('positionnement modules'!BB34&lt;&gt;1,'positionnement modules'!BB34&lt;&gt;"V")),"A-D","")))))</f>
        <v/>
      </c>
      <c r="BC34" s="12" t="str">
        <f>IF('positionnement modules'!BC34=1,1,IF('positionnement modules'!BC34="V","V",IF(AND(OR('positionnement modules'!BB34=1,'positionnement modules'!BB34="V"),OR('positionnement modules'!BD34=1,'positionnement modules'!BD34="V"),OR('positionnement modules'!BC34&lt;&gt;1,'positionnement modules'!BC34&lt;&gt;"V")),"A-G+A-D",IF(AND(OR('positionnement modules'!BB34&lt;&gt;1,'positionnement modules'!BB34&lt;&gt;"V"),OR('positionnement modules'!BD34=1,'positionnement modules'!BD34="V"),OR('positionnement modules'!BC34&lt;&gt;1,'positionnement modules'!BC34&lt;&gt;"V")),"A-G",IF(AND(OR('positionnement modules'!BB34=1,'positionnement modules'!BB34="V"),OR('positionnement modules'!BD34&lt;&gt;1,'positionnement modules'!BD34&lt;&gt;"V"),OR('positionnement modules'!BC34&lt;&gt;1,'positionnement modules'!BC34&lt;&gt;"V")),"A-D","")))))</f>
        <v/>
      </c>
      <c r="BD34" s="12" t="str">
        <f>IF('positionnement modules'!BD34=1,1,IF('positionnement modules'!BD34="V","V",IF(AND(OR('positionnement modules'!BC34=1,'positionnement modules'!BC34="V"),OR('positionnement modules'!BE34=1,'positionnement modules'!BE34="V"),OR('positionnement modules'!BD34&lt;&gt;1,'positionnement modules'!BD34&lt;&gt;"V")),"A-G+A-D",IF(AND(OR('positionnement modules'!BC34&lt;&gt;1,'positionnement modules'!BC34&lt;&gt;"V"),OR('positionnement modules'!BE34=1,'positionnement modules'!BE34="V"),OR('positionnement modules'!BD34&lt;&gt;1,'positionnement modules'!BD34&lt;&gt;"V")),"A-G",IF(AND(OR('positionnement modules'!BC34=1,'positionnement modules'!BC34="V"),OR('positionnement modules'!BE34&lt;&gt;1,'positionnement modules'!BE34&lt;&gt;"V"),OR('positionnement modules'!BD34&lt;&gt;1,'positionnement modules'!BD34&lt;&gt;"V")),"A-D","")))))</f>
        <v/>
      </c>
      <c r="BE34" s="12" t="str">
        <f>IF('positionnement modules'!BE34=1,1,IF('positionnement modules'!BE34="V","V",IF(AND(OR('positionnement modules'!BD34=1,'positionnement modules'!BD34="V"),OR('positionnement modules'!BF34=1,'positionnement modules'!BF34="V"),OR('positionnement modules'!BE34&lt;&gt;1,'positionnement modules'!BE34&lt;&gt;"V")),"A-G+A-D",IF(AND(OR('positionnement modules'!BD34&lt;&gt;1,'positionnement modules'!BD34&lt;&gt;"V"),OR('positionnement modules'!BF34=1,'positionnement modules'!BF34="V"),OR('positionnement modules'!BE34&lt;&gt;1,'positionnement modules'!BE34&lt;&gt;"V")),"A-G",IF(AND(OR('positionnement modules'!BD34=1,'positionnement modules'!BD34="V"),OR('positionnement modules'!BF34&lt;&gt;1,'positionnement modules'!BF34&lt;&gt;"V"),OR('positionnement modules'!BE34&lt;&gt;1,'positionnement modules'!BE34&lt;&gt;"V")),"A-D","")))))</f>
        <v/>
      </c>
      <c r="BF34" s="12" t="str">
        <f>IF('positionnement modules'!BF34=1,1,IF('positionnement modules'!BF34="V","V",IF(AND(OR('positionnement modules'!BE34=1,'positionnement modules'!BE34="V"),OR('positionnement modules'!BG34=1,'positionnement modules'!BG34="V"),OR('positionnement modules'!BF34&lt;&gt;1,'positionnement modules'!BF34&lt;&gt;"V")),"A-G+A-D",IF(AND(OR('positionnement modules'!BE34&lt;&gt;1,'positionnement modules'!BE34&lt;&gt;"V"),OR('positionnement modules'!BG34=1,'positionnement modules'!BG34="V"),OR('positionnement modules'!BF34&lt;&gt;1,'positionnement modules'!BF34&lt;&gt;"V")),"A-G",IF(AND(OR('positionnement modules'!BE34=1,'positionnement modules'!BE34="V"),OR('positionnement modules'!BG34&lt;&gt;1,'positionnement modules'!BG34&lt;&gt;"V"),OR('positionnement modules'!BF34&lt;&gt;1,'positionnement modules'!BF34&lt;&gt;"V")),"A-D","")))))</f>
        <v/>
      </c>
      <c r="BG34" s="12" t="str">
        <f>IF('positionnement modules'!BG34=1,1,IF('positionnement modules'!BG34="V","V",IF(AND(OR('positionnement modules'!BF34=1,'positionnement modules'!BF34="V"),OR('positionnement modules'!BH34=1,'positionnement modules'!BH34="V"),OR('positionnement modules'!BG34&lt;&gt;1,'positionnement modules'!BG34&lt;&gt;"V")),"A-G+A-D",IF(AND(OR('positionnement modules'!BF34&lt;&gt;1,'positionnement modules'!BF34&lt;&gt;"V"),OR('positionnement modules'!BH34=1,'positionnement modules'!BH34="V"),OR('positionnement modules'!BG34&lt;&gt;1,'positionnement modules'!BG34&lt;&gt;"V")),"A-G",IF(AND(OR('positionnement modules'!BF34=1,'positionnement modules'!BF34="V"),OR('positionnement modules'!BH34&lt;&gt;1,'positionnement modules'!BH34&lt;&gt;"V"),OR('positionnement modules'!BG34&lt;&gt;1,'positionnement modules'!BG34&lt;&gt;"V")),"A-D","")))))</f>
        <v/>
      </c>
      <c r="BH34" s="12" t="str">
        <f>IF('positionnement modules'!BH34=1,1,IF('positionnement modules'!BH34="V","V",IF(AND(OR('positionnement modules'!BG34=1,'positionnement modules'!BG34="V"),OR('positionnement modules'!BI34=1,'positionnement modules'!BI34="V"),OR('positionnement modules'!BH34&lt;&gt;1,'positionnement modules'!BH34&lt;&gt;"V")),"A-G+A-D",IF(AND(OR('positionnement modules'!BG34&lt;&gt;1,'positionnement modules'!BG34&lt;&gt;"V"),OR('positionnement modules'!BI34=1,'positionnement modules'!BI34="V"),OR('positionnement modules'!BH34&lt;&gt;1,'positionnement modules'!BH34&lt;&gt;"V")),"A-G",IF(AND(OR('positionnement modules'!BG34=1,'positionnement modules'!BG34="V"),OR('positionnement modules'!BI34&lt;&gt;1,'positionnement modules'!BI34&lt;&gt;"V"),OR('positionnement modules'!BH34&lt;&gt;1,'positionnement modules'!BH34&lt;&gt;"V")),"A-D","")))))</f>
        <v/>
      </c>
      <c r="BI34" s="12" t="str">
        <f>IF('positionnement modules'!BI34=1,1,IF('positionnement modules'!BI34="V","V",IF(AND(OR('positionnement modules'!BH34=1,'positionnement modules'!BH34="V"),OR('positionnement modules'!BJ34=1,'positionnement modules'!BJ34="V"),OR('positionnement modules'!BI34&lt;&gt;1,'positionnement modules'!BI34&lt;&gt;"V")),"A-G+A-D",IF(AND(OR('positionnement modules'!BH34&lt;&gt;1,'positionnement modules'!BH34&lt;&gt;"V"),OR('positionnement modules'!BJ34=1,'positionnement modules'!BJ34="V"),OR('positionnement modules'!BI34&lt;&gt;1,'positionnement modules'!BI34&lt;&gt;"V")),"A-G",IF(AND(OR('positionnement modules'!BH34=1,'positionnement modules'!BH34="V"),OR('positionnement modules'!BJ34&lt;&gt;1,'positionnement modules'!BJ34&lt;&gt;"V"),OR('positionnement modules'!BI34&lt;&gt;1,'positionnement modules'!BI34&lt;&gt;"V")),"A-D","")))))</f>
        <v/>
      </c>
      <c r="BJ34" s="12" t="str">
        <f>IF('positionnement modules'!BJ34=1,1,IF('positionnement modules'!BJ34="V","V",IF(AND(OR('positionnement modules'!BI34=1,'positionnement modules'!BI34="V"),OR('positionnement modules'!BK34=1,'positionnement modules'!BK34="V"),OR('positionnement modules'!BJ34&lt;&gt;1,'positionnement modules'!BJ34&lt;&gt;"V")),"A-G+A-D",IF(AND(OR('positionnement modules'!BI34&lt;&gt;1,'positionnement modules'!BI34&lt;&gt;"V"),OR('positionnement modules'!BK34=1,'positionnement modules'!BK34="V"),OR('positionnement modules'!BJ34&lt;&gt;1,'positionnement modules'!BJ34&lt;&gt;"V")),"A-G",IF(AND(OR('positionnement modules'!BI34=1,'positionnement modules'!BI34="V"),OR('positionnement modules'!BK34&lt;&gt;1,'positionnement modules'!BK34&lt;&gt;"V"),OR('positionnement modules'!BJ34&lt;&gt;1,'positionnement modules'!BJ34&lt;&gt;"V")),"A-D","")))))</f>
        <v/>
      </c>
      <c r="BK34" s="12" t="str">
        <f>IF('positionnement modules'!BK34=1,1,IF('positionnement modules'!BK34="V","V",IF(AND(OR('positionnement modules'!BJ34=1,'positionnement modules'!BJ34="V"),OR('positionnement modules'!BL34=1,'positionnement modules'!BL34="V"),OR('positionnement modules'!BK34&lt;&gt;1,'positionnement modules'!BK34&lt;&gt;"V")),"A-G+A-D",IF(AND(OR('positionnement modules'!BJ34&lt;&gt;1,'positionnement modules'!BJ34&lt;&gt;"V"),OR('positionnement modules'!BL34=1,'positionnement modules'!BL34="V"),OR('positionnement modules'!BK34&lt;&gt;1,'positionnement modules'!BK34&lt;&gt;"V")),"A-G",IF(AND(OR('positionnement modules'!BJ34=1,'positionnement modules'!BJ34="V"),OR('positionnement modules'!BL34&lt;&gt;1,'positionnement modules'!BL34&lt;&gt;"V"),OR('positionnement modules'!BK34&lt;&gt;1,'positionnement modules'!BK34&lt;&gt;"V")),"A-D","")))))</f>
        <v/>
      </c>
      <c r="BL34" s="12" t="str">
        <f>IF('positionnement modules'!BL34=1,1,IF('positionnement modules'!BL34="V","V",IF(AND(OR('positionnement modules'!BK34=1,'positionnement modules'!BK34="V"),OR('positionnement modules'!BM34=1,'positionnement modules'!BM34="V"),OR('positionnement modules'!BL34&lt;&gt;1,'positionnement modules'!BL34&lt;&gt;"V")),"A-G+A-D",IF(AND(OR('positionnement modules'!BK34&lt;&gt;1,'positionnement modules'!BK34&lt;&gt;"V"),OR('positionnement modules'!BM34=1,'positionnement modules'!BM34="V"),OR('positionnement modules'!BL34&lt;&gt;1,'positionnement modules'!BL34&lt;&gt;"V")),"A-G",IF(AND(OR('positionnement modules'!BK34=1,'positionnement modules'!BK34="V"),OR('positionnement modules'!BM34&lt;&gt;1,'positionnement modules'!BM34&lt;&gt;"V"),OR('positionnement modules'!BL34&lt;&gt;1,'positionnement modules'!BL34&lt;&gt;"V")),"A-D","")))))</f>
        <v/>
      </c>
      <c r="BM34" s="12" t="str">
        <f>IF('positionnement modules'!BM34=1,1,IF('positionnement modules'!BM34="V","V",IF(AND(OR('positionnement modules'!BL34=1,'positionnement modules'!BL34="V"),OR('positionnement modules'!BN34=1,'positionnement modules'!BN34="V"),OR('positionnement modules'!BM34&lt;&gt;1,'positionnement modules'!BM34&lt;&gt;"V")),"A-G+A-D",IF(AND(OR('positionnement modules'!BL34&lt;&gt;1,'positionnement modules'!BL34&lt;&gt;"V"),OR('positionnement modules'!BN34=1,'positionnement modules'!BN34="V"),OR('positionnement modules'!BM34&lt;&gt;1,'positionnement modules'!BM34&lt;&gt;"V")),"A-G",IF(AND(OR('positionnement modules'!BL34=1,'positionnement modules'!BL34="V"),OR('positionnement modules'!BN34&lt;&gt;1,'positionnement modules'!BN34&lt;&gt;"V"),OR('positionnement modules'!BM34&lt;&gt;1,'positionnement modules'!BM34&lt;&gt;"V")),"A-D","")))))</f>
        <v/>
      </c>
      <c r="BN34" s="12" t="str">
        <f>IF('positionnement modules'!BN34=1,1,IF('positionnement modules'!BN34="V","V",IF(AND(OR('positionnement modules'!BM34=1,'positionnement modules'!BM34="V"),OR('positionnement modules'!BO34=1,'positionnement modules'!BO34="V"),OR('positionnement modules'!BN34&lt;&gt;1,'positionnement modules'!BN34&lt;&gt;"V")),"A-G+A-D",IF(AND(OR('positionnement modules'!BM34&lt;&gt;1,'positionnement modules'!BM34&lt;&gt;"V"),OR('positionnement modules'!BO34=1,'positionnement modules'!BO34="V"),OR('positionnement modules'!BN34&lt;&gt;1,'positionnement modules'!BN34&lt;&gt;"V")),"A-G",IF(AND(OR('positionnement modules'!BM34=1,'positionnement modules'!BM34="V"),OR('positionnement modules'!BO34&lt;&gt;1,'positionnement modules'!BO34&lt;&gt;"V"),OR('positionnement modules'!BN34&lt;&gt;1,'positionnement modules'!BN34&lt;&gt;"V")),"A-D","")))))</f>
        <v/>
      </c>
      <c r="BO34" s="12" t="str">
        <f>IF('positionnement modules'!BO34=1,1,IF('positionnement modules'!BO34="V","V",IF(AND(OR('positionnement modules'!BN34=1,'positionnement modules'!BN34="V"),OR('positionnement modules'!BP34=1,'positionnement modules'!BP34="V"),OR('positionnement modules'!BO34&lt;&gt;1,'positionnement modules'!BO34&lt;&gt;"V")),"A-G+A-D",IF(AND(OR('positionnement modules'!BN34&lt;&gt;1,'positionnement modules'!BN34&lt;&gt;"V"),OR('positionnement modules'!BP34=1,'positionnement modules'!BP34="V"),OR('positionnement modules'!BO34&lt;&gt;1,'positionnement modules'!BO34&lt;&gt;"V")),"A-G",IF(AND(OR('positionnement modules'!BN34=1,'positionnement modules'!BN34="V"),OR('positionnement modules'!BP34&lt;&gt;1,'positionnement modules'!BP34&lt;&gt;"V"),OR('positionnement modules'!BO34&lt;&gt;1,'positionnement modules'!BO34&lt;&gt;"V")),"A-D","")))))</f>
        <v/>
      </c>
      <c r="BP34" s="12" t="str">
        <f>IF('positionnement modules'!BP34=1,1,IF('positionnement modules'!BP34="V","V",IF(AND(OR('positionnement modules'!BO34=1,'positionnement modules'!BO34="V"),OR('positionnement modules'!BQ34=1,'positionnement modules'!BQ34="V"),OR('positionnement modules'!BP34&lt;&gt;1,'positionnement modules'!BP34&lt;&gt;"V")),"A-G+A-D",IF(AND(OR('positionnement modules'!BO34&lt;&gt;1,'positionnement modules'!BO34&lt;&gt;"V"),OR('positionnement modules'!BQ34=1,'positionnement modules'!BQ34="V"),OR('positionnement modules'!BP34&lt;&gt;1,'positionnement modules'!BP34&lt;&gt;"V")),"A-G",IF(AND(OR('positionnement modules'!BO34=1,'positionnement modules'!BO34="V"),OR('positionnement modules'!BQ34&lt;&gt;1,'positionnement modules'!BQ34&lt;&gt;"V"),OR('positionnement modules'!BP34&lt;&gt;1,'positionnement modules'!BP34&lt;&gt;"V")),"A-D","")))))</f>
        <v/>
      </c>
      <c r="BQ34" s="12" t="str">
        <f>IF('positionnement modules'!BQ34=1,1,IF('positionnement modules'!BQ34="V","V",IF(AND(OR('positionnement modules'!BP34=1,'positionnement modules'!BP34="V"),OR('positionnement modules'!BR34=1,'positionnement modules'!BR34="V"),OR('positionnement modules'!BQ34&lt;&gt;1,'positionnement modules'!BQ34&lt;&gt;"V")),"A-G+A-D",IF(AND(OR('positionnement modules'!BP34&lt;&gt;1,'positionnement modules'!BP34&lt;&gt;"V"),OR('positionnement modules'!BR34=1,'positionnement modules'!BR34="V"),OR('positionnement modules'!BQ34&lt;&gt;1,'positionnement modules'!BQ34&lt;&gt;"V")),"A-G",IF(AND(OR('positionnement modules'!BP34=1,'positionnement modules'!BP34="V"),OR('positionnement modules'!BR34&lt;&gt;1,'positionnement modules'!BR34&lt;&gt;"V"),OR('positionnement modules'!BQ34&lt;&gt;1,'positionnement modules'!BQ34&lt;&gt;"V")),"A-D","")))))</f>
        <v/>
      </c>
      <c r="BR34" s="12" t="str">
        <f>IF('positionnement modules'!BR34=1,1,IF('positionnement modules'!BR34="V","V",IF(AND(OR('positionnement modules'!BQ34=1,'positionnement modules'!BQ34="V"),OR('positionnement modules'!BS34=1,'positionnement modules'!BS34="V"),OR('positionnement modules'!BR34&lt;&gt;1,'positionnement modules'!BR34&lt;&gt;"V")),"A-G+A-D",IF(AND(OR('positionnement modules'!BQ34&lt;&gt;1,'positionnement modules'!BQ34&lt;&gt;"V"),OR('positionnement modules'!BS34=1,'positionnement modules'!BS34="V"),OR('positionnement modules'!BR34&lt;&gt;1,'positionnement modules'!BR34&lt;&gt;"V")),"A-G",IF(AND(OR('positionnement modules'!BQ34=1,'positionnement modules'!BQ34="V"),OR('positionnement modules'!BS34&lt;&gt;1,'positionnement modules'!BS34&lt;&gt;"V"),OR('positionnement modules'!BR34&lt;&gt;1,'positionnement modules'!BR34&lt;&gt;"V")),"A-D","")))))</f>
        <v/>
      </c>
      <c r="BS34" s="12" t="str">
        <f>IF('positionnement modules'!BS34=1,1,IF('positionnement modules'!BS34="V","V",IF(AND(OR('positionnement modules'!BR34=1,'positionnement modules'!BR34="V"),OR('positionnement modules'!BT34=1,'positionnement modules'!BT34="V"),OR('positionnement modules'!BS34&lt;&gt;1,'positionnement modules'!BS34&lt;&gt;"V")),"A-G+A-D",IF(AND(OR('positionnement modules'!BR34&lt;&gt;1,'positionnement modules'!BR34&lt;&gt;"V"),OR('positionnement modules'!BT34=1,'positionnement modules'!BT34="V"),OR('positionnement modules'!BS34&lt;&gt;1,'positionnement modules'!BS34&lt;&gt;"V")),"A-G",IF(AND(OR('positionnement modules'!BR34=1,'positionnement modules'!BR34="V"),OR('positionnement modules'!BT34&lt;&gt;1,'positionnement modules'!BT34&lt;&gt;"V"),OR('positionnement modules'!BS34&lt;&gt;1,'positionnement modules'!BS34&lt;&gt;"V")),"A-D","")))))</f>
        <v/>
      </c>
      <c r="BT34" s="12" t="str">
        <f>IF('positionnement modules'!BT34=1,1,IF('positionnement modules'!BT34="V","V",IF(AND(OR('positionnement modules'!BS34=1,'positionnement modules'!BS34="V"),OR('positionnement modules'!BU34=1,'positionnement modules'!BU34="V"),OR('positionnement modules'!BT34&lt;&gt;1,'positionnement modules'!BT34&lt;&gt;"V")),"A-G+A-D",IF(AND(OR('positionnement modules'!BS34&lt;&gt;1,'positionnement modules'!BS34&lt;&gt;"V"),OR('positionnement modules'!BU34=1,'positionnement modules'!BU34="V"),OR('positionnement modules'!BT34&lt;&gt;1,'positionnement modules'!BT34&lt;&gt;"V")),"A-G",IF(AND(OR('positionnement modules'!BS34=1,'positionnement modules'!BS34="V"),OR('positionnement modules'!BU34&lt;&gt;1,'positionnement modules'!BU34&lt;&gt;"V"),OR('positionnement modules'!BT34&lt;&gt;1,'positionnement modules'!BT34&lt;&gt;"V")),"A-D","")))))</f>
        <v/>
      </c>
      <c r="BU34" s="12" t="str">
        <f>IF('positionnement modules'!BU34=1,1,IF('positionnement modules'!BU34="V","V",IF(AND(OR('positionnement modules'!BT34=1,'positionnement modules'!BT34="V"),OR('positionnement modules'!BV34=1,'positionnement modules'!BV34="V"),OR('positionnement modules'!BU34&lt;&gt;1,'positionnement modules'!BU34&lt;&gt;"V")),"A-G+A-D",IF(AND(OR('positionnement modules'!BT34&lt;&gt;1,'positionnement modules'!BT34&lt;&gt;"V"),OR('positionnement modules'!BV34=1,'positionnement modules'!BV34="V"),OR('positionnement modules'!BU34&lt;&gt;1,'positionnement modules'!BU34&lt;&gt;"V")),"A-G",IF(AND(OR('positionnement modules'!BT34=1,'positionnement modules'!BT34="V"),OR('positionnement modules'!BV34&lt;&gt;1,'positionnement modules'!BV34&lt;&gt;"V"),OR('positionnement modules'!BU34&lt;&gt;1,'positionnement modules'!BU34&lt;&gt;"V")),"A-D","")))))</f>
        <v/>
      </c>
      <c r="BV34" s="12" t="str">
        <f>IF('positionnement modules'!BV34=1,1,IF('positionnement modules'!BV34="V","V",IF(AND(OR('positionnement modules'!BU34=1,'positionnement modules'!BU34="V"),OR('positionnement modules'!BW34=1,'positionnement modules'!BW34="V"),OR('positionnement modules'!BV34&lt;&gt;1,'positionnement modules'!BV34&lt;&gt;"V")),"A-G+A-D",IF(AND(OR('positionnement modules'!BU34&lt;&gt;1,'positionnement modules'!BU34&lt;&gt;"V"),OR('positionnement modules'!BW34=1,'positionnement modules'!BW34="V"),OR('positionnement modules'!BV34&lt;&gt;1,'positionnement modules'!BV34&lt;&gt;"V")),"A-G",IF(AND(OR('positionnement modules'!BU34=1,'positionnement modules'!BU34="V"),OR('positionnement modules'!BW34&lt;&gt;1,'positionnement modules'!BW34&lt;&gt;"V"),OR('positionnement modules'!BV34&lt;&gt;1,'positionnement modules'!BV34&lt;&gt;"V")),"A-D","")))))</f>
        <v/>
      </c>
      <c r="BW34" s="12" t="str">
        <f>IF('positionnement modules'!BW34=1,1,IF('positionnement modules'!BW34="V","V",IF(AND(OR('positionnement modules'!BV34=1,'positionnement modules'!BV34="V"),OR('positionnement modules'!BX34=1,'positionnement modules'!BX34="V"),OR('positionnement modules'!BW34&lt;&gt;1,'positionnement modules'!BW34&lt;&gt;"V")),"A-G+A-D",IF(AND(OR('positionnement modules'!BV34&lt;&gt;1,'positionnement modules'!BV34&lt;&gt;"V"),OR('positionnement modules'!BX34=1,'positionnement modules'!BX34="V"),OR('positionnement modules'!BW34&lt;&gt;1,'positionnement modules'!BW34&lt;&gt;"V")),"A-G",IF(AND(OR('positionnement modules'!BV34=1,'positionnement modules'!BV34="V"),OR('positionnement modules'!BX34&lt;&gt;1,'positionnement modules'!BX34&lt;&gt;"V"),OR('positionnement modules'!BW34&lt;&gt;1,'positionnement modules'!BW34&lt;&gt;"V")),"A-D","")))))</f>
        <v/>
      </c>
      <c r="BX34" s="12" t="str">
        <f>IF('positionnement modules'!BX34=1,1,IF('positionnement modules'!BX34="V","V",IF(AND(OR('positionnement modules'!BW34=1,'positionnement modules'!BW34="V"),OR('positionnement modules'!BY34=1,'positionnement modules'!BY34="V"),OR('positionnement modules'!BX34&lt;&gt;1,'positionnement modules'!BX34&lt;&gt;"V")),"A-G+A-D",IF(AND(OR('positionnement modules'!BW34&lt;&gt;1,'positionnement modules'!BW34&lt;&gt;"V"),OR('positionnement modules'!BY34=1,'positionnement modules'!BY34="V"),OR('positionnement modules'!BX34&lt;&gt;1,'positionnement modules'!BX34&lt;&gt;"V")),"A-G",IF(AND(OR('positionnement modules'!BW34=1,'positionnement modules'!BW34="V"),OR('positionnement modules'!BY34&lt;&gt;1,'positionnement modules'!BY34&lt;&gt;"V"),OR('positionnement modules'!BX34&lt;&gt;1,'positionnement modules'!BX34&lt;&gt;"V")),"A-D","")))))</f>
        <v/>
      </c>
      <c r="BY34" s="12" t="str">
        <f>IF('positionnement modules'!BY34=1,1,IF('positionnement modules'!BY34="V","V",IF(AND(OR('positionnement modules'!BX34=1,'positionnement modules'!BX34="V"),OR('positionnement modules'!BZ34=1,'positionnement modules'!BZ34="V"),OR('positionnement modules'!BY34&lt;&gt;1,'positionnement modules'!BY34&lt;&gt;"V")),"A-G+A-D",IF(AND(OR('positionnement modules'!BX34&lt;&gt;1,'positionnement modules'!BX34&lt;&gt;"V"),OR('positionnement modules'!BZ34=1,'positionnement modules'!BZ34="V"),OR('positionnement modules'!BY34&lt;&gt;1,'positionnement modules'!BY34&lt;&gt;"V")),"A-G",IF(AND(OR('positionnement modules'!BX34=1,'positionnement modules'!BX34="V"),OR('positionnement modules'!BZ34&lt;&gt;1,'positionnement modules'!BZ34&lt;&gt;"V"),OR('positionnement modules'!BY34&lt;&gt;1,'positionnement modules'!BY34&lt;&gt;"V")),"A-D","")))))</f>
        <v/>
      </c>
      <c r="BZ34" s="12" t="str">
        <f>IF('positionnement modules'!BZ34=1,1,IF('positionnement modules'!BZ34="V","V",IF(AND(OR('positionnement modules'!BY34=1,'positionnement modules'!BY34="V"),OR('positionnement modules'!CA34=1,'positionnement modules'!CA34="V"),OR('positionnement modules'!BZ34&lt;&gt;1,'positionnement modules'!BZ34&lt;&gt;"V")),"A-G+A-D",IF(AND(OR('positionnement modules'!BY34&lt;&gt;1,'positionnement modules'!BY34&lt;&gt;"V"),OR('positionnement modules'!CA34=1,'positionnement modules'!CA34="V"),OR('positionnement modules'!BZ34&lt;&gt;1,'positionnement modules'!BZ34&lt;&gt;"V")),"A-G",IF(AND(OR('positionnement modules'!BY34=1,'positionnement modules'!BY34="V"),OR('positionnement modules'!CA34&lt;&gt;1,'positionnement modules'!CA34&lt;&gt;"V"),OR('positionnement modules'!BZ34&lt;&gt;1,'positionnement modules'!BZ34&lt;&gt;"V")),"A-D","")))))</f>
        <v/>
      </c>
      <c r="CA34" s="12" t="str">
        <f>IF('positionnement modules'!CA34=1,1,IF('positionnement modules'!CA34="V","V",IF(AND(OR('positionnement modules'!BZ34=1,'positionnement modules'!BZ34="V"),OR('positionnement modules'!CB34=1,'positionnement modules'!CB34="V"),OR('positionnement modules'!CA34&lt;&gt;1,'positionnement modules'!CA34&lt;&gt;"V")),"A-G+A-D",IF(AND(OR('positionnement modules'!BZ34&lt;&gt;1,'positionnement modules'!BZ34&lt;&gt;"V"),OR('positionnement modules'!CB34=1,'positionnement modules'!CB34="V"),OR('positionnement modules'!CA34&lt;&gt;1,'positionnement modules'!CA34&lt;&gt;"V")),"A-G",IF(AND(OR('positionnement modules'!BZ34=1,'positionnement modules'!BZ34="V"),OR('positionnement modules'!CB34&lt;&gt;1,'positionnement modules'!CB34&lt;&gt;"V"),OR('positionnement modules'!CA34&lt;&gt;1,'positionnement modules'!CA34&lt;&gt;"V")),"A-D","")))))</f>
        <v/>
      </c>
      <c r="CB34" s="12" t="str">
        <f>IF('positionnement modules'!CB34=1,1,IF('positionnement modules'!CB34="V","V",IF(AND(OR('positionnement modules'!CA34=1,'positionnement modules'!CA34="V"),OR('positionnement modules'!CC34=1,'positionnement modules'!CC34="V"),OR('positionnement modules'!CB34&lt;&gt;1,'positionnement modules'!CB34&lt;&gt;"V")),"A-G+A-D",IF(AND(OR('positionnement modules'!CA34&lt;&gt;1,'positionnement modules'!CA34&lt;&gt;"V"),OR('positionnement modules'!CC34=1,'positionnement modules'!CC34="V"),OR('positionnement modules'!CB34&lt;&gt;1,'positionnement modules'!CB34&lt;&gt;"V")),"A-G",IF(AND(OR('positionnement modules'!CA34=1,'positionnement modules'!CA34="V"),OR('positionnement modules'!CC34&lt;&gt;1,'positionnement modules'!CC34&lt;&gt;"V"),OR('positionnement modules'!CB34&lt;&gt;1,'positionnement modules'!CB34&lt;&gt;"V")),"A-D","")))))</f>
        <v/>
      </c>
      <c r="CC34" s="12" t="str">
        <f>IF('positionnement modules'!CC34=1,1,IF('positionnement modules'!CC34="V","V",IF(AND(OR('positionnement modules'!CB34=1,'positionnement modules'!CB34="V"),OR('positionnement modules'!CD34=1,'positionnement modules'!CD34="V"),OR('positionnement modules'!CC34&lt;&gt;1,'positionnement modules'!CC34&lt;&gt;"V")),"A-G+A-D",IF(AND(OR('positionnement modules'!CB34&lt;&gt;1,'positionnement modules'!CB34&lt;&gt;"V"),OR('positionnement modules'!CD34=1,'positionnement modules'!CD34="V"),OR('positionnement modules'!CC34&lt;&gt;1,'positionnement modules'!CC34&lt;&gt;"V")),"A-G",IF(AND(OR('positionnement modules'!CB34=1,'positionnement modules'!CB34="V"),OR('positionnement modules'!CD34&lt;&gt;1,'positionnement modules'!CD34&lt;&gt;"V"),OR('positionnement modules'!CC34&lt;&gt;1,'positionnement modules'!CC34&lt;&gt;"V")),"A-D","")))))</f>
        <v/>
      </c>
      <c r="CD34" s="12" t="str">
        <f>IF('positionnement modules'!CD34=1,1,IF('positionnement modules'!CD34="V","V",IF(AND(OR('positionnement modules'!CC34=1,'positionnement modules'!CC34="V"),OR('positionnement modules'!CE34=1,'positionnement modules'!CE34="V"),OR('positionnement modules'!CD34&lt;&gt;1,'positionnement modules'!CD34&lt;&gt;"V")),"A-G+A-D",IF(AND(OR('positionnement modules'!CC34&lt;&gt;1,'positionnement modules'!CC34&lt;&gt;"V"),OR('positionnement modules'!CE34=1,'positionnement modules'!CE34="V"),OR('positionnement modules'!CD34&lt;&gt;1,'positionnement modules'!CD34&lt;&gt;"V")),"A-G",IF(AND(OR('positionnement modules'!CC34=1,'positionnement modules'!CC34="V"),OR('positionnement modules'!CE34&lt;&gt;1,'positionnement modules'!CE34&lt;&gt;"V"),OR('positionnement modules'!CD34&lt;&gt;1,'positionnement modules'!CD34&lt;&gt;"V")),"A-D","")))))</f>
        <v/>
      </c>
      <c r="CE34" s="12" t="str">
        <f>IF('positionnement modules'!CE34=1,1,IF('positionnement modules'!CE34="V","V",IF(AND(OR('positionnement modules'!CD34=1,'positionnement modules'!CD34="V"),OR('positionnement modules'!CF34=1,'positionnement modules'!CF34="V"),OR('positionnement modules'!CE34&lt;&gt;1,'positionnement modules'!CE34&lt;&gt;"V")),"A-G+A-D",IF(AND(OR('positionnement modules'!CD34&lt;&gt;1,'positionnement modules'!CD34&lt;&gt;"V"),OR('positionnement modules'!CF34=1,'positionnement modules'!CF34="V"),OR('positionnement modules'!CE34&lt;&gt;1,'positionnement modules'!CE34&lt;&gt;"V")),"A-G",IF(AND(OR('positionnement modules'!CD34=1,'positionnement modules'!CD34="V"),OR('positionnement modules'!CF34&lt;&gt;1,'positionnement modules'!CF34&lt;&gt;"V"),OR('positionnement modules'!CE34&lt;&gt;1,'positionnement modules'!CE34&lt;&gt;"V")),"A-D","")))))</f>
        <v/>
      </c>
      <c r="CF34" s="12" t="str">
        <f>IF('positionnement modules'!CF34=1,1,IF('positionnement modules'!CF34="V","V",IF(AND(OR('positionnement modules'!CE34=1,'positionnement modules'!CE34="V"),OR('positionnement modules'!CG34=1,'positionnement modules'!CG34="V"),OR('positionnement modules'!CF34&lt;&gt;1,'positionnement modules'!CF34&lt;&gt;"V")),"A-G+A-D",IF(AND(OR('positionnement modules'!CE34&lt;&gt;1,'positionnement modules'!CE34&lt;&gt;"V"),OR('positionnement modules'!CG34=1,'positionnement modules'!CG34="V"),OR('positionnement modules'!CF34&lt;&gt;1,'positionnement modules'!CF34&lt;&gt;"V")),"A-G",IF(AND(OR('positionnement modules'!CE34=1,'positionnement modules'!CE34="V"),OR('positionnement modules'!CG34&lt;&gt;1,'positionnement modules'!CG34&lt;&gt;"V"),OR('positionnement modules'!CF34&lt;&gt;1,'positionnement modules'!CF34&lt;&gt;"V")),"A-D","")))))</f>
        <v/>
      </c>
      <c r="CG34" s="12" t="str">
        <f>IF('positionnement modules'!CG34=1,1,IF('positionnement modules'!CG34="V","V",IF(AND(OR('positionnement modules'!CF34=1,'positionnement modules'!CF34="V"),OR('positionnement modules'!CH34=1,'positionnement modules'!CH34="V"),OR('positionnement modules'!CG34&lt;&gt;1,'positionnement modules'!CG34&lt;&gt;"V")),"A-G+A-D",IF(AND(OR('positionnement modules'!CF34&lt;&gt;1,'positionnement modules'!CF34&lt;&gt;"V"),OR('positionnement modules'!CH34=1,'positionnement modules'!CH34="V"),OR('positionnement modules'!CG34&lt;&gt;1,'positionnement modules'!CG34&lt;&gt;"V")),"A-G",IF(AND(OR('positionnement modules'!CF34=1,'positionnement modules'!CF34="V"),OR('positionnement modules'!CH34&lt;&gt;1,'positionnement modules'!CH34&lt;&gt;"V"),OR('positionnement modules'!CG34&lt;&gt;1,'positionnement modules'!CG34&lt;&gt;"V")),"A-D","")))))</f>
        <v/>
      </c>
      <c r="CH34" s="12" t="str">
        <f>IF('positionnement modules'!CH34=1,1,IF('positionnement modules'!CH34="V","V",IF(AND(OR('positionnement modules'!CG34=1,'positionnement modules'!CG34="V"),OR('positionnement modules'!CI34=1,'positionnement modules'!CI34="V"),OR('positionnement modules'!CH34&lt;&gt;1,'positionnement modules'!CH34&lt;&gt;"V")),"A-G+A-D",IF(AND(OR('positionnement modules'!CG34&lt;&gt;1,'positionnement modules'!CG34&lt;&gt;"V"),OR('positionnement modules'!CI34=1,'positionnement modules'!CI34="V"),OR('positionnement modules'!CH34&lt;&gt;1,'positionnement modules'!CH34&lt;&gt;"V")),"A-G",IF(AND(OR('positionnement modules'!CG34=1,'positionnement modules'!CG34="V"),OR('positionnement modules'!CI34&lt;&gt;1,'positionnement modules'!CI34&lt;&gt;"V"),OR('positionnement modules'!CH34&lt;&gt;1,'positionnement modules'!CH34&lt;&gt;"V")),"A-D","")))))</f>
        <v/>
      </c>
      <c r="CI34" s="12" t="str">
        <f>IF('positionnement modules'!CI34=1,1,IF('positionnement modules'!CI34="V","V",IF(AND(OR('positionnement modules'!CH34=1,'positionnement modules'!CH34="V"),OR('positionnement modules'!CJ34=1,'positionnement modules'!CJ34="V"),OR('positionnement modules'!CI34&lt;&gt;1,'positionnement modules'!CI34&lt;&gt;"V")),"A-G+A-D",IF(AND(OR('positionnement modules'!CH34&lt;&gt;1,'positionnement modules'!CH34&lt;&gt;"V"),OR('positionnement modules'!CJ34=1,'positionnement modules'!CJ34="V"),OR('positionnement modules'!CI34&lt;&gt;1,'positionnement modules'!CI34&lt;&gt;"V")),"A-G",IF(AND(OR('positionnement modules'!CH34=1,'positionnement modules'!CH34="V"),OR('positionnement modules'!CJ34&lt;&gt;1,'positionnement modules'!CJ34&lt;&gt;"V"),OR('positionnement modules'!CI34&lt;&gt;1,'positionnement modules'!CI34&lt;&gt;"V")),"A-D","")))))</f>
        <v/>
      </c>
      <c r="CJ34" s="12" t="str">
        <f>IF('positionnement modules'!CJ34=1,1,IF('positionnement modules'!CJ34="V","V",IF(AND(OR('positionnement modules'!CI34=1,'positionnement modules'!CI34="V"),OR('positionnement modules'!CK34=1,'positionnement modules'!CK34="V"),OR('positionnement modules'!CJ34&lt;&gt;1,'positionnement modules'!CJ34&lt;&gt;"V")),"A-G+A-D",IF(AND(OR('positionnement modules'!CI34&lt;&gt;1,'positionnement modules'!CI34&lt;&gt;"V"),OR('positionnement modules'!CK34=1,'positionnement modules'!CK34="V"),OR('positionnement modules'!CJ34&lt;&gt;1,'positionnement modules'!CJ34&lt;&gt;"V")),"A-G",IF(AND(OR('positionnement modules'!CI34=1,'positionnement modules'!CI34="V"),OR('positionnement modules'!CK34&lt;&gt;1,'positionnement modules'!CK34&lt;&gt;"V"),OR('positionnement modules'!CJ34&lt;&gt;1,'positionnement modules'!CJ34&lt;&gt;"V")),"A-D","")))))</f>
        <v/>
      </c>
      <c r="CK34" s="12" t="str">
        <f>IF('positionnement modules'!CK34=1,1,IF('positionnement modules'!CK34="V","V",IF(AND(OR('positionnement modules'!CJ34=1,'positionnement modules'!CJ34="V"),OR('positionnement modules'!CL34=1,'positionnement modules'!CL34="V"),OR('positionnement modules'!CK34&lt;&gt;1,'positionnement modules'!CK34&lt;&gt;"V")),"A-G+A-D",IF(AND(OR('positionnement modules'!CJ34&lt;&gt;1,'positionnement modules'!CJ34&lt;&gt;"V"),OR('positionnement modules'!CL34=1,'positionnement modules'!CL34="V"),OR('positionnement modules'!CK34&lt;&gt;1,'positionnement modules'!CK34&lt;&gt;"V")),"A-G",IF(AND(OR('positionnement modules'!CJ34=1,'positionnement modules'!CJ34="V"),OR('positionnement modules'!CL34&lt;&gt;1,'positionnement modules'!CL34&lt;&gt;"V"),OR('positionnement modules'!CK34&lt;&gt;1,'positionnement modules'!CK34&lt;&gt;"V")),"A-D","")))))</f>
        <v/>
      </c>
      <c r="CL34" s="12" t="str">
        <f>IF('positionnement modules'!CL34=1,1,IF('positionnement modules'!CL34="V","V",IF(AND(OR('positionnement modules'!CK34=1,'positionnement modules'!CK34="V"),OR('positionnement modules'!CM34=1,'positionnement modules'!CM34="V"),OR('positionnement modules'!CL34&lt;&gt;1,'positionnement modules'!CL34&lt;&gt;"V")),"A-G+A-D",IF(AND(OR('positionnement modules'!CK34&lt;&gt;1,'positionnement modules'!CK34&lt;&gt;"V"),OR('positionnement modules'!CM34=1,'positionnement modules'!CM34="V"),OR('positionnement modules'!CL34&lt;&gt;1,'positionnement modules'!CL34&lt;&gt;"V")),"A-G",IF(AND(OR('positionnement modules'!CK34=1,'positionnement modules'!CK34="V"),OR('positionnement modules'!CM34&lt;&gt;1,'positionnement modules'!CM34&lt;&gt;"V"),OR('positionnement modules'!CL34&lt;&gt;1,'positionnement modules'!CL34&lt;&gt;"V")),"A-D","")))))</f>
        <v/>
      </c>
      <c r="CM34" s="12" t="str">
        <f>IF('positionnement modules'!CM34=1,1,IF('positionnement modules'!CM34="V","V",IF(AND(OR('positionnement modules'!CL34=1,'positionnement modules'!CL34="V"),OR('positionnement modules'!CN34=1,'positionnement modules'!CN34="V"),OR('positionnement modules'!CM34&lt;&gt;1,'positionnement modules'!CM34&lt;&gt;"V")),"A-G+A-D",IF(AND(OR('positionnement modules'!CL34&lt;&gt;1,'positionnement modules'!CL34&lt;&gt;"V"),OR('positionnement modules'!CN34=1,'positionnement modules'!CN34="V"),OR('positionnement modules'!CM34&lt;&gt;1,'positionnement modules'!CM34&lt;&gt;"V")),"A-G",IF(AND(OR('positionnement modules'!CL34=1,'positionnement modules'!CL34="V"),OR('positionnement modules'!CN34&lt;&gt;1,'positionnement modules'!CN34&lt;&gt;"V"),OR('positionnement modules'!CM34&lt;&gt;1,'positionnement modules'!CM34&lt;&gt;"V")),"A-D","")))))</f>
        <v/>
      </c>
      <c r="CN34" s="12" t="str">
        <f>IF('positionnement modules'!CN34=1,1,IF('positionnement modules'!CN34="V","V",IF(AND(OR('positionnement modules'!CM34=1,'positionnement modules'!CM34="V"),OR('positionnement modules'!CO34=1,'positionnement modules'!CO34="V"),OR('positionnement modules'!CN34&lt;&gt;1,'positionnement modules'!CN34&lt;&gt;"V")),"A-G+A-D",IF(AND(OR('positionnement modules'!CM34&lt;&gt;1,'positionnement modules'!CM34&lt;&gt;"V"),OR('positionnement modules'!CO34=1,'positionnement modules'!CO34="V"),OR('positionnement modules'!CN34&lt;&gt;1,'positionnement modules'!CN34&lt;&gt;"V")),"A-G",IF(AND(OR('positionnement modules'!CM34=1,'positionnement modules'!CM34="V"),OR('positionnement modules'!CO34&lt;&gt;1,'positionnement modules'!CO34&lt;&gt;"V"),OR('positionnement modules'!CN34&lt;&gt;1,'positionnement modules'!CN34&lt;&gt;"V")),"A-D","")))))</f>
        <v/>
      </c>
      <c r="CO34" s="12" t="str">
        <f>IF('positionnement modules'!CO34=1,1,IF('positionnement modules'!CO34="V","V",IF(AND(OR('positionnement modules'!CN34=1,'positionnement modules'!CN34="V"),OR('positionnement modules'!CP34=1,'positionnement modules'!CP34="V"),OR('positionnement modules'!CO34&lt;&gt;1,'positionnement modules'!CO34&lt;&gt;"V")),"A-G+A-D",IF(AND(OR('positionnement modules'!CN34&lt;&gt;1,'positionnement modules'!CN34&lt;&gt;"V"),OR('positionnement modules'!CP34=1,'positionnement modules'!CP34="V"),OR('positionnement modules'!CO34&lt;&gt;1,'positionnement modules'!CO34&lt;&gt;"V")),"A-G",IF(AND(OR('positionnement modules'!CN34=1,'positionnement modules'!CN34="V"),OR('positionnement modules'!CP34&lt;&gt;1,'positionnement modules'!CP34&lt;&gt;"V"),OR('positionnement modules'!CO34&lt;&gt;1,'positionnement modules'!CO34&lt;&gt;"V")),"A-D","")))))</f>
        <v/>
      </c>
      <c r="CP34" s="12" t="str">
        <f>IF('positionnement modules'!CP34=1,1,IF('positionnement modules'!CP34="V","V",IF(AND(OR('positionnement modules'!CO34=1,'positionnement modules'!CO34="V"),OR('positionnement modules'!CQ34=1,'positionnement modules'!CQ34="V"),OR('positionnement modules'!CP34&lt;&gt;1,'positionnement modules'!CP34&lt;&gt;"V")),"A-G+A-D",IF(AND(OR('positionnement modules'!CO34&lt;&gt;1,'positionnement modules'!CO34&lt;&gt;"V"),OR('positionnement modules'!CQ34=1,'positionnement modules'!CQ34="V"),OR('positionnement modules'!CP34&lt;&gt;1,'positionnement modules'!CP34&lt;&gt;"V")),"A-G",IF(AND(OR('positionnement modules'!CO34=1,'positionnement modules'!CO34="V"),OR('positionnement modules'!CQ34&lt;&gt;1,'positionnement modules'!CQ34&lt;&gt;"V"),OR('positionnement modules'!CP34&lt;&gt;1,'positionnement modules'!CP34&lt;&gt;"V")),"A-D","")))))</f>
        <v/>
      </c>
      <c r="CQ34" s="12" t="str">
        <f>IF('positionnement modules'!CQ34=1,1,IF('positionnement modules'!CQ34="V","V",IF(AND(OR('positionnement modules'!CP34=1,'positionnement modules'!CP34="V"),OR('positionnement modules'!CR34=1,'positionnement modules'!CR34="V"),OR('positionnement modules'!CQ34&lt;&gt;1,'positionnement modules'!CQ34&lt;&gt;"V")),"A-G+A-D",IF(AND(OR('positionnement modules'!CP34&lt;&gt;1,'positionnement modules'!CP34&lt;&gt;"V"),OR('positionnement modules'!CR34=1,'positionnement modules'!CR34="V"),OR('positionnement modules'!CQ34&lt;&gt;1,'positionnement modules'!CQ34&lt;&gt;"V")),"A-G",IF(AND(OR('positionnement modules'!CP34=1,'positionnement modules'!CP34="V"),OR('positionnement modules'!CR34&lt;&gt;1,'positionnement modules'!CR34&lt;&gt;"V"),OR('positionnement modules'!CQ34&lt;&gt;1,'positionnement modules'!CQ34&lt;&gt;"V")),"A-D","")))))</f>
        <v/>
      </c>
      <c r="CR34" s="12" t="str">
        <f>IF('positionnement modules'!CR34=1,1,IF('positionnement modules'!CR34="V","V",IF(AND(OR('positionnement modules'!CQ34=1,'positionnement modules'!CQ34="V"),OR('positionnement modules'!CS34=1,'positionnement modules'!CS34="V"),OR('positionnement modules'!CR34&lt;&gt;1,'positionnement modules'!CR34&lt;&gt;"V")),"A-G+A-D",IF(AND(OR('positionnement modules'!CQ34&lt;&gt;1,'positionnement modules'!CQ34&lt;&gt;"V"),OR('positionnement modules'!CS34=1,'positionnement modules'!CS34="V"),OR('positionnement modules'!CR34&lt;&gt;1,'positionnement modules'!CR34&lt;&gt;"V")),"A-G",IF(AND(OR('positionnement modules'!CQ34=1,'positionnement modules'!CQ34="V"),OR('positionnement modules'!CS34&lt;&gt;1,'positionnement modules'!CS34&lt;&gt;"V"),OR('positionnement modules'!CR34&lt;&gt;1,'positionnement modules'!CR34&lt;&gt;"V")),"A-D","")))))</f>
        <v/>
      </c>
      <c r="CS34" s="12" t="str">
        <f>IF('positionnement modules'!CS34=1,1,IF('positionnement modules'!CS34="V","V",IF(AND(OR('positionnement modules'!CR34=1,'positionnement modules'!CR34="V"),OR('positionnement modules'!CT34=1,'positionnement modules'!CT34="V"),OR('positionnement modules'!CS34&lt;&gt;1,'positionnement modules'!CS34&lt;&gt;"V")),"A-G+A-D",IF(AND(OR('positionnement modules'!CR34&lt;&gt;1,'positionnement modules'!CR34&lt;&gt;"V"),OR('positionnement modules'!CT34=1,'positionnement modules'!CT34="V"),OR('positionnement modules'!CS34&lt;&gt;1,'positionnement modules'!CS34&lt;&gt;"V")),"A-G",IF(AND(OR('positionnement modules'!CR34=1,'positionnement modules'!CR34="V"),OR('positionnement modules'!CT34&lt;&gt;1,'positionnement modules'!CT34&lt;&gt;"V"),OR('positionnement modules'!CS34&lt;&gt;1,'positionnement modules'!CS34&lt;&gt;"V")),"A-D","")))))</f>
        <v/>
      </c>
      <c r="CT34" s="12" t="str">
        <f>IF('positionnement modules'!CT34=1,1,IF('positionnement modules'!CT34="V","V",IF(AND(OR('positionnement modules'!CS34=1,'positionnement modules'!CS34="V"),OR('positionnement modules'!CU34=1,'positionnement modules'!CU34="V"),OR('positionnement modules'!CT34&lt;&gt;1,'positionnement modules'!CT34&lt;&gt;"V")),"A-G+A-D",IF(AND(OR('positionnement modules'!CS34&lt;&gt;1,'positionnement modules'!CS34&lt;&gt;"V"),OR('positionnement modules'!CU34=1,'positionnement modules'!CU34="V"),OR('positionnement modules'!CT34&lt;&gt;1,'positionnement modules'!CT34&lt;&gt;"V")),"A-G",IF(AND(OR('positionnement modules'!CS34=1,'positionnement modules'!CS34="V"),OR('positionnement modules'!CU34&lt;&gt;1,'positionnement modules'!CU34&lt;&gt;"V"),OR('positionnement modules'!CT34&lt;&gt;1,'positionnement modules'!CT34&lt;&gt;"V")),"A-D","")))))</f>
        <v/>
      </c>
      <c r="CU34" s="12" t="str">
        <f>IF('positionnement modules'!CU34=1,1,IF('positionnement modules'!CU34="V","V",IF(AND(OR('positionnement modules'!CT34=1,'positionnement modules'!CT34="V"),OR('positionnement modules'!CV34=1,'positionnement modules'!CV34="V"),OR('positionnement modules'!CU34&lt;&gt;1,'positionnement modules'!CU34&lt;&gt;"V")),"A-G+A-D",IF(AND(OR('positionnement modules'!CT34&lt;&gt;1,'positionnement modules'!CT34&lt;&gt;"V"),OR('positionnement modules'!CV34=1,'positionnement modules'!CV34="V"),OR('positionnement modules'!CU34&lt;&gt;1,'positionnement modules'!CU34&lt;&gt;"V")),"A-G",IF(AND(OR('positionnement modules'!CT34=1,'positionnement modules'!CT34="V"),OR('positionnement modules'!CV34&lt;&gt;1,'positionnement modules'!CV34&lt;&gt;"V"),OR('positionnement modules'!CU34&lt;&gt;1,'positionnement modules'!CU34&lt;&gt;"V")),"A-D","")))))</f>
        <v/>
      </c>
      <c r="CV34" s="12" t="str">
        <f>IF('positionnement modules'!CV34=1,1,IF('positionnement modules'!CV34="V","V",IF(AND(OR('positionnement modules'!CU34=1,'positionnement modules'!CU34="V"),OR('positionnement modules'!CW34=1,'positionnement modules'!CW34="V"),OR('positionnement modules'!CV34&lt;&gt;1,'positionnement modules'!CV34&lt;&gt;"V")),"A-G+A-D",IF(AND(OR('positionnement modules'!CU34&lt;&gt;1,'positionnement modules'!CU34&lt;&gt;"V"),OR('positionnement modules'!CW34=1,'positionnement modules'!CW34="V"),OR('positionnement modules'!CV34&lt;&gt;1,'positionnement modules'!CV34&lt;&gt;"V")),"A-G",IF(AND(OR('positionnement modules'!CU34=1,'positionnement modules'!CU34="V"),OR('positionnement modules'!CW34&lt;&gt;1,'positionnement modules'!CW34&lt;&gt;"V"),OR('positionnement modules'!CV34&lt;&gt;1,'positionnement modules'!CV34&lt;&gt;"V")),"A-D","")))))</f>
        <v/>
      </c>
      <c r="CW34" s="12" t="str">
        <f>IF('positionnement modules'!CW34=1,1,IF('positionnement modules'!CW34="V","V",IF(AND(OR('positionnement modules'!CV34=1,'positionnement modules'!CV34="V"),OR('positionnement modules'!CX34=1,'positionnement modules'!CX34="V"),OR('positionnement modules'!CW34&lt;&gt;1,'positionnement modules'!CW34&lt;&gt;"V")),"A-G+A-D",IF(AND(OR('positionnement modules'!CV34&lt;&gt;1,'positionnement modules'!CV34&lt;&gt;"V"),OR('positionnement modules'!CX34=1,'positionnement modules'!CX34="V"),OR('positionnement modules'!CW34&lt;&gt;1,'positionnement modules'!CW34&lt;&gt;"V")),"A-G",IF(AND(OR('positionnement modules'!CV34=1,'positionnement modules'!CV34="V"),OR('positionnement modules'!CX34&lt;&gt;1,'positionnement modules'!CX34&lt;&gt;"V"),OR('positionnement modules'!CW34&lt;&gt;1,'positionnement modules'!CW34&lt;&gt;"V")),"A-D","")))))</f>
        <v/>
      </c>
      <c r="CX34" s="58" t="str">
        <f>IF('positionnement modules'!CX34=1,1,IF('positionnement modules'!CX34="V","V",IF(AND(OR('positionnement modules'!CW34=1,'positionnement modules'!CW34="V"),OR('positionnement modules'!CY34=1,'positionnement modules'!CY34="V"),OR('positionnement modules'!CX34&lt;&gt;1,'positionnement modules'!CX34&lt;&gt;"V")),"A-G+A-D",IF(AND(OR('positionnement modules'!CW34&lt;&gt;1,'positionnement modules'!CW34&lt;&gt;"V"),OR('positionnement modules'!CY34=1,'positionnement modules'!CY34="V"),OR('positionnement modules'!CX34&lt;&gt;1,'positionnement modules'!CX34&lt;&gt;"V")),"A-G",IF(AND(OR('positionnement modules'!CW34=1,'positionnement modules'!CW34="V"),OR('positionnement modules'!CY34&lt;&gt;1,'positionnement modules'!CY34&lt;&gt;"V"),OR('positionnement modules'!CX34&lt;&gt;1,'positionnement modules'!CX34&lt;&gt;"V")),"A-D","")))))</f>
        <v/>
      </c>
      <c r="CY34" s="5" t="str">
        <f>IF('positionnement modules'!CY34=1,1,IF('positionnement modules'!CY34="V","V",IF(AND(OR('positionnement modules'!CX34=1,'positionnement modules'!CX34="V"),OR('positionnement modules'!CZ34=1,'positionnement modules'!CZ34="V"),OR('positionnement modules'!CY34&lt;&gt;1,'positionnement modules'!CY34&lt;&gt;"V")),"A-G+A-D",IF(AND(OR('positionnement modules'!CX34&lt;&gt;1,'positionnement modules'!CX34&lt;&gt;"V"),OR('positionnement modules'!CZ34=1,'positionnement modules'!CZ34="V"),OR('positionnement modules'!CY34&lt;&gt;1,'positionnement modules'!CY34&lt;&gt;"V")),"A-G",IF(AND(OR('positionnement modules'!CX34=1,'positionnement modules'!CX34="V"),OR('positionnement modules'!CZ34&lt;&gt;1,'positionnement modules'!CZ34&lt;&gt;"V"),OR('positionnement modules'!CY34&lt;&gt;1,'positionnement modules'!CY34&lt;&gt;"V")),"A-D","")))))</f>
        <v/>
      </c>
    </row>
    <row r="35" spans="2:103" ht="21" customHeight="1" x14ac:dyDescent="0.35">
      <c r="B35" s="4" t="str">
        <f>IF('positionnement modules'!B35=1,1,IF('positionnement modules'!B35="V","V",IF(AND(OR('positionnement modules'!A35=1,'positionnement modules'!A35="V"),OR('positionnement modules'!C35=1,'positionnement modules'!C35="V"),OR('positionnement modules'!B35&lt;&gt;1,'positionnement modules'!B35&lt;&gt;"V")),"A-G+A-D",IF(AND(OR('positionnement modules'!A35&lt;&gt;1,'positionnement modules'!A35&lt;&gt;"V"),OR('positionnement modules'!C35=1,'positionnement modules'!C35="V"),OR('positionnement modules'!B35&lt;&gt;1,'positionnement modules'!B35&lt;&gt;"V")),"A-G",IF(AND(OR('positionnement modules'!A35=1,'positionnement modules'!A35="V"),OR('positionnement modules'!C35&lt;&gt;1,'positionnement modules'!C35&lt;&gt;"V"),OR('positionnement modules'!B35&lt;&gt;1,'positionnement modules'!B35&lt;&gt;"V")),"A-D","")))))</f>
        <v/>
      </c>
      <c r="C35" s="57" t="str">
        <f>IF('positionnement modules'!C35=1,1,IF('positionnement modules'!C35="V","V",IF(AND(OR('positionnement modules'!B35=1,'positionnement modules'!B35="V"),OR('positionnement modules'!D35=1,'positionnement modules'!D35="V"),OR('positionnement modules'!C35&lt;&gt;1,'positionnement modules'!C35&lt;&gt;"V")),"A-G+A-D",IF(AND(OR('positionnement modules'!B35&lt;&gt;1,'positionnement modules'!B35&lt;&gt;"V"),OR('positionnement modules'!D35=1,'positionnement modules'!D35="V"),OR('positionnement modules'!C35&lt;&gt;1,'positionnement modules'!C35&lt;&gt;"V")),"A-G",IF(AND(OR('positionnement modules'!B35=1,'positionnement modules'!B35="V"),OR('positionnement modules'!D35&lt;&gt;1,'positionnement modules'!D35&lt;&gt;"V"),OR('positionnement modules'!C35&lt;&gt;1,'positionnement modules'!C35&lt;&gt;"V")),"A-D","")))))</f>
        <v/>
      </c>
      <c r="D35" s="12" t="str">
        <f>IF('positionnement modules'!D35=1,1,IF('positionnement modules'!D35="V","V",IF(AND(OR('positionnement modules'!C35=1,'positionnement modules'!C35="V"),OR('positionnement modules'!E35=1,'positionnement modules'!E35="V"),OR('positionnement modules'!D35&lt;&gt;1,'positionnement modules'!D35&lt;&gt;"V")),"A-G+A-D",IF(AND(OR('positionnement modules'!C35&lt;&gt;1,'positionnement modules'!C35&lt;&gt;"V"),OR('positionnement modules'!E35=1,'positionnement modules'!E35="V"),OR('positionnement modules'!D35&lt;&gt;1,'positionnement modules'!D35&lt;&gt;"V")),"A-G",IF(AND(OR('positionnement modules'!C35=1,'positionnement modules'!C35="V"),OR('positionnement modules'!E35&lt;&gt;1,'positionnement modules'!E35&lt;&gt;"V"),OR('positionnement modules'!D35&lt;&gt;1,'positionnement modules'!D35&lt;&gt;"V")),"A-D","")))))</f>
        <v/>
      </c>
      <c r="E35" s="12" t="str">
        <f>IF('positionnement modules'!E35=1,1,IF('positionnement modules'!E35="V","V",IF(AND(OR('positionnement modules'!D35=1,'positionnement modules'!D35="V"),OR('positionnement modules'!F35=1,'positionnement modules'!F35="V"),OR('positionnement modules'!E35&lt;&gt;1,'positionnement modules'!E35&lt;&gt;"V")),"A-G+A-D",IF(AND(OR('positionnement modules'!D35&lt;&gt;1,'positionnement modules'!D35&lt;&gt;"V"),OR('positionnement modules'!F35=1,'positionnement modules'!F35="V"),OR('positionnement modules'!E35&lt;&gt;1,'positionnement modules'!E35&lt;&gt;"V")),"A-G",IF(AND(OR('positionnement modules'!D35=1,'positionnement modules'!D35="V"),OR('positionnement modules'!F35&lt;&gt;1,'positionnement modules'!F35&lt;&gt;"V"),OR('positionnement modules'!E35&lt;&gt;1,'positionnement modules'!E35&lt;&gt;"V")),"A-D","")))))</f>
        <v/>
      </c>
      <c r="F35" s="12" t="str">
        <f>IF('positionnement modules'!F35=1,1,IF('positionnement modules'!F35="V","V",IF(AND(OR('positionnement modules'!E35=1,'positionnement modules'!E35="V"),OR('positionnement modules'!G35=1,'positionnement modules'!G35="V"),OR('positionnement modules'!F35&lt;&gt;1,'positionnement modules'!F35&lt;&gt;"V")),"A-G+A-D",IF(AND(OR('positionnement modules'!E35&lt;&gt;1,'positionnement modules'!E35&lt;&gt;"V"),OR('positionnement modules'!G35=1,'positionnement modules'!G35="V"),OR('positionnement modules'!F35&lt;&gt;1,'positionnement modules'!F35&lt;&gt;"V")),"A-G",IF(AND(OR('positionnement modules'!E35=1,'positionnement modules'!E35="V"),OR('positionnement modules'!G35&lt;&gt;1,'positionnement modules'!G35&lt;&gt;"V"),OR('positionnement modules'!F35&lt;&gt;1,'positionnement modules'!F35&lt;&gt;"V")),"A-D","")))))</f>
        <v/>
      </c>
      <c r="G35" s="12" t="str">
        <f>IF('positionnement modules'!G35=1,1,IF('positionnement modules'!G35="V","V",IF(AND(OR('positionnement modules'!F35=1,'positionnement modules'!F35="V"),OR('positionnement modules'!H35=1,'positionnement modules'!H35="V"),OR('positionnement modules'!G35&lt;&gt;1,'positionnement modules'!G35&lt;&gt;"V")),"A-G+A-D",IF(AND(OR('positionnement modules'!F35&lt;&gt;1,'positionnement modules'!F35&lt;&gt;"V"),OR('positionnement modules'!H35=1,'positionnement modules'!H35="V"),OR('positionnement modules'!G35&lt;&gt;1,'positionnement modules'!G35&lt;&gt;"V")),"A-G",IF(AND(OR('positionnement modules'!F35=1,'positionnement modules'!F35="V"),OR('positionnement modules'!H35&lt;&gt;1,'positionnement modules'!H35&lt;&gt;"V"),OR('positionnement modules'!G35&lt;&gt;1,'positionnement modules'!G35&lt;&gt;"V")),"A-D","")))))</f>
        <v/>
      </c>
      <c r="H35" s="12" t="str">
        <f>IF('positionnement modules'!H35=1,1,IF('positionnement modules'!H35="V","V",IF(AND(OR('positionnement modules'!G35=1,'positionnement modules'!G35="V"),OR('positionnement modules'!I35=1,'positionnement modules'!I35="V"),OR('positionnement modules'!H35&lt;&gt;1,'positionnement modules'!H35&lt;&gt;"V")),"A-G+A-D",IF(AND(OR('positionnement modules'!G35&lt;&gt;1,'positionnement modules'!G35&lt;&gt;"V"),OR('positionnement modules'!I35=1,'positionnement modules'!I35="V"),OR('positionnement modules'!H35&lt;&gt;1,'positionnement modules'!H35&lt;&gt;"V")),"A-G",IF(AND(OR('positionnement modules'!G35=1,'positionnement modules'!G35="V"),OR('positionnement modules'!I35&lt;&gt;1,'positionnement modules'!I35&lt;&gt;"V"),OR('positionnement modules'!H35&lt;&gt;1,'positionnement modules'!H35&lt;&gt;"V")),"A-D","")))))</f>
        <v/>
      </c>
      <c r="I35" s="12" t="str">
        <f>IF('positionnement modules'!I35=1,1,IF('positionnement modules'!I35="V","V",IF(AND(OR('positionnement modules'!H35=1,'positionnement modules'!H35="V"),OR('positionnement modules'!J35=1,'positionnement modules'!J35="V"),OR('positionnement modules'!I35&lt;&gt;1,'positionnement modules'!I35&lt;&gt;"V")),"A-G+A-D",IF(AND(OR('positionnement modules'!H35&lt;&gt;1,'positionnement modules'!H35&lt;&gt;"V"),OR('positionnement modules'!J35=1,'positionnement modules'!J35="V"),OR('positionnement modules'!I35&lt;&gt;1,'positionnement modules'!I35&lt;&gt;"V")),"A-G",IF(AND(OR('positionnement modules'!H35=1,'positionnement modules'!H35="V"),OR('positionnement modules'!J35&lt;&gt;1,'positionnement modules'!J35&lt;&gt;"V"),OR('positionnement modules'!I35&lt;&gt;1,'positionnement modules'!I35&lt;&gt;"V")),"A-D","")))))</f>
        <v/>
      </c>
      <c r="J35" s="12" t="str">
        <f>IF('positionnement modules'!J35=1,1,IF('positionnement modules'!J35="V","V",IF(AND(OR('positionnement modules'!I35=1,'positionnement modules'!I35="V"),OR('positionnement modules'!K35=1,'positionnement modules'!K35="V"),OR('positionnement modules'!J35&lt;&gt;1,'positionnement modules'!J35&lt;&gt;"V")),"A-G+A-D",IF(AND(OR('positionnement modules'!I35&lt;&gt;1,'positionnement modules'!I35&lt;&gt;"V"),OR('positionnement modules'!K35=1,'positionnement modules'!K35="V"),OR('positionnement modules'!J35&lt;&gt;1,'positionnement modules'!J35&lt;&gt;"V")),"A-G",IF(AND(OR('positionnement modules'!I35=1,'positionnement modules'!I35="V"),OR('positionnement modules'!K35&lt;&gt;1,'positionnement modules'!K35&lt;&gt;"V"),OR('positionnement modules'!J35&lt;&gt;1,'positionnement modules'!J35&lt;&gt;"V")),"A-D","")))))</f>
        <v/>
      </c>
      <c r="K35" s="12" t="str">
        <f>IF('positionnement modules'!K35=1,1,IF('positionnement modules'!K35="V","V",IF(AND(OR('positionnement modules'!J35=1,'positionnement modules'!J35="V"),OR('positionnement modules'!L35=1,'positionnement modules'!L35="V"),OR('positionnement modules'!K35&lt;&gt;1,'positionnement modules'!K35&lt;&gt;"V")),"A-G+A-D",IF(AND(OR('positionnement modules'!J35&lt;&gt;1,'positionnement modules'!J35&lt;&gt;"V"),OR('positionnement modules'!L35=1,'positionnement modules'!L35="V"),OR('positionnement modules'!K35&lt;&gt;1,'positionnement modules'!K35&lt;&gt;"V")),"A-G",IF(AND(OR('positionnement modules'!J35=1,'positionnement modules'!J35="V"),OR('positionnement modules'!L35&lt;&gt;1,'positionnement modules'!L35&lt;&gt;"V"),OR('positionnement modules'!K35&lt;&gt;1,'positionnement modules'!K35&lt;&gt;"V")),"A-D","")))))</f>
        <v/>
      </c>
      <c r="L35" s="12" t="str">
        <f>IF('positionnement modules'!L35=1,1,IF('positionnement modules'!L35="V","V",IF(AND(OR('positionnement modules'!K35=1,'positionnement modules'!K35="V"),OR('positionnement modules'!M35=1,'positionnement modules'!M35="V"),OR('positionnement modules'!L35&lt;&gt;1,'positionnement modules'!L35&lt;&gt;"V")),"A-G+A-D",IF(AND(OR('positionnement modules'!K35&lt;&gt;1,'positionnement modules'!K35&lt;&gt;"V"),OR('positionnement modules'!M35=1,'positionnement modules'!M35="V"),OR('positionnement modules'!L35&lt;&gt;1,'positionnement modules'!L35&lt;&gt;"V")),"A-G",IF(AND(OR('positionnement modules'!K35=1,'positionnement modules'!K35="V"),OR('positionnement modules'!M35&lt;&gt;1,'positionnement modules'!M35&lt;&gt;"V"),OR('positionnement modules'!L35&lt;&gt;1,'positionnement modules'!L35&lt;&gt;"V")),"A-D","")))))</f>
        <v/>
      </c>
      <c r="M35" s="12" t="str">
        <f>IF('positionnement modules'!M35=1,1,IF('positionnement modules'!M35="V","V",IF(AND(OR('positionnement modules'!L35=1,'positionnement modules'!L35="V"),OR('positionnement modules'!N35=1,'positionnement modules'!N35="V"),OR('positionnement modules'!M35&lt;&gt;1,'positionnement modules'!M35&lt;&gt;"V")),"A-G+A-D",IF(AND(OR('positionnement modules'!L35&lt;&gt;1,'positionnement modules'!L35&lt;&gt;"V"),OR('positionnement modules'!N35=1,'positionnement modules'!N35="V"),OR('positionnement modules'!M35&lt;&gt;1,'positionnement modules'!M35&lt;&gt;"V")),"A-G",IF(AND(OR('positionnement modules'!L35=1,'positionnement modules'!L35="V"),OR('positionnement modules'!N35&lt;&gt;1,'positionnement modules'!N35&lt;&gt;"V"),OR('positionnement modules'!M35&lt;&gt;1,'positionnement modules'!M35&lt;&gt;"V")),"A-D","")))))</f>
        <v/>
      </c>
      <c r="N35" s="12" t="str">
        <f>IF('positionnement modules'!N35=1,1,IF('positionnement modules'!N35="V","V",IF(AND(OR('positionnement modules'!M35=1,'positionnement modules'!M35="V"),OR('positionnement modules'!O35=1,'positionnement modules'!O35="V"),OR('positionnement modules'!N35&lt;&gt;1,'positionnement modules'!N35&lt;&gt;"V")),"A-G+A-D",IF(AND(OR('positionnement modules'!M35&lt;&gt;1,'positionnement modules'!M35&lt;&gt;"V"),OR('positionnement modules'!O35=1,'positionnement modules'!O35="V"),OR('positionnement modules'!N35&lt;&gt;1,'positionnement modules'!N35&lt;&gt;"V")),"A-G",IF(AND(OR('positionnement modules'!M35=1,'positionnement modules'!M35="V"),OR('positionnement modules'!O35&lt;&gt;1,'positionnement modules'!O35&lt;&gt;"V"),OR('positionnement modules'!N35&lt;&gt;1,'positionnement modules'!N35&lt;&gt;"V")),"A-D","")))))</f>
        <v/>
      </c>
      <c r="O35" s="12" t="str">
        <f>IF('positionnement modules'!O35=1,1,IF('positionnement modules'!O35="V","V",IF(AND(OR('positionnement modules'!N35=1,'positionnement modules'!N35="V"),OR('positionnement modules'!P35=1,'positionnement modules'!P35="V"),OR('positionnement modules'!O35&lt;&gt;1,'positionnement modules'!O35&lt;&gt;"V")),"A-G+A-D",IF(AND(OR('positionnement modules'!N35&lt;&gt;1,'positionnement modules'!N35&lt;&gt;"V"),OR('positionnement modules'!P35=1,'positionnement modules'!P35="V"),OR('positionnement modules'!O35&lt;&gt;1,'positionnement modules'!O35&lt;&gt;"V")),"A-G",IF(AND(OR('positionnement modules'!N35=1,'positionnement modules'!N35="V"),OR('positionnement modules'!P35&lt;&gt;1,'positionnement modules'!P35&lt;&gt;"V"),OR('positionnement modules'!O35&lt;&gt;1,'positionnement modules'!O35&lt;&gt;"V")),"A-D","")))))</f>
        <v/>
      </c>
      <c r="P35" s="12" t="str">
        <f>IF('positionnement modules'!P35=1,1,IF('positionnement modules'!P35="V","V",IF(AND(OR('positionnement modules'!O35=1,'positionnement modules'!O35="V"),OR('positionnement modules'!Q35=1,'positionnement modules'!Q35="V"),OR('positionnement modules'!P35&lt;&gt;1,'positionnement modules'!P35&lt;&gt;"V")),"A-G+A-D",IF(AND(OR('positionnement modules'!O35&lt;&gt;1,'positionnement modules'!O35&lt;&gt;"V"),OR('positionnement modules'!Q35=1,'positionnement modules'!Q35="V"),OR('positionnement modules'!P35&lt;&gt;1,'positionnement modules'!P35&lt;&gt;"V")),"A-G",IF(AND(OR('positionnement modules'!O35=1,'positionnement modules'!O35="V"),OR('positionnement modules'!Q35&lt;&gt;1,'positionnement modules'!Q35&lt;&gt;"V"),OR('positionnement modules'!P35&lt;&gt;1,'positionnement modules'!P35&lt;&gt;"V")),"A-D","")))))</f>
        <v/>
      </c>
      <c r="Q35" s="12" t="str">
        <f>IF('positionnement modules'!Q35=1,1,IF('positionnement modules'!Q35="V","V",IF(AND(OR('positionnement modules'!P35=1,'positionnement modules'!P35="V"),OR('positionnement modules'!R35=1,'positionnement modules'!R35="V"),OR('positionnement modules'!Q35&lt;&gt;1,'positionnement modules'!Q35&lt;&gt;"V")),"A-G+A-D",IF(AND(OR('positionnement modules'!P35&lt;&gt;1,'positionnement modules'!P35&lt;&gt;"V"),OR('positionnement modules'!R35=1,'positionnement modules'!R35="V"),OR('positionnement modules'!Q35&lt;&gt;1,'positionnement modules'!Q35&lt;&gt;"V")),"A-G",IF(AND(OR('positionnement modules'!P35=1,'positionnement modules'!P35="V"),OR('positionnement modules'!R35&lt;&gt;1,'positionnement modules'!R35&lt;&gt;"V"),OR('positionnement modules'!Q35&lt;&gt;1,'positionnement modules'!Q35&lt;&gt;"V")),"A-D","")))))</f>
        <v/>
      </c>
      <c r="R35" s="12" t="str">
        <f>IF('positionnement modules'!R35=1,1,IF('positionnement modules'!R35="V","V",IF(AND(OR('positionnement modules'!Q35=1,'positionnement modules'!Q35="V"),OR('positionnement modules'!S35=1,'positionnement modules'!S35="V"),OR('positionnement modules'!R35&lt;&gt;1,'positionnement modules'!R35&lt;&gt;"V")),"A-G+A-D",IF(AND(OR('positionnement modules'!Q35&lt;&gt;1,'positionnement modules'!Q35&lt;&gt;"V"),OR('positionnement modules'!S35=1,'positionnement modules'!S35="V"),OR('positionnement modules'!R35&lt;&gt;1,'positionnement modules'!R35&lt;&gt;"V")),"A-G",IF(AND(OR('positionnement modules'!Q35=1,'positionnement modules'!Q35="V"),OR('positionnement modules'!S35&lt;&gt;1,'positionnement modules'!S35&lt;&gt;"V"),OR('positionnement modules'!R35&lt;&gt;1,'positionnement modules'!R35&lt;&gt;"V")),"A-D","")))))</f>
        <v/>
      </c>
      <c r="S35" s="12" t="str">
        <f>IF('positionnement modules'!S35=1,1,IF('positionnement modules'!S35="V","V",IF(AND(OR('positionnement modules'!R35=1,'positionnement modules'!R35="V"),OR('positionnement modules'!T35=1,'positionnement modules'!T35="V"),OR('positionnement modules'!S35&lt;&gt;1,'positionnement modules'!S35&lt;&gt;"V")),"A-G+A-D",IF(AND(OR('positionnement modules'!R35&lt;&gt;1,'positionnement modules'!R35&lt;&gt;"V"),OR('positionnement modules'!T35=1,'positionnement modules'!T35="V"),OR('positionnement modules'!S35&lt;&gt;1,'positionnement modules'!S35&lt;&gt;"V")),"A-G",IF(AND(OR('positionnement modules'!R35=1,'positionnement modules'!R35="V"),OR('positionnement modules'!T35&lt;&gt;1,'positionnement modules'!T35&lt;&gt;"V"),OR('positionnement modules'!S35&lt;&gt;1,'positionnement modules'!S35&lt;&gt;"V")),"A-D","")))))</f>
        <v/>
      </c>
      <c r="T35" s="12" t="str">
        <f>IF('positionnement modules'!T35=1,1,IF('positionnement modules'!T35="V","V",IF(AND(OR('positionnement modules'!S35=1,'positionnement modules'!S35="V"),OR('positionnement modules'!U35=1,'positionnement modules'!U35="V"),OR('positionnement modules'!T35&lt;&gt;1,'positionnement modules'!T35&lt;&gt;"V")),"A-G+A-D",IF(AND(OR('positionnement modules'!S35&lt;&gt;1,'positionnement modules'!S35&lt;&gt;"V"),OR('positionnement modules'!U35=1,'positionnement modules'!U35="V"),OR('positionnement modules'!T35&lt;&gt;1,'positionnement modules'!T35&lt;&gt;"V")),"A-G",IF(AND(OR('positionnement modules'!S35=1,'positionnement modules'!S35="V"),OR('positionnement modules'!U35&lt;&gt;1,'positionnement modules'!U35&lt;&gt;"V"),OR('positionnement modules'!T35&lt;&gt;1,'positionnement modules'!T35&lt;&gt;"V")),"A-D","")))))</f>
        <v/>
      </c>
      <c r="U35" s="12" t="str">
        <f>IF('positionnement modules'!U35=1,1,IF('positionnement modules'!U35="V","V",IF(AND(OR('positionnement modules'!T35=1,'positionnement modules'!T35="V"),OR('positionnement modules'!V35=1,'positionnement modules'!V35="V"),OR('positionnement modules'!U35&lt;&gt;1,'positionnement modules'!U35&lt;&gt;"V")),"A-G+A-D",IF(AND(OR('positionnement modules'!T35&lt;&gt;1,'positionnement modules'!T35&lt;&gt;"V"),OR('positionnement modules'!V35=1,'positionnement modules'!V35="V"),OR('positionnement modules'!U35&lt;&gt;1,'positionnement modules'!U35&lt;&gt;"V")),"A-G",IF(AND(OR('positionnement modules'!T35=1,'positionnement modules'!T35="V"),OR('positionnement modules'!V35&lt;&gt;1,'positionnement modules'!V35&lt;&gt;"V"),OR('positionnement modules'!U35&lt;&gt;1,'positionnement modules'!U35&lt;&gt;"V")),"A-D","")))))</f>
        <v/>
      </c>
      <c r="V35" s="12" t="str">
        <f>IF('positionnement modules'!V35=1,1,IF('positionnement modules'!V35="V","V",IF(AND(OR('positionnement modules'!U35=1,'positionnement modules'!U35="V"),OR('positionnement modules'!W35=1,'positionnement modules'!W35="V"),OR('positionnement modules'!V35&lt;&gt;1,'positionnement modules'!V35&lt;&gt;"V")),"A-G+A-D",IF(AND(OR('positionnement modules'!U35&lt;&gt;1,'positionnement modules'!U35&lt;&gt;"V"),OR('positionnement modules'!W35=1,'positionnement modules'!W35="V"),OR('positionnement modules'!V35&lt;&gt;1,'positionnement modules'!V35&lt;&gt;"V")),"A-G",IF(AND(OR('positionnement modules'!U35=1,'positionnement modules'!U35="V"),OR('positionnement modules'!W35&lt;&gt;1,'positionnement modules'!W35&lt;&gt;"V"),OR('positionnement modules'!V35&lt;&gt;1,'positionnement modules'!V35&lt;&gt;"V")),"A-D","")))))</f>
        <v/>
      </c>
      <c r="W35" s="12" t="str">
        <f>IF('positionnement modules'!W35=1,1,IF('positionnement modules'!W35="V","V",IF(AND(OR('positionnement modules'!V35=1,'positionnement modules'!V35="V"),OR('positionnement modules'!X35=1,'positionnement modules'!X35="V"),OR('positionnement modules'!W35&lt;&gt;1,'positionnement modules'!W35&lt;&gt;"V")),"A-G+A-D",IF(AND(OR('positionnement modules'!V35&lt;&gt;1,'positionnement modules'!V35&lt;&gt;"V"),OR('positionnement modules'!X35=1,'positionnement modules'!X35="V"),OR('positionnement modules'!W35&lt;&gt;1,'positionnement modules'!W35&lt;&gt;"V")),"A-G",IF(AND(OR('positionnement modules'!V35=1,'positionnement modules'!V35="V"),OR('positionnement modules'!X35&lt;&gt;1,'positionnement modules'!X35&lt;&gt;"V"),OR('positionnement modules'!W35&lt;&gt;1,'positionnement modules'!W35&lt;&gt;"V")),"A-D","")))))</f>
        <v/>
      </c>
      <c r="X35" s="12" t="str">
        <f>IF('positionnement modules'!X35=1,1,IF('positionnement modules'!X35="V","V",IF(AND(OR('positionnement modules'!W35=1,'positionnement modules'!W35="V"),OR('positionnement modules'!Y35=1,'positionnement modules'!Y35="V"),OR('positionnement modules'!X35&lt;&gt;1,'positionnement modules'!X35&lt;&gt;"V")),"A-G+A-D",IF(AND(OR('positionnement modules'!W35&lt;&gt;1,'positionnement modules'!W35&lt;&gt;"V"),OR('positionnement modules'!Y35=1,'positionnement modules'!Y35="V"),OR('positionnement modules'!X35&lt;&gt;1,'positionnement modules'!X35&lt;&gt;"V")),"A-G",IF(AND(OR('positionnement modules'!W35=1,'positionnement modules'!W35="V"),OR('positionnement modules'!Y35&lt;&gt;1,'positionnement modules'!Y35&lt;&gt;"V"),OR('positionnement modules'!X35&lt;&gt;1,'positionnement modules'!X35&lt;&gt;"V")),"A-D","")))))</f>
        <v/>
      </c>
      <c r="Y35" s="12" t="str">
        <f>IF('positionnement modules'!Y35=1,1,IF('positionnement modules'!Y35="V","V",IF(AND(OR('positionnement modules'!X35=1,'positionnement modules'!X35="V"),OR('positionnement modules'!Z35=1,'positionnement modules'!Z35="V"),OR('positionnement modules'!Y35&lt;&gt;1,'positionnement modules'!Y35&lt;&gt;"V")),"A-G+A-D",IF(AND(OR('positionnement modules'!X35&lt;&gt;1,'positionnement modules'!X35&lt;&gt;"V"),OR('positionnement modules'!Z35=1,'positionnement modules'!Z35="V"),OR('positionnement modules'!Y35&lt;&gt;1,'positionnement modules'!Y35&lt;&gt;"V")),"A-G",IF(AND(OR('positionnement modules'!X35=1,'positionnement modules'!X35="V"),OR('positionnement modules'!Z35&lt;&gt;1,'positionnement modules'!Z35&lt;&gt;"V"),OR('positionnement modules'!Y35&lt;&gt;1,'positionnement modules'!Y35&lt;&gt;"V")),"A-D","")))))</f>
        <v/>
      </c>
      <c r="Z35" s="12" t="str">
        <f>IF('positionnement modules'!Z35=1,1,IF('positionnement modules'!Z35="V","V",IF(AND(OR('positionnement modules'!Y35=1,'positionnement modules'!Y35="V"),OR('positionnement modules'!AA35=1,'positionnement modules'!AA35="V"),OR('positionnement modules'!Z35&lt;&gt;1,'positionnement modules'!Z35&lt;&gt;"V")),"A-G+A-D",IF(AND(OR('positionnement modules'!Y35&lt;&gt;1,'positionnement modules'!Y35&lt;&gt;"V"),OR('positionnement modules'!AA35=1,'positionnement modules'!AA35="V"),OR('positionnement modules'!Z35&lt;&gt;1,'positionnement modules'!Z35&lt;&gt;"V")),"A-G",IF(AND(OR('positionnement modules'!Y35=1,'positionnement modules'!Y35="V"),OR('positionnement modules'!AA35&lt;&gt;1,'positionnement modules'!AA35&lt;&gt;"V"),OR('positionnement modules'!Z35&lt;&gt;1,'positionnement modules'!Z35&lt;&gt;"V")),"A-D","")))))</f>
        <v/>
      </c>
      <c r="AA35" s="12" t="str">
        <f>IF('positionnement modules'!AA35=1,1,IF('positionnement modules'!AA35="V","V",IF(AND(OR('positionnement modules'!Z35=1,'positionnement modules'!Z35="V"),OR('positionnement modules'!AB35=1,'positionnement modules'!AB35="V"),OR('positionnement modules'!AA35&lt;&gt;1,'positionnement modules'!AA35&lt;&gt;"V")),"A-G+A-D",IF(AND(OR('positionnement modules'!Z35&lt;&gt;1,'positionnement modules'!Z35&lt;&gt;"V"),OR('positionnement modules'!AB35=1,'positionnement modules'!AB35="V"),OR('positionnement modules'!AA35&lt;&gt;1,'positionnement modules'!AA35&lt;&gt;"V")),"A-G",IF(AND(OR('positionnement modules'!Z35=1,'positionnement modules'!Z35="V"),OR('positionnement modules'!AB35&lt;&gt;1,'positionnement modules'!AB35&lt;&gt;"V"),OR('positionnement modules'!AA35&lt;&gt;1,'positionnement modules'!AA35&lt;&gt;"V")),"A-D","")))))</f>
        <v/>
      </c>
      <c r="AB35" s="12" t="str">
        <f>IF('positionnement modules'!AB35=1,1,IF('positionnement modules'!AB35="V","V",IF(AND(OR('positionnement modules'!AA35=1,'positionnement modules'!AA35="V"),OR('positionnement modules'!AC35=1,'positionnement modules'!AC35="V"),OR('positionnement modules'!AB35&lt;&gt;1,'positionnement modules'!AB35&lt;&gt;"V")),"A-G+A-D",IF(AND(OR('positionnement modules'!AA35&lt;&gt;1,'positionnement modules'!AA35&lt;&gt;"V"),OR('positionnement modules'!AC35=1,'positionnement modules'!AC35="V"),OR('positionnement modules'!AB35&lt;&gt;1,'positionnement modules'!AB35&lt;&gt;"V")),"A-G",IF(AND(OR('positionnement modules'!AA35=1,'positionnement modules'!AA35="V"),OR('positionnement modules'!AC35&lt;&gt;1,'positionnement modules'!AC35&lt;&gt;"V"),OR('positionnement modules'!AB35&lt;&gt;1,'positionnement modules'!AB35&lt;&gt;"V")),"A-D","")))))</f>
        <v/>
      </c>
      <c r="AC35" s="12" t="str">
        <f>IF('positionnement modules'!AC35=1,1,IF('positionnement modules'!AC35="V","V",IF(AND(OR('positionnement modules'!AB35=1,'positionnement modules'!AB35="V"),OR('positionnement modules'!AD35=1,'positionnement modules'!AD35="V"),OR('positionnement modules'!AC35&lt;&gt;1,'positionnement modules'!AC35&lt;&gt;"V")),"A-G+A-D",IF(AND(OR('positionnement modules'!AB35&lt;&gt;1,'positionnement modules'!AB35&lt;&gt;"V"),OR('positionnement modules'!AD35=1,'positionnement modules'!AD35="V"),OR('positionnement modules'!AC35&lt;&gt;1,'positionnement modules'!AC35&lt;&gt;"V")),"A-G",IF(AND(OR('positionnement modules'!AB35=1,'positionnement modules'!AB35="V"),OR('positionnement modules'!AD35&lt;&gt;1,'positionnement modules'!AD35&lt;&gt;"V"),OR('positionnement modules'!AC35&lt;&gt;1,'positionnement modules'!AC35&lt;&gt;"V")),"A-D","")))))</f>
        <v/>
      </c>
      <c r="AD35" s="12" t="str">
        <f>IF('positionnement modules'!AD35=1,1,IF('positionnement modules'!AD35="V","V",IF(AND(OR('positionnement modules'!AC35=1,'positionnement modules'!AC35="V"),OR('positionnement modules'!AE35=1,'positionnement modules'!AE35="V"),OR('positionnement modules'!AD35&lt;&gt;1,'positionnement modules'!AD35&lt;&gt;"V")),"A-G+A-D",IF(AND(OR('positionnement modules'!AC35&lt;&gt;1,'positionnement modules'!AC35&lt;&gt;"V"),OR('positionnement modules'!AE35=1,'positionnement modules'!AE35="V"),OR('positionnement modules'!AD35&lt;&gt;1,'positionnement modules'!AD35&lt;&gt;"V")),"A-G",IF(AND(OR('positionnement modules'!AC35=1,'positionnement modules'!AC35="V"),OR('positionnement modules'!AE35&lt;&gt;1,'positionnement modules'!AE35&lt;&gt;"V"),OR('positionnement modules'!AD35&lt;&gt;1,'positionnement modules'!AD35&lt;&gt;"V")),"A-D","")))))</f>
        <v/>
      </c>
      <c r="AE35" s="12" t="str">
        <f>IF('positionnement modules'!AE35=1,1,IF('positionnement modules'!AE35="V","V",IF(AND(OR('positionnement modules'!AD35=1,'positionnement modules'!AD35="V"),OR('positionnement modules'!AF35=1,'positionnement modules'!AF35="V"),OR('positionnement modules'!AE35&lt;&gt;1,'positionnement modules'!AE35&lt;&gt;"V")),"A-G+A-D",IF(AND(OR('positionnement modules'!AD35&lt;&gt;1,'positionnement modules'!AD35&lt;&gt;"V"),OR('positionnement modules'!AF35=1,'positionnement modules'!AF35="V"),OR('positionnement modules'!AE35&lt;&gt;1,'positionnement modules'!AE35&lt;&gt;"V")),"A-G",IF(AND(OR('positionnement modules'!AD35=1,'positionnement modules'!AD35="V"),OR('positionnement modules'!AF35&lt;&gt;1,'positionnement modules'!AF35&lt;&gt;"V"),OR('positionnement modules'!AE35&lt;&gt;1,'positionnement modules'!AE35&lt;&gt;"V")),"A-D","")))))</f>
        <v/>
      </c>
      <c r="AF35" s="12" t="str">
        <f>IF('positionnement modules'!AF35=1,1,IF('positionnement modules'!AF35="V","V",IF(AND(OR('positionnement modules'!AE35=1,'positionnement modules'!AE35="V"),OR('positionnement modules'!AG35=1,'positionnement modules'!AG35="V"),OR('positionnement modules'!AF35&lt;&gt;1,'positionnement modules'!AF35&lt;&gt;"V")),"A-G+A-D",IF(AND(OR('positionnement modules'!AE35&lt;&gt;1,'positionnement modules'!AE35&lt;&gt;"V"),OR('positionnement modules'!AG35=1,'positionnement modules'!AG35="V"),OR('positionnement modules'!AF35&lt;&gt;1,'positionnement modules'!AF35&lt;&gt;"V")),"A-G",IF(AND(OR('positionnement modules'!AE35=1,'positionnement modules'!AE35="V"),OR('positionnement modules'!AG35&lt;&gt;1,'positionnement modules'!AG35&lt;&gt;"V"),OR('positionnement modules'!AF35&lt;&gt;1,'positionnement modules'!AF35&lt;&gt;"V")),"A-D","")))))</f>
        <v/>
      </c>
      <c r="AG35" s="12" t="str">
        <f>IF('positionnement modules'!AG35=1,1,IF('positionnement modules'!AG35="V","V",IF(AND(OR('positionnement modules'!AF35=1,'positionnement modules'!AF35="V"),OR('positionnement modules'!AH35=1,'positionnement modules'!AH35="V"),OR('positionnement modules'!AG35&lt;&gt;1,'positionnement modules'!AG35&lt;&gt;"V")),"A-G+A-D",IF(AND(OR('positionnement modules'!AF35&lt;&gt;1,'positionnement modules'!AF35&lt;&gt;"V"),OR('positionnement modules'!AH35=1,'positionnement modules'!AH35="V"),OR('positionnement modules'!AG35&lt;&gt;1,'positionnement modules'!AG35&lt;&gt;"V")),"A-G",IF(AND(OR('positionnement modules'!AF35=1,'positionnement modules'!AF35="V"),OR('positionnement modules'!AH35&lt;&gt;1,'positionnement modules'!AH35&lt;&gt;"V"),OR('positionnement modules'!AG35&lt;&gt;1,'positionnement modules'!AG35&lt;&gt;"V")),"A-D","")))))</f>
        <v/>
      </c>
      <c r="AH35" s="12" t="str">
        <f>IF('positionnement modules'!AH35=1,1,IF('positionnement modules'!AH35="V","V",IF(AND(OR('positionnement modules'!AG35=1,'positionnement modules'!AG35="V"),OR('positionnement modules'!AI35=1,'positionnement modules'!AI35="V"),OR('positionnement modules'!AH35&lt;&gt;1,'positionnement modules'!AH35&lt;&gt;"V")),"A-G+A-D",IF(AND(OR('positionnement modules'!AG35&lt;&gt;1,'positionnement modules'!AG35&lt;&gt;"V"),OR('positionnement modules'!AI35=1,'positionnement modules'!AI35="V"),OR('positionnement modules'!AH35&lt;&gt;1,'positionnement modules'!AH35&lt;&gt;"V")),"A-G",IF(AND(OR('positionnement modules'!AG35=1,'positionnement modules'!AG35="V"),OR('positionnement modules'!AI35&lt;&gt;1,'positionnement modules'!AI35&lt;&gt;"V"),OR('positionnement modules'!AH35&lt;&gt;1,'positionnement modules'!AH35&lt;&gt;"V")),"A-D","")))))</f>
        <v/>
      </c>
      <c r="AI35" s="12" t="str">
        <f>IF('positionnement modules'!AI35=1,1,IF('positionnement modules'!AI35="V","V",IF(AND(OR('positionnement modules'!AH35=1,'positionnement modules'!AH35="V"),OR('positionnement modules'!AJ35=1,'positionnement modules'!AJ35="V"),OR('positionnement modules'!AI35&lt;&gt;1,'positionnement modules'!AI35&lt;&gt;"V")),"A-G+A-D",IF(AND(OR('positionnement modules'!AH35&lt;&gt;1,'positionnement modules'!AH35&lt;&gt;"V"),OR('positionnement modules'!AJ35=1,'positionnement modules'!AJ35="V"),OR('positionnement modules'!AI35&lt;&gt;1,'positionnement modules'!AI35&lt;&gt;"V")),"A-G",IF(AND(OR('positionnement modules'!AH35=1,'positionnement modules'!AH35="V"),OR('positionnement modules'!AJ35&lt;&gt;1,'positionnement modules'!AJ35&lt;&gt;"V"),OR('positionnement modules'!AI35&lt;&gt;1,'positionnement modules'!AI35&lt;&gt;"V")),"A-D","")))))</f>
        <v/>
      </c>
      <c r="AJ35" s="12" t="str">
        <f>IF('positionnement modules'!AJ35=1,1,IF('positionnement modules'!AJ35="V","V",IF(AND(OR('positionnement modules'!AI35=1,'positionnement modules'!AI35="V"),OR('positionnement modules'!AK35=1,'positionnement modules'!AK35="V"),OR('positionnement modules'!AJ35&lt;&gt;1,'positionnement modules'!AJ35&lt;&gt;"V")),"A-G+A-D",IF(AND(OR('positionnement modules'!AI35&lt;&gt;1,'positionnement modules'!AI35&lt;&gt;"V"),OR('positionnement modules'!AK35=1,'positionnement modules'!AK35="V"),OR('positionnement modules'!AJ35&lt;&gt;1,'positionnement modules'!AJ35&lt;&gt;"V")),"A-G",IF(AND(OR('positionnement modules'!AI35=1,'positionnement modules'!AI35="V"),OR('positionnement modules'!AK35&lt;&gt;1,'positionnement modules'!AK35&lt;&gt;"V"),OR('positionnement modules'!AJ35&lt;&gt;1,'positionnement modules'!AJ35&lt;&gt;"V")),"A-D","")))))</f>
        <v/>
      </c>
      <c r="AK35" s="12" t="str">
        <f>IF('positionnement modules'!AK35=1,1,IF('positionnement modules'!AK35="V","V",IF(AND(OR('positionnement modules'!AJ35=1,'positionnement modules'!AJ35="V"),OR('positionnement modules'!AL35=1,'positionnement modules'!AL35="V"),OR('positionnement modules'!AK35&lt;&gt;1,'positionnement modules'!AK35&lt;&gt;"V")),"A-G+A-D",IF(AND(OR('positionnement modules'!AJ35&lt;&gt;1,'positionnement modules'!AJ35&lt;&gt;"V"),OR('positionnement modules'!AL35=1,'positionnement modules'!AL35="V"),OR('positionnement modules'!AK35&lt;&gt;1,'positionnement modules'!AK35&lt;&gt;"V")),"A-G",IF(AND(OR('positionnement modules'!AJ35=1,'positionnement modules'!AJ35="V"),OR('positionnement modules'!AL35&lt;&gt;1,'positionnement modules'!AL35&lt;&gt;"V"),OR('positionnement modules'!AK35&lt;&gt;1,'positionnement modules'!AK35&lt;&gt;"V")),"A-D","")))))</f>
        <v/>
      </c>
      <c r="AL35" s="12" t="str">
        <f>IF('positionnement modules'!AL35=1,1,IF('positionnement modules'!AL35="V","V",IF(AND(OR('positionnement modules'!AK35=1,'positionnement modules'!AK35="V"),OR('positionnement modules'!AM35=1,'positionnement modules'!AM35="V"),OR('positionnement modules'!AL35&lt;&gt;1,'positionnement modules'!AL35&lt;&gt;"V")),"A-G+A-D",IF(AND(OR('positionnement modules'!AK35&lt;&gt;1,'positionnement modules'!AK35&lt;&gt;"V"),OR('positionnement modules'!AM35=1,'positionnement modules'!AM35="V"),OR('positionnement modules'!AL35&lt;&gt;1,'positionnement modules'!AL35&lt;&gt;"V")),"A-G",IF(AND(OR('positionnement modules'!AK35=1,'positionnement modules'!AK35="V"),OR('positionnement modules'!AM35&lt;&gt;1,'positionnement modules'!AM35&lt;&gt;"V"),OR('positionnement modules'!AL35&lt;&gt;1,'positionnement modules'!AL35&lt;&gt;"V")),"A-D","")))))</f>
        <v/>
      </c>
      <c r="AM35" s="12" t="str">
        <f>IF('positionnement modules'!AM35=1,1,IF('positionnement modules'!AM35="V","V",IF(AND(OR('positionnement modules'!AL35=1,'positionnement modules'!AL35="V"),OR('positionnement modules'!AN35=1,'positionnement modules'!AN35="V"),OR('positionnement modules'!AM35&lt;&gt;1,'positionnement modules'!AM35&lt;&gt;"V")),"A-G+A-D",IF(AND(OR('positionnement modules'!AL35&lt;&gt;1,'positionnement modules'!AL35&lt;&gt;"V"),OR('positionnement modules'!AN35=1,'positionnement modules'!AN35="V"),OR('positionnement modules'!AM35&lt;&gt;1,'positionnement modules'!AM35&lt;&gt;"V")),"A-G",IF(AND(OR('positionnement modules'!AL35=1,'positionnement modules'!AL35="V"),OR('positionnement modules'!AN35&lt;&gt;1,'positionnement modules'!AN35&lt;&gt;"V"),OR('positionnement modules'!AM35&lt;&gt;1,'positionnement modules'!AM35&lt;&gt;"V")),"A-D","")))))</f>
        <v/>
      </c>
      <c r="AN35" s="12" t="str">
        <f>IF('positionnement modules'!AN35=1,1,IF('positionnement modules'!AN35="V","V",IF(AND(OR('positionnement modules'!AM35=1,'positionnement modules'!AM35="V"),OR('positionnement modules'!AO35=1,'positionnement modules'!AO35="V"),OR('positionnement modules'!AN35&lt;&gt;1,'positionnement modules'!AN35&lt;&gt;"V")),"A-G+A-D",IF(AND(OR('positionnement modules'!AM35&lt;&gt;1,'positionnement modules'!AM35&lt;&gt;"V"),OR('positionnement modules'!AO35=1,'positionnement modules'!AO35="V"),OR('positionnement modules'!AN35&lt;&gt;1,'positionnement modules'!AN35&lt;&gt;"V")),"A-G",IF(AND(OR('positionnement modules'!AM35=1,'positionnement modules'!AM35="V"),OR('positionnement modules'!AO35&lt;&gt;1,'positionnement modules'!AO35&lt;&gt;"V"),OR('positionnement modules'!AN35&lt;&gt;1,'positionnement modules'!AN35&lt;&gt;"V")),"A-D","")))))</f>
        <v/>
      </c>
      <c r="AO35" s="12" t="str">
        <f>IF('positionnement modules'!AO35=1,1,IF('positionnement modules'!AO35="V","V",IF(AND(OR('positionnement modules'!AN35=1,'positionnement modules'!AN35="V"),OR('positionnement modules'!AP35=1,'positionnement modules'!AP35="V"),OR('positionnement modules'!AO35&lt;&gt;1,'positionnement modules'!AO35&lt;&gt;"V")),"A-G+A-D",IF(AND(OR('positionnement modules'!AN35&lt;&gt;1,'positionnement modules'!AN35&lt;&gt;"V"),OR('positionnement modules'!AP35=1,'positionnement modules'!AP35="V"),OR('positionnement modules'!AO35&lt;&gt;1,'positionnement modules'!AO35&lt;&gt;"V")),"A-G",IF(AND(OR('positionnement modules'!AN35=1,'positionnement modules'!AN35="V"),OR('positionnement modules'!AP35&lt;&gt;1,'positionnement modules'!AP35&lt;&gt;"V"),OR('positionnement modules'!AO35&lt;&gt;1,'positionnement modules'!AO35&lt;&gt;"V")),"A-D","")))))</f>
        <v/>
      </c>
      <c r="AP35" s="12" t="str">
        <f>IF('positionnement modules'!AP35=1,1,IF('positionnement modules'!AP35="V","V",IF(AND(OR('positionnement modules'!AO35=1,'positionnement modules'!AO35="V"),OR('positionnement modules'!AQ35=1,'positionnement modules'!AQ35="V"),OR('positionnement modules'!AP35&lt;&gt;1,'positionnement modules'!AP35&lt;&gt;"V")),"A-G+A-D",IF(AND(OR('positionnement modules'!AO35&lt;&gt;1,'positionnement modules'!AO35&lt;&gt;"V"),OR('positionnement modules'!AQ35=1,'positionnement modules'!AQ35="V"),OR('positionnement modules'!AP35&lt;&gt;1,'positionnement modules'!AP35&lt;&gt;"V")),"A-G",IF(AND(OR('positionnement modules'!AO35=1,'positionnement modules'!AO35="V"),OR('positionnement modules'!AQ35&lt;&gt;1,'positionnement modules'!AQ35&lt;&gt;"V"),OR('positionnement modules'!AP35&lt;&gt;1,'positionnement modules'!AP35&lt;&gt;"V")),"A-D","")))))</f>
        <v/>
      </c>
      <c r="AQ35" s="12" t="str">
        <f>IF('positionnement modules'!AQ35=1,1,IF('positionnement modules'!AQ35="V","V",IF(AND(OR('positionnement modules'!AP35=1,'positionnement modules'!AP35="V"),OR('positionnement modules'!AR35=1,'positionnement modules'!AR35="V"),OR('positionnement modules'!AQ35&lt;&gt;1,'positionnement modules'!AQ35&lt;&gt;"V")),"A-G+A-D",IF(AND(OR('positionnement modules'!AP35&lt;&gt;1,'positionnement modules'!AP35&lt;&gt;"V"),OR('positionnement modules'!AR35=1,'positionnement modules'!AR35="V"),OR('positionnement modules'!AQ35&lt;&gt;1,'positionnement modules'!AQ35&lt;&gt;"V")),"A-G",IF(AND(OR('positionnement modules'!AP35=1,'positionnement modules'!AP35="V"),OR('positionnement modules'!AR35&lt;&gt;1,'positionnement modules'!AR35&lt;&gt;"V"),OR('positionnement modules'!AQ35&lt;&gt;1,'positionnement modules'!AQ35&lt;&gt;"V")),"A-D","")))))</f>
        <v/>
      </c>
      <c r="AR35" s="12" t="str">
        <f>IF('positionnement modules'!AR35=1,1,IF('positionnement modules'!AR35="V","V",IF(AND(OR('positionnement modules'!AQ35=1,'positionnement modules'!AQ35="V"),OR('positionnement modules'!AS35=1,'positionnement modules'!AS35="V"),OR('positionnement modules'!AR35&lt;&gt;1,'positionnement modules'!AR35&lt;&gt;"V")),"A-G+A-D",IF(AND(OR('positionnement modules'!AQ35&lt;&gt;1,'positionnement modules'!AQ35&lt;&gt;"V"),OR('positionnement modules'!AS35=1,'positionnement modules'!AS35="V"),OR('positionnement modules'!AR35&lt;&gt;1,'positionnement modules'!AR35&lt;&gt;"V")),"A-G",IF(AND(OR('positionnement modules'!AQ35=1,'positionnement modules'!AQ35="V"),OR('positionnement modules'!AS35&lt;&gt;1,'positionnement modules'!AS35&lt;&gt;"V"),OR('positionnement modules'!AR35&lt;&gt;1,'positionnement modules'!AR35&lt;&gt;"V")),"A-D","")))))</f>
        <v/>
      </c>
      <c r="AS35" s="12" t="str">
        <f>IF('positionnement modules'!AS35=1,1,IF('positionnement modules'!AS35="V","V",IF(AND(OR('positionnement modules'!AR35=1,'positionnement modules'!AR35="V"),OR('positionnement modules'!AT35=1,'positionnement modules'!AT35="V"),OR('positionnement modules'!AS35&lt;&gt;1,'positionnement modules'!AS35&lt;&gt;"V")),"A-G+A-D",IF(AND(OR('positionnement modules'!AR35&lt;&gt;1,'positionnement modules'!AR35&lt;&gt;"V"),OR('positionnement modules'!AT35=1,'positionnement modules'!AT35="V"),OR('positionnement modules'!AS35&lt;&gt;1,'positionnement modules'!AS35&lt;&gt;"V")),"A-G",IF(AND(OR('positionnement modules'!AR35=1,'positionnement modules'!AR35="V"),OR('positionnement modules'!AT35&lt;&gt;1,'positionnement modules'!AT35&lt;&gt;"V"),OR('positionnement modules'!AS35&lt;&gt;1,'positionnement modules'!AS35&lt;&gt;"V")),"A-D","")))))</f>
        <v/>
      </c>
      <c r="AT35" s="12" t="str">
        <f>IF('positionnement modules'!AT35=1,1,IF('positionnement modules'!AT35="V","V",IF(AND(OR('positionnement modules'!AS35=1,'positionnement modules'!AS35="V"),OR('positionnement modules'!AU35=1,'positionnement modules'!AU35="V"),OR('positionnement modules'!AT35&lt;&gt;1,'positionnement modules'!AT35&lt;&gt;"V")),"A-G+A-D",IF(AND(OR('positionnement modules'!AS35&lt;&gt;1,'positionnement modules'!AS35&lt;&gt;"V"),OR('positionnement modules'!AU35=1,'positionnement modules'!AU35="V"),OR('positionnement modules'!AT35&lt;&gt;1,'positionnement modules'!AT35&lt;&gt;"V")),"A-G",IF(AND(OR('positionnement modules'!AS35=1,'positionnement modules'!AS35="V"),OR('positionnement modules'!AU35&lt;&gt;1,'positionnement modules'!AU35&lt;&gt;"V"),OR('positionnement modules'!AT35&lt;&gt;1,'positionnement modules'!AT35&lt;&gt;"V")),"A-D","")))))</f>
        <v/>
      </c>
      <c r="AU35" s="12" t="str">
        <f>IF('positionnement modules'!AU35=1,1,IF('positionnement modules'!AU35="V","V",IF(AND(OR('positionnement modules'!AT35=1,'positionnement modules'!AT35="V"),OR('positionnement modules'!AV35=1,'positionnement modules'!AV35="V"),OR('positionnement modules'!AU35&lt;&gt;1,'positionnement modules'!AU35&lt;&gt;"V")),"A-G+A-D",IF(AND(OR('positionnement modules'!AT35&lt;&gt;1,'positionnement modules'!AT35&lt;&gt;"V"),OR('positionnement modules'!AV35=1,'positionnement modules'!AV35="V"),OR('positionnement modules'!AU35&lt;&gt;1,'positionnement modules'!AU35&lt;&gt;"V")),"A-G",IF(AND(OR('positionnement modules'!AT35=1,'positionnement modules'!AT35="V"),OR('positionnement modules'!AV35&lt;&gt;1,'positionnement modules'!AV35&lt;&gt;"V"),OR('positionnement modules'!AU35&lt;&gt;1,'positionnement modules'!AU35&lt;&gt;"V")),"A-D","")))))</f>
        <v/>
      </c>
      <c r="AV35" s="12" t="str">
        <f>IF('positionnement modules'!AV35=1,1,IF('positionnement modules'!AV35="V","V",IF(AND(OR('positionnement modules'!AU35=1,'positionnement modules'!AU35="V"),OR('positionnement modules'!AW35=1,'positionnement modules'!AW35="V"),OR('positionnement modules'!AV35&lt;&gt;1,'positionnement modules'!AV35&lt;&gt;"V")),"A-G+A-D",IF(AND(OR('positionnement modules'!AU35&lt;&gt;1,'positionnement modules'!AU35&lt;&gt;"V"),OR('positionnement modules'!AW35=1,'positionnement modules'!AW35="V"),OR('positionnement modules'!AV35&lt;&gt;1,'positionnement modules'!AV35&lt;&gt;"V")),"A-G",IF(AND(OR('positionnement modules'!AU35=1,'positionnement modules'!AU35="V"),OR('positionnement modules'!AW35&lt;&gt;1,'positionnement modules'!AW35&lt;&gt;"V"),OR('positionnement modules'!AV35&lt;&gt;1,'positionnement modules'!AV35&lt;&gt;"V")),"A-D","")))))</f>
        <v/>
      </c>
      <c r="AW35" s="12" t="str">
        <f>IF('positionnement modules'!AW35=1,1,IF('positionnement modules'!AW35="V","V",IF(AND(OR('positionnement modules'!AV35=1,'positionnement modules'!AV35="V"),OR('positionnement modules'!AX35=1,'positionnement modules'!AX35="V"),OR('positionnement modules'!AW35&lt;&gt;1,'positionnement modules'!AW35&lt;&gt;"V")),"A-G+A-D",IF(AND(OR('positionnement modules'!AV35&lt;&gt;1,'positionnement modules'!AV35&lt;&gt;"V"),OR('positionnement modules'!AX35=1,'positionnement modules'!AX35="V"),OR('positionnement modules'!AW35&lt;&gt;1,'positionnement modules'!AW35&lt;&gt;"V")),"A-G",IF(AND(OR('positionnement modules'!AV35=1,'positionnement modules'!AV35="V"),OR('positionnement modules'!AX35&lt;&gt;1,'positionnement modules'!AX35&lt;&gt;"V"),OR('positionnement modules'!AW35&lt;&gt;1,'positionnement modules'!AW35&lt;&gt;"V")),"A-D","")))))</f>
        <v/>
      </c>
      <c r="AX35" s="12" t="str">
        <f>IF('positionnement modules'!AX35=1,1,IF('positionnement modules'!AX35="V","V",IF(AND(OR('positionnement modules'!AW35=1,'positionnement modules'!AW35="V"),OR('positionnement modules'!AY35=1,'positionnement modules'!AY35="V"),OR('positionnement modules'!AX35&lt;&gt;1,'positionnement modules'!AX35&lt;&gt;"V")),"A-G+A-D",IF(AND(OR('positionnement modules'!AW35&lt;&gt;1,'positionnement modules'!AW35&lt;&gt;"V"),OR('positionnement modules'!AY35=1,'positionnement modules'!AY35="V"),OR('positionnement modules'!AX35&lt;&gt;1,'positionnement modules'!AX35&lt;&gt;"V")),"A-G",IF(AND(OR('positionnement modules'!AW35=1,'positionnement modules'!AW35="V"),OR('positionnement modules'!AY35&lt;&gt;1,'positionnement modules'!AY35&lt;&gt;"V"),OR('positionnement modules'!AX35&lt;&gt;1,'positionnement modules'!AX35&lt;&gt;"V")),"A-D","")))))</f>
        <v/>
      </c>
      <c r="AY35" s="12" t="str">
        <f>IF('positionnement modules'!AY35=1,1,IF('positionnement modules'!AY35="V","V",IF(AND(OR('positionnement modules'!AX35=1,'positionnement modules'!AX35="V"),OR('positionnement modules'!AZ35=1,'positionnement modules'!AZ35="V"),OR('positionnement modules'!AY35&lt;&gt;1,'positionnement modules'!AY35&lt;&gt;"V")),"A-G+A-D",IF(AND(OR('positionnement modules'!AX35&lt;&gt;1,'positionnement modules'!AX35&lt;&gt;"V"),OR('positionnement modules'!AZ35=1,'positionnement modules'!AZ35="V"),OR('positionnement modules'!AY35&lt;&gt;1,'positionnement modules'!AY35&lt;&gt;"V")),"A-G",IF(AND(OR('positionnement modules'!AX35=1,'positionnement modules'!AX35="V"),OR('positionnement modules'!AZ35&lt;&gt;1,'positionnement modules'!AZ35&lt;&gt;"V"),OR('positionnement modules'!AY35&lt;&gt;1,'positionnement modules'!AY35&lt;&gt;"V")),"A-D","")))))</f>
        <v/>
      </c>
      <c r="AZ35" s="12" t="str">
        <f>IF('positionnement modules'!AZ35=1,1,IF('positionnement modules'!AZ35="V","V",IF(AND(OR('positionnement modules'!AY35=1,'positionnement modules'!AY35="V"),OR('positionnement modules'!BA35=1,'positionnement modules'!BA35="V"),OR('positionnement modules'!AZ35&lt;&gt;1,'positionnement modules'!AZ35&lt;&gt;"V")),"A-G+A-D",IF(AND(OR('positionnement modules'!AY35&lt;&gt;1,'positionnement modules'!AY35&lt;&gt;"V"),OR('positionnement modules'!BA35=1,'positionnement modules'!BA35="V"),OR('positionnement modules'!AZ35&lt;&gt;1,'positionnement modules'!AZ35&lt;&gt;"V")),"A-G",IF(AND(OR('positionnement modules'!AY35=1,'positionnement modules'!AY35="V"),OR('positionnement modules'!BA35&lt;&gt;1,'positionnement modules'!BA35&lt;&gt;"V"),OR('positionnement modules'!AZ35&lt;&gt;1,'positionnement modules'!AZ35&lt;&gt;"V")),"A-D","")))))</f>
        <v/>
      </c>
      <c r="BA35" s="12" t="str">
        <f>IF('positionnement modules'!BA35=1,1,IF('positionnement modules'!BA35="V","V",IF(AND(OR('positionnement modules'!AZ35=1,'positionnement modules'!AZ35="V"),OR('positionnement modules'!BB35=1,'positionnement modules'!BB35="V"),OR('positionnement modules'!BA35&lt;&gt;1,'positionnement modules'!BA35&lt;&gt;"V")),"A-G+A-D",IF(AND(OR('positionnement modules'!AZ35&lt;&gt;1,'positionnement modules'!AZ35&lt;&gt;"V"),OR('positionnement modules'!BB35=1,'positionnement modules'!BB35="V"),OR('positionnement modules'!BA35&lt;&gt;1,'positionnement modules'!BA35&lt;&gt;"V")),"A-G",IF(AND(OR('positionnement modules'!AZ35=1,'positionnement modules'!AZ35="V"),OR('positionnement modules'!BB35&lt;&gt;1,'positionnement modules'!BB35&lt;&gt;"V"),OR('positionnement modules'!BA35&lt;&gt;1,'positionnement modules'!BA35&lt;&gt;"V")),"A-D","")))))</f>
        <v/>
      </c>
      <c r="BB35" s="12" t="str">
        <f>IF('positionnement modules'!BB35=1,1,IF('positionnement modules'!BB35="V","V",IF(AND(OR('positionnement modules'!BA35=1,'positionnement modules'!BA35="V"),OR('positionnement modules'!BC35=1,'positionnement modules'!BC35="V"),OR('positionnement modules'!BB35&lt;&gt;1,'positionnement modules'!BB35&lt;&gt;"V")),"A-G+A-D",IF(AND(OR('positionnement modules'!BA35&lt;&gt;1,'positionnement modules'!BA35&lt;&gt;"V"),OR('positionnement modules'!BC35=1,'positionnement modules'!BC35="V"),OR('positionnement modules'!BB35&lt;&gt;1,'positionnement modules'!BB35&lt;&gt;"V")),"A-G",IF(AND(OR('positionnement modules'!BA35=1,'positionnement modules'!BA35="V"),OR('positionnement modules'!BC35&lt;&gt;1,'positionnement modules'!BC35&lt;&gt;"V"),OR('positionnement modules'!BB35&lt;&gt;1,'positionnement modules'!BB35&lt;&gt;"V")),"A-D","")))))</f>
        <v/>
      </c>
      <c r="BC35" s="12" t="str">
        <f>IF('positionnement modules'!BC35=1,1,IF('positionnement modules'!BC35="V","V",IF(AND(OR('positionnement modules'!BB35=1,'positionnement modules'!BB35="V"),OR('positionnement modules'!BD35=1,'positionnement modules'!BD35="V"),OR('positionnement modules'!BC35&lt;&gt;1,'positionnement modules'!BC35&lt;&gt;"V")),"A-G+A-D",IF(AND(OR('positionnement modules'!BB35&lt;&gt;1,'positionnement modules'!BB35&lt;&gt;"V"),OR('positionnement modules'!BD35=1,'positionnement modules'!BD35="V"),OR('positionnement modules'!BC35&lt;&gt;1,'positionnement modules'!BC35&lt;&gt;"V")),"A-G",IF(AND(OR('positionnement modules'!BB35=1,'positionnement modules'!BB35="V"),OR('positionnement modules'!BD35&lt;&gt;1,'positionnement modules'!BD35&lt;&gt;"V"),OR('positionnement modules'!BC35&lt;&gt;1,'positionnement modules'!BC35&lt;&gt;"V")),"A-D","")))))</f>
        <v/>
      </c>
      <c r="BD35" s="12" t="str">
        <f>IF('positionnement modules'!BD35=1,1,IF('positionnement modules'!BD35="V","V",IF(AND(OR('positionnement modules'!BC35=1,'positionnement modules'!BC35="V"),OR('positionnement modules'!BE35=1,'positionnement modules'!BE35="V"),OR('positionnement modules'!BD35&lt;&gt;1,'positionnement modules'!BD35&lt;&gt;"V")),"A-G+A-D",IF(AND(OR('positionnement modules'!BC35&lt;&gt;1,'positionnement modules'!BC35&lt;&gt;"V"),OR('positionnement modules'!BE35=1,'positionnement modules'!BE35="V"),OR('positionnement modules'!BD35&lt;&gt;1,'positionnement modules'!BD35&lt;&gt;"V")),"A-G",IF(AND(OR('positionnement modules'!BC35=1,'positionnement modules'!BC35="V"),OR('positionnement modules'!BE35&lt;&gt;1,'positionnement modules'!BE35&lt;&gt;"V"),OR('positionnement modules'!BD35&lt;&gt;1,'positionnement modules'!BD35&lt;&gt;"V")),"A-D","")))))</f>
        <v/>
      </c>
      <c r="BE35" s="12" t="str">
        <f>IF('positionnement modules'!BE35=1,1,IF('positionnement modules'!BE35="V","V",IF(AND(OR('positionnement modules'!BD35=1,'positionnement modules'!BD35="V"),OR('positionnement modules'!BF35=1,'positionnement modules'!BF35="V"),OR('positionnement modules'!BE35&lt;&gt;1,'positionnement modules'!BE35&lt;&gt;"V")),"A-G+A-D",IF(AND(OR('positionnement modules'!BD35&lt;&gt;1,'positionnement modules'!BD35&lt;&gt;"V"),OR('positionnement modules'!BF35=1,'positionnement modules'!BF35="V"),OR('positionnement modules'!BE35&lt;&gt;1,'positionnement modules'!BE35&lt;&gt;"V")),"A-G",IF(AND(OR('positionnement modules'!BD35=1,'positionnement modules'!BD35="V"),OR('positionnement modules'!BF35&lt;&gt;1,'positionnement modules'!BF35&lt;&gt;"V"),OR('positionnement modules'!BE35&lt;&gt;1,'positionnement modules'!BE35&lt;&gt;"V")),"A-D","")))))</f>
        <v/>
      </c>
      <c r="BF35" s="12" t="str">
        <f>IF('positionnement modules'!BF35=1,1,IF('positionnement modules'!BF35="V","V",IF(AND(OR('positionnement modules'!BE35=1,'positionnement modules'!BE35="V"),OR('positionnement modules'!BG35=1,'positionnement modules'!BG35="V"),OR('positionnement modules'!BF35&lt;&gt;1,'positionnement modules'!BF35&lt;&gt;"V")),"A-G+A-D",IF(AND(OR('positionnement modules'!BE35&lt;&gt;1,'positionnement modules'!BE35&lt;&gt;"V"),OR('positionnement modules'!BG35=1,'positionnement modules'!BG35="V"),OR('positionnement modules'!BF35&lt;&gt;1,'positionnement modules'!BF35&lt;&gt;"V")),"A-G",IF(AND(OR('positionnement modules'!BE35=1,'positionnement modules'!BE35="V"),OR('positionnement modules'!BG35&lt;&gt;1,'positionnement modules'!BG35&lt;&gt;"V"),OR('positionnement modules'!BF35&lt;&gt;1,'positionnement modules'!BF35&lt;&gt;"V")),"A-D","")))))</f>
        <v/>
      </c>
      <c r="BG35" s="12" t="str">
        <f>IF('positionnement modules'!BG35=1,1,IF('positionnement modules'!BG35="V","V",IF(AND(OR('positionnement modules'!BF35=1,'positionnement modules'!BF35="V"),OR('positionnement modules'!BH35=1,'positionnement modules'!BH35="V"),OR('positionnement modules'!BG35&lt;&gt;1,'positionnement modules'!BG35&lt;&gt;"V")),"A-G+A-D",IF(AND(OR('positionnement modules'!BF35&lt;&gt;1,'positionnement modules'!BF35&lt;&gt;"V"),OR('positionnement modules'!BH35=1,'positionnement modules'!BH35="V"),OR('positionnement modules'!BG35&lt;&gt;1,'positionnement modules'!BG35&lt;&gt;"V")),"A-G",IF(AND(OR('positionnement modules'!BF35=1,'positionnement modules'!BF35="V"),OR('positionnement modules'!BH35&lt;&gt;1,'positionnement modules'!BH35&lt;&gt;"V"),OR('positionnement modules'!BG35&lt;&gt;1,'positionnement modules'!BG35&lt;&gt;"V")),"A-D","")))))</f>
        <v/>
      </c>
      <c r="BH35" s="12" t="str">
        <f>IF('positionnement modules'!BH35=1,1,IF('positionnement modules'!BH35="V","V",IF(AND(OR('positionnement modules'!BG35=1,'positionnement modules'!BG35="V"),OR('positionnement modules'!BI35=1,'positionnement modules'!BI35="V"),OR('positionnement modules'!BH35&lt;&gt;1,'positionnement modules'!BH35&lt;&gt;"V")),"A-G+A-D",IF(AND(OR('positionnement modules'!BG35&lt;&gt;1,'positionnement modules'!BG35&lt;&gt;"V"),OR('positionnement modules'!BI35=1,'positionnement modules'!BI35="V"),OR('positionnement modules'!BH35&lt;&gt;1,'positionnement modules'!BH35&lt;&gt;"V")),"A-G",IF(AND(OR('positionnement modules'!BG35=1,'positionnement modules'!BG35="V"),OR('positionnement modules'!BI35&lt;&gt;1,'positionnement modules'!BI35&lt;&gt;"V"),OR('positionnement modules'!BH35&lt;&gt;1,'positionnement modules'!BH35&lt;&gt;"V")),"A-D","")))))</f>
        <v/>
      </c>
      <c r="BI35" s="12" t="str">
        <f>IF('positionnement modules'!BI35=1,1,IF('positionnement modules'!BI35="V","V",IF(AND(OR('positionnement modules'!BH35=1,'positionnement modules'!BH35="V"),OR('positionnement modules'!BJ35=1,'positionnement modules'!BJ35="V"),OR('positionnement modules'!BI35&lt;&gt;1,'positionnement modules'!BI35&lt;&gt;"V")),"A-G+A-D",IF(AND(OR('positionnement modules'!BH35&lt;&gt;1,'positionnement modules'!BH35&lt;&gt;"V"),OR('positionnement modules'!BJ35=1,'positionnement modules'!BJ35="V"),OR('positionnement modules'!BI35&lt;&gt;1,'positionnement modules'!BI35&lt;&gt;"V")),"A-G",IF(AND(OR('positionnement modules'!BH35=1,'positionnement modules'!BH35="V"),OR('positionnement modules'!BJ35&lt;&gt;1,'positionnement modules'!BJ35&lt;&gt;"V"),OR('positionnement modules'!BI35&lt;&gt;1,'positionnement modules'!BI35&lt;&gt;"V")),"A-D","")))))</f>
        <v/>
      </c>
      <c r="BJ35" s="12" t="str">
        <f>IF('positionnement modules'!BJ35=1,1,IF('positionnement modules'!BJ35="V","V",IF(AND(OR('positionnement modules'!BI35=1,'positionnement modules'!BI35="V"),OR('positionnement modules'!BK35=1,'positionnement modules'!BK35="V"),OR('positionnement modules'!BJ35&lt;&gt;1,'positionnement modules'!BJ35&lt;&gt;"V")),"A-G+A-D",IF(AND(OR('positionnement modules'!BI35&lt;&gt;1,'positionnement modules'!BI35&lt;&gt;"V"),OR('positionnement modules'!BK35=1,'positionnement modules'!BK35="V"),OR('positionnement modules'!BJ35&lt;&gt;1,'positionnement modules'!BJ35&lt;&gt;"V")),"A-G",IF(AND(OR('positionnement modules'!BI35=1,'positionnement modules'!BI35="V"),OR('positionnement modules'!BK35&lt;&gt;1,'positionnement modules'!BK35&lt;&gt;"V"),OR('positionnement modules'!BJ35&lt;&gt;1,'positionnement modules'!BJ35&lt;&gt;"V")),"A-D","")))))</f>
        <v/>
      </c>
      <c r="BK35" s="12" t="str">
        <f>IF('positionnement modules'!BK35=1,1,IF('positionnement modules'!BK35="V","V",IF(AND(OR('positionnement modules'!BJ35=1,'positionnement modules'!BJ35="V"),OR('positionnement modules'!BL35=1,'positionnement modules'!BL35="V"),OR('positionnement modules'!BK35&lt;&gt;1,'positionnement modules'!BK35&lt;&gt;"V")),"A-G+A-D",IF(AND(OR('positionnement modules'!BJ35&lt;&gt;1,'positionnement modules'!BJ35&lt;&gt;"V"),OR('positionnement modules'!BL35=1,'positionnement modules'!BL35="V"),OR('positionnement modules'!BK35&lt;&gt;1,'positionnement modules'!BK35&lt;&gt;"V")),"A-G",IF(AND(OR('positionnement modules'!BJ35=1,'positionnement modules'!BJ35="V"),OR('positionnement modules'!BL35&lt;&gt;1,'positionnement modules'!BL35&lt;&gt;"V"),OR('positionnement modules'!BK35&lt;&gt;1,'positionnement modules'!BK35&lt;&gt;"V")),"A-D","")))))</f>
        <v/>
      </c>
      <c r="BL35" s="12" t="str">
        <f>IF('positionnement modules'!BL35=1,1,IF('positionnement modules'!BL35="V","V",IF(AND(OR('positionnement modules'!BK35=1,'positionnement modules'!BK35="V"),OR('positionnement modules'!BM35=1,'positionnement modules'!BM35="V"),OR('positionnement modules'!BL35&lt;&gt;1,'positionnement modules'!BL35&lt;&gt;"V")),"A-G+A-D",IF(AND(OR('positionnement modules'!BK35&lt;&gt;1,'positionnement modules'!BK35&lt;&gt;"V"),OR('positionnement modules'!BM35=1,'positionnement modules'!BM35="V"),OR('positionnement modules'!BL35&lt;&gt;1,'positionnement modules'!BL35&lt;&gt;"V")),"A-G",IF(AND(OR('positionnement modules'!BK35=1,'positionnement modules'!BK35="V"),OR('positionnement modules'!BM35&lt;&gt;1,'positionnement modules'!BM35&lt;&gt;"V"),OR('positionnement modules'!BL35&lt;&gt;1,'positionnement modules'!BL35&lt;&gt;"V")),"A-D","")))))</f>
        <v/>
      </c>
      <c r="BM35" s="12" t="str">
        <f>IF('positionnement modules'!BM35=1,1,IF('positionnement modules'!BM35="V","V",IF(AND(OR('positionnement modules'!BL35=1,'positionnement modules'!BL35="V"),OR('positionnement modules'!BN35=1,'positionnement modules'!BN35="V"),OR('positionnement modules'!BM35&lt;&gt;1,'positionnement modules'!BM35&lt;&gt;"V")),"A-G+A-D",IF(AND(OR('positionnement modules'!BL35&lt;&gt;1,'positionnement modules'!BL35&lt;&gt;"V"),OR('positionnement modules'!BN35=1,'positionnement modules'!BN35="V"),OR('positionnement modules'!BM35&lt;&gt;1,'positionnement modules'!BM35&lt;&gt;"V")),"A-G",IF(AND(OR('positionnement modules'!BL35=1,'positionnement modules'!BL35="V"),OR('positionnement modules'!BN35&lt;&gt;1,'positionnement modules'!BN35&lt;&gt;"V"),OR('positionnement modules'!BM35&lt;&gt;1,'positionnement modules'!BM35&lt;&gt;"V")),"A-D","")))))</f>
        <v/>
      </c>
      <c r="BN35" s="12" t="str">
        <f>IF('positionnement modules'!BN35=1,1,IF('positionnement modules'!BN35="V","V",IF(AND(OR('positionnement modules'!BM35=1,'positionnement modules'!BM35="V"),OR('positionnement modules'!BO35=1,'positionnement modules'!BO35="V"),OR('positionnement modules'!BN35&lt;&gt;1,'positionnement modules'!BN35&lt;&gt;"V")),"A-G+A-D",IF(AND(OR('positionnement modules'!BM35&lt;&gt;1,'positionnement modules'!BM35&lt;&gt;"V"),OR('positionnement modules'!BO35=1,'positionnement modules'!BO35="V"),OR('positionnement modules'!BN35&lt;&gt;1,'positionnement modules'!BN35&lt;&gt;"V")),"A-G",IF(AND(OR('positionnement modules'!BM35=1,'positionnement modules'!BM35="V"),OR('positionnement modules'!BO35&lt;&gt;1,'positionnement modules'!BO35&lt;&gt;"V"),OR('positionnement modules'!BN35&lt;&gt;1,'positionnement modules'!BN35&lt;&gt;"V")),"A-D","")))))</f>
        <v/>
      </c>
      <c r="BO35" s="12" t="str">
        <f>IF('positionnement modules'!BO35=1,1,IF('positionnement modules'!BO35="V","V",IF(AND(OR('positionnement modules'!BN35=1,'positionnement modules'!BN35="V"),OR('positionnement modules'!BP35=1,'positionnement modules'!BP35="V"),OR('positionnement modules'!BO35&lt;&gt;1,'positionnement modules'!BO35&lt;&gt;"V")),"A-G+A-D",IF(AND(OR('positionnement modules'!BN35&lt;&gt;1,'positionnement modules'!BN35&lt;&gt;"V"),OR('positionnement modules'!BP35=1,'positionnement modules'!BP35="V"),OR('positionnement modules'!BO35&lt;&gt;1,'positionnement modules'!BO35&lt;&gt;"V")),"A-G",IF(AND(OR('positionnement modules'!BN35=1,'positionnement modules'!BN35="V"),OR('positionnement modules'!BP35&lt;&gt;1,'positionnement modules'!BP35&lt;&gt;"V"),OR('positionnement modules'!BO35&lt;&gt;1,'positionnement modules'!BO35&lt;&gt;"V")),"A-D","")))))</f>
        <v/>
      </c>
      <c r="BP35" s="12" t="str">
        <f>IF('positionnement modules'!BP35=1,1,IF('positionnement modules'!BP35="V","V",IF(AND(OR('positionnement modules'!BO35=1,'positionnement modules'!BO35="V"),OR('positionnement modules'!BQ35=1,'positionnement modules'!BQ35="V"),OR('positionnement modules'!BP35&lt;&gt;1,'positionnement modules'!BP35&lt;&gt;"V")),"A-G+A-D",IF(AND(OR('positionnement modules'!BO35&lt;&gt;1,'positionnement modules'!BO35&lt;&gt;"V"),OR('positionnement modules'!BQ35=1,'positionnement modules'!BQ35="V"),OR('positionnement modules'!BP35&lt;&gt;1,'positionnement modules'!BP35&lt;&gt;"V")),"A-G",IF(AND(OR('positionnement modules'!BO35=1,'positionnement modules'!BO35="V"),OR('positionnement modules'!BQ35&lt;&gt;1,'positionnement modules'!BQ35&lt;&gt;"V"),OR('positionnement modules'!BP35&lt;&gt;1,'positionnement modules'!BP35&lt;&gt;"V")),"A-D","")))))</f>
        <v/>
      </c>
      <c r="BQ35" s="12" t="str">
        <f>IF('positionnement modules'!BQ35=1,1,IF('positionnement modules'!BQ35="V","V",IF(AND(OR('positionnement modules'!BP35=1,'positionnement modules'!BP35="V"),OR('positionnement modules'!BR35=1,'positionnement modules'!BR35="V"),OR('positionnement modules'!BQ35&lt;&gt;1,'positionnement modules'!BQ35&lt;&gt;"V")),"A-G+A-D",IF(AND(OR('positionnement modules'!BP35&lt;&gt;1,'positionnement modules'!BP35&lt;&gt;"V"),OR('positionnement modules'!BR35=1,'positionnement modules'!BR35="V"),OR('positionnement modules'!BQ35&lt;&gt;1,'positionnement modules'!BQ35&lt;&gt;"V")),"A-G",IF(AND(OR('positionnement modules'!BP35=1,'positionnement modules'!BP35="V"),OR('positionnement modules'!BR35&lt;&gt;1,'positionnement modules'!BR35&lt;&gt;"V"),OR('positionnement modules'!BQ35&lt;&gt;1,'positionnement modules'!BQ35&lt;&gt;"V")),"A-D","")))))</f>
        <v/>
      </c>
      <c r="BR35" s="12" t="str">
        <f>IF('positionnement modules'!BR35=1,1,IF('positionnement modules'!BR35="V","V",IF(AND(OR('positionnement modules'!BQ35=1,'positionnement modules'!BQ35="V"),OR('positionnement modules'!BS35=1,'positionnement modules'!BS35="V"),OR('positionnement modules'!BR35&lt;&gt;1,'positionnement modules'!BR35&lt;&gt;"V")),"A-G+A-D",IF(AND(OR('positionnement modules'!BQ35&lt;&gt;1,'positionnement modules'!BQ35&lt;&gt;"V"),OR('positionnement modules'!BS35=1,'positionnement modules'!BS35="V"),OR('positionnement modules'!BR35&lt;&gt;1,'positionnement modules'!BR35&lt;&gt;"V")),"A-G",IF(AND(OR('positionnement modules'!BQ35=1,'positionnement modules'!BQ35="V"),OR('positionnement modules'!BS35&lt;&gt;1,'positionnement modules'!BS35&lt;&gt;"V"),OR('positionnement modules'!BR35&lt;&gt;1,'positionnement modules'!BR35&lt;&gt;"V")),"A-D","")))))</f>
        <v/>
      </c>
      <c r="BS35" s="12" t="str">
        <f>IF('positionnement modules'!BS35=1,1,IF('positionnement modules'!BS35="V","V",IF(AND(OR('positionnement modules'!BR35=1,'positionnement modules'!BR35="V"),OR('positionnement modules'!BT35=1,'positionnement modules'!BT35="V"),OR('positionnement modules'!BS35&lt;&gt;1,'positionnement modules'!BS35&lt;&gt;"V")),"A-G+A-D",IF(AND(OR('positionnement modules'!BR35&lt;&gt;1,'positionnement modules'!BR35&lt;&gt;"V"),OR('positionnement modules'!BT35=1,'positionnement modules'!BT35="V"),OR('positionnement modules'!BS35&lt;&gt;1,'positionnement modules'!BS35&lt;&gt;"V")),"A-G",IF(AND(OR('positionnement modules'!BR35=1,'positionnement modules'!BR35="V"),OR('positionnement modules'!BT35&lt;&gt;1,'positionnement modules'!BT35&lt;&gt;"V"),OR('positionnement modules'!BS35&lt;&gt;1,'positionnement modules'!BS35&lt;&gt;"V")),"A-D","")))))</f>
        <v/>
      </c>
      <c r="BT35" s="12" t="str">
        <f>IF('positionnement modules'!BT35=1,1,IF('positionnement modules'!BT35="V","V",IF(AND(OR('positionnement modules'!BS35=1,'positionnement modules'!BS35="V"),OR('positionnement modules'!BU35=1,'positionnement modules'!BU35="V"),OR('positionnement modules'!BT35&lt;&gt;1,'positionnement modules'!BT35&lt;&gt;"V")),"A-G+A-D",IF(AND(OR('positionnement modules'!BS35&lt;&gt;1,'positionnement modules'!BS35&lt;&gt;"V"),OR('positionnement modules'!BU35=1,'positionnement modules'!BU35="V"),OR('positionnement modules'!BT35&lt;&gt;1,'positionnement modules'!BT35&lt;&gt;"V")),"A-G",IF(AND(OR('positionnement modules'!BS35=1,'positionnement modules'!BS35="V"),OR('positionnement modules'!BU35&lt;&gt;1,'positionnement modules'!BU35&lt;&gt;"V"),OR('positionnement modules'!BT35&lt;&gt;1,'positionnement modules'!BT35&lt;&gt;"V")),"A-D","")))))</f>
        <v/>
      </c>
      <c r="BU35" s="12" t="str">
        <f>IF('positionnement modules'!BU35=1,1,IF('positionnement modules'!BU35="V","V",IF(AND(OR('positionnement modules'!BT35=1,'positionnement modules'!BT35="V"),OR('positionnement modules'!BV35=1,'positionnement modules'!BV35="V"),OR('positionnement modules'!BU35&lt;&gt;1,'positionnement modules'!BU35&lt;&gt;"V")),"A-G+A-D",IF(AND(OR('positionnement modules'!BT35&lt;&gt;1,'positionnement modules'!BT35&lt;&gt;"V"),OR('positionnement modules'!BV35=1,'positionnement modules'!BV35="V"),OR('positionnement modules'!BU35&lt;&gt;1,'positionnement modules'!BU35&lt;&gt;"V")),"A-G",IF(AND(OR('positionnement modules'!BT35=1,'positionnement modules'!BT35="V"),OR('positionnement modules'!BV35&lt;&gt;1,'positionnement modules'!BV35&lt;&gt;"V"),OR('positionnement modules'!BU35&lt;&gt;1,'positionnement modules'!BU35&lt;&gt;"V")),"A-D","")))))</f>
        <v/>
      </c>
      <c r="BV35" s="12" t="str">
        <f>IF('positionnement modules'!BV35=1,1,IF('positionnement modules'!BV35="V","V",IF(AND(OR('positionnement modules'!BU35=1,'positionnement modules'!BU35="V"),OR('positionnement modules'!BW35=1,'positionnement modules'!BW35="V"),OR('positionnement modules'!BV35&lt;&gt;1,'positionnement modules'!BV35&lt;&gt;"V")),"A-G+A-D",IF(AND(OR('positionnement modules'!BU35&lt;&gt;1,'positionnement modules'!BU35&lt;&gt;"V"),OR('positionnement modules'!BW35=1,'positionnement modules'!BW35="V"),OR('positionnement modules'!BV35&lt;&gt;1,'positionnement modules'!BV35&lt;&gt;"V")),"A-G",IF(AND(OR('positionnement modules'!BU35=1,'positionnement modules'!BU35="V"),OR('positionnement modules'!BW35&lt;&gt;1,'positionnement modules'!BW35&lt;&gt;"V"),OR('positionnement modules'!BV35&lt;&gt;1,'positionnement modules'!BV35&lt;&gt;"V")),"A-D","")))))</f>
        <v/>
      </c>
      <c r="BW35" s="12" t="str">
        <f>IF('positionnement modules'!BW35=1,1,IF('positionnement modules'!BW35="V","V",IF(AND(OR('positionnement modules'!BV35=1,'positionnement modules'!BV35="V"),OR('positionnement modules'!BX35=1,'positionnement modules'!BX35="V"),OR('positionnement modules'!BW35&lt;&gt;1,'positionnement modules'!BW35&lt;&gt;"V")),"A-G+A-D",IF(AND(OR('positionnement modules'!BV35&lt;&gt;1,'positionnement modules'!BV35&lt;&gt;"V"),OR('positionnement modules'!BX35=1,'positionnement modules'!BX35="V"),OR('positionnement modules'!BW35&lt;&gt;1,'positionnement modules'!BW35&lt;&gt;"V")),"A-G",IF(AND(OR('positionnement modules'!BV35=1,'positionnement modules'!BV35="V"),OR('positionnement modules'!BX35&lt;&gt;1,'positionnement modules'!BX35&lt;&gt;"V"),OR('positionnement modules'!BW35&lt;&gt;1,'positionnement modules'!BW35&lt;&gt;"V")),"A-D","")))))</f>
        <v/>
      </c>
      <c r="BX35" s="12" t="str">
        <f>IF('positionnement modules'!BX35=1,1,IF('positionnement modules'!BX35="V","V",IF(AND(OR('positionnement modules'!BW35=1,'positionnement modules'!BW35="V"),OR('positionnement modules'!BY35=1,'positionnement modules'!BY35="V"),OR('positionnement modules'!BX35&lt;&gt;1,'positionnement modules'!BX35&lt;&gt;"V")),"A-G+A-D",IF(AND(OR('positionnement modules'!BW35&lt;&gt;1,'positionnement modules'!BW35&lt;&gt;"V"),OR('positionnement modules'!BY35=1,'positionnement modules'!BY35="V"),OR('positionnement modules'!BX35&lt;&gt;1,'positionnement modules'!BX35&lt;&gt;"V")),"A-G",IF(AND(OR('positionnement modules'!BW35=1,'positionnement modules'!BW35="V"),OR('positionnement modules'!BY35&lt;&gt;1,'positionnement modules'!BY35&lt;&gt;"V"),OR('positionnement modules'!BX35&lt;&gt;1,'positionnement modules'!BX35&lt;&gt;"V")),"A-D","")))))</f>
        <v/>
      </c>
      <c r="BY35" s="12" t="str">
        <f>IF('positionnement modules'!BY35=1,1,IF('positionnement modules'!BY35="V","V",IF(AND(OR('positionnement modules'!BX35=1,'positionnement modules'!BX35="V"),OR('positionnement modules'!BZ35=1,'positionnement modules'!BZ35="V"),OR('positionnement modules'!BY35&lt;&gt;1,'positionnement modules'!BY35&lt;&gt;"V")),"A-G+A-D",IF(AND(OR('positionnement modules'!BX35&lt;&gt;1,'positionnement modules'!BX35&lt;&gt;"V"),OR('positionnement modules'!BZ35=1,'positionnement modules'!BZ35="V"),OR('positionnement modules'!BY35&lt;&gt;1,'positionnement modules'!BY35&lt;&gt;"V")),"A-G",IF(AND(OR('positionnement modules'!BX35=1,'positionnement modules'!BX35="V"),OR('positionnement modules'!BZ35&lt;&gt;1,'positionnement modules'!BZ35&lt;&gt;"V"),OR('positionnement modules'!BY35&lt;&gt;1,'positionnement modules'!BY35&lt;&gt;"V")),"A-D","")))))</f>
        <v/>
      </c>
      <c r="BZ35" s="12" t="str">
        <f>IF('positionnement modules'!BZ35=1,1,IF('positionnement modules'!BZ35="V","V",IF(AND(OR('positionnement modules'!BY35=1,'positionnement modules'!BY35="V"),OR('positionnement modules'!CA35=1,'positionnement modules'!CA35="V"),OR('positionnement modules'!BZ35&lt;&gt;1,'positionnement modules'!BZ35&lt;&gt;"V")),"A-G+A-D",IF(AND(OR('positionnement modules'!BY35&lt;&gt;1,'positionnement modules'!BY35&lt;&gt;"V"),OR('positionnement modules'!CA35=1,'positionnement modules'!CA35="V"),OR('positionnement modules'!BZ35&lt;&gt;1,'positionnement modules'!BZ35&lt;&gt;"V")),"A-G",IF(AND(OR('positionnement modules'!BY35=1,'positionnement modules'!BY35="V"),OR('positionnement modules'!CA35&lt;&gt;1,'positionnement modules'!CA35&lt;&gt;"V"),OR('positionnement modules'!BZ35&lt;&gt;1,'positionnement modules'!BZ35&lt;&gt;"V")),"A-D","")))))</f>
        <v/>
      </c>
      <c r="CA35" s="12" t="str">
        <f>IF('positionnement modules'!CA35=1,1,IF('positionnement modules'!CA35="V","V",IF(AND(OR('positionnement modules'!BZ35=1,'positionnement modules'!BZ35="V"),OR('positionnement modules'!CB35=1,'positionnement modules'!CB35="V"),OR('positionnement modules'!CA35&lt;&gt;1,'positionnement modules'!CA35&lt;&gt;"V")),"A-G+A-D",IF(AND(OR('positionnement modules'!BZ35&lt;&gt;1,'positionnement modules'!BZ35&lt;&gt;"V"),OR('positionnement modules'!CB35=1,'positionnement modules'!CB35="V"),OR('positionnement modules'!CA35&lt;&gt;1,'positionnement modules'!CA35&lt;&gt;"V")),"A-G",IF(AND(OR('positionnement modules'!BZ35=1,'positionnement modules'!BZ35="V"),OR('positionnement modules'!CB35&lt;&gt;1,'positionnement modules'!CB35&lt;&gt;"V"),OR('positionnement modules'!CA35&lt;&gt;1,'positionnement modules'!CA35&lt;&gt;"V")),"A-D","")))))</f>
        <v/>
      </c>
      <c r="CB35" s="12" t="str">
        <f>IF('positionnement modules'!CB35=1,1,IF('positionnement modules'!CB35="V","V",IF(AND(OR('positionnement modules'!CA35=1,'positionnement modules'!CA35="V"),OR('positionnement modules'!CC35=1,'positionnement modules'!CC35="V"),OR('positionnement modules'!CB35&lt;&gt;1,'positionnement modules'!CB35&lt;&gt;"V")),"A-G+A-D",IF(AND(OR('positionnement modules'!CA35&lt;&gt;1,'positionnement modules'!CA35&lt;&gt;"V"),OR('positionnement modules'!CC35=1,'positionnement modules'!CC35="V"),OR('positionnement modules'!CB35&lt;&gt;1,'positionnement modules'!CB35&lt;&gt;"V")),"A-G",IF(AND(OR('positionnement modules'!CA35=1,'positionnement modules'!CA35="V"),OR('positionnement modules'!CC35&lt;&gt;1,'positionnement modules'!CC35&lt;&gt;"V"),OR('positionnement modules'!CB35&lt;&gt;1,'positionnement modules'!CB35&lt;&gt;"V")),"A-D","")))))</f>
        <v/>
      </c>
      <c r="CC35" s="12" t="str">
        <f>IF('positionnement modules'!CC35=1,1,IF('positionnement modules'!CC35="V","V",IF(AND(OR('positionnement modules'!CB35=1,'positionnement modules'!CB35="V"),OR('positionnement modules'!CD35=1,'positionnement modules'!CD35="V"),OR('positionnement modules'!CC35&lt;&gt;1,'positionnement modules'!CC35&lt;&gt;"V")),"A-G+A-D",IF(AND(OR('positionnement modules'!CB35&lt;&gt;1,'positionnement modules'!CB35&lt;&gt;"V"),OR('positionnement modules'!CD35=1,'positionnement modules'!CD35="V"),OR('positionnement modules'!CC35&lt;&gt;1,'positionnement modules'!CC35&lt;&gt;"V")),"A-G",IF(AND(OR('positionnement modules'!CB35=1,'positionnement modules'!CB35="V"),OR('positionnement modules'!CD35&lt;&gt;1,'positionnement modules'!CD35&lt;&gt;"V"),OR('positionnement modules'!CC35&lt;&gt;1,'positionnement modules'!CC35&lt;&gt;"V")),"A-D","")))))</f>
        <v/>
      </c>
      <c r="CD35" s="12" t="str">
        <f>IF('positionnement modules'!CD35=1,1,IF('positionnement modules'!CD35="V","V",IF(AND(OR('positionnement modules'!CC35=1,'positionnement modules'!CC35="V"),OR('positionnement modules'!CE35=1,'positionnement modules'!CE35="V"),OR('positionnement modules'!CD35&lt;&gt;1,'positionnement modules'!CD35&lt;&gt;"V")),"A-G+A-D",IF(AND(OR('positionnement modules'!CC35&lt;&gt;1,'positionnement modules'!CC35&lt;&gt;"V"),OR('positionnement modules'!CE35=1,'positionnement modules'!CE35="V"),OR('positionnement modules'!CD35&lt;&gt;1,'positionnement modules'!CD35&lt;&gt;"V")),"A-G",IF(AND(OR('positionnement modules'!CC35=1,'positionnement modules'!CC35="V"),OR('positionnement modules'!CE35&lt;&gt;1,'positionnement modules'!CE35&lt;&gt;"V"),OR('positionnement modules'!CD35&lt;&gt;1,'positionnement modules'!CD35&lt;&gt;"V")),"A-D","")))))</f>
        <v/>
      </c>
      <c r="CE35" s="12" t="str">
        <f>IF('positionnement modules'!CE35=1,1,IF('positionnement modules'!CE35="V","V",IF(AND(OR('positionnement modules'!CD35=1,'positionnement modules'!CD35="V"),OR('positionnement modules'!CF35=1,'positionnement modules'!CF35="V"),OR('positionnement modules'!CE35&lt;&gt;1,'positionnement modules'!CE35&lt;&gt;"V")),"A-G+A-D",IF(AND(OR('positionnement modules'!CD35&lt;&gt;1,'positionnement modules'!CD35&lt;&gt;"V"),OR('positionnement modules'!CF35=1,'positionnement modules'!CF35="V"),OR('positionnement modules'!CE35&lt;&gt;1,'positionnement modules'!CE35&lt;&gt;"V")),"A-G",IF(AND(OR('positionnement modules'!CD35=1,'positionnement modules'!CD35="V"),OR('positionnement modules'!CF35&lt;&gt;1,'positionnement modules'!CF35&lt;&gt;"V"),OR('positionnement modules'!CE35&lt;&gt;1,'positionnement modules'!CE35&lt;&gt;"V")),"A-D","")))))</f>
        <v/>
      </c>
      <c r="CF35" s="12" t="str">
        <f>IF('positionnement modules'!CF35=1,1,IF('positionnement modules'!CF35="V","V",IF(AND(OR('positionnement modules'!CE35=1,'positionnement modules'!CE35="V"),OR('positionnement modules'!CG35=1,'positionnement modules'!CG35="V"),OR('positionnement modules'!CF35&lt;&gt;1,'positionnement modules'!CF35&lt;&gt;"V")),"A-G+A-D",IF(AND(OR('positionnement modules'!CE35&lt;&gt;1,'positionnement modules'!CE35&lt;&gt;"V"),OR('positionnement modules'!CG35=1,'positionnement modules'!CG35="V"),OR('positionnement modules'!CF35&lt;&gt;1,'positionnement modules'!CF35&lt;&gt;"V")),"A-G",IF(AND(OR('positionnement modules'!CE35=1,'positionnement modules'!CE35="V"),OR('positionnement modules'!CG35&lt;&gt;1,'positionnement modules'!CG35&lt;&gt;"V"),OR('positionnement modules'!CF35&lt;&gt;1,'positionnement modules'!CF35&lt;&gt;"V")),"A-D","")))))</f>
        <v/>
      </c>
      <c r="CG35" s="12" t="str">
        <f>IF('positionnement modules'!CG35=1,1,IF('positionnement modules'!CG35="V","V",IF(AND(OR('positionnement modules'!CF35=1,'positionnement modules'!CF35="V"),OR('positionnement modules'!CH35=1,'positionnement modules'!CH35="V"),OR('positionnement modules'!CG35&lt;&gt;1,'positionnement modules'!CG35&lt;&gt;"V")),"A-G+A-D",IF(AND(OR('positionnement modules'!CF35&lt;&gt;1,'positionnement modules'!CF35&lt;&gt;"V"),OR('positionnement modules'!CH35=1,'positionnement modules'!CH35="V"),OR('positionnement modules'!CG35&lt;&gt;1,'positionnement modules'!CG35&lt;&gt;"V")),"A-G",IF(AND(OR('positionnement modules'!CF35=1,'positionnement modules'!CF35="V"),OR('positionnement modules'!CH35&lt;&gt;1,'positionnement modules'!CH35&lt;&gt;"V"),OR('positionnement modules'!CG35&lt;&gt;1,'positionnement modules'!CG35&lt;&gt;"V")),"A-D","")))))</f>
        <v/>
      </c>
      <c r="CH35" s="12" t="str">
        <f>IF('positionnement modules'!CH35=1,1,IF('positionnement modules'!CH35="V","V",IF(AND(OR('positionnement modules'!CG35=1,'positionnement modules'!CG35="V"),OR('positionnement modules'!CI35=1,'positionnement modules'!CI35="V"),OR('positionnement modules'!CH35&lt;&gt;1,'positionnement modules'!CH35&lt;&gt;"V")),"A-G+A-D",IF(AND(OR('positionnement modules'!CG35&lt;&gt;1,'positionnement modules'!CG35&lt;&gt;"V"),OR('positionnement modules'!CI35=1,'positionnement modules'!CI35="V"),OR('positionnement modules'!CH35&lt;&gt;1,'positionnement modules'!CH35&lt;&gt;"V")),"A-G",IF(AND(OR('positionnement modules'!CG35=1,'positionnement modules'!CG35="V"),OR('positionnement modules'!CI35&lt;&gt;1,'positionnement modules'!CI35&lt;&gt;"V"),OR('positionnement modules'!CH35&lt;&gt;1,'positionnement modules'!CH35&lt;&gt;"V")),"A-D","")))))</f>
        <v/>
      </c>
      <c r="CI35" s="12" t="str">
        <f>IF('positionnement modules'!CI35=1,1,IF('positionnement modules'!CI35="V","V",IF(AND(OR('positionnement modules'!CH35=1,'positionnement modules'!CH35="V"),OR('positionnement modules'!CJ35=1,'positionnement modules'!CJ35="V"),OR('positionnement modules'!CI35&lt;&gt;1,'positionnement modules'!CI35&lt;&gt;"V")),"A-G+A-D",IF(AND(OR('positionnement modules'!CH35&lt;&gt;1,'positionnement modules'!CH35&lt;&gt;"V"),OR('positionnement modules'!CJ35=1,'positionnement modules'!CJ35="V"),OR('positionnement modules'!CI35&lt;&gt;1,'positionnement modules'!CI35&lt;&gt;"V")),"A-G",IF(AND(OR('positionnement modules'!CH35=1,'positionnement modules'!CH35="V"),OR('positionnement modules'!CJ35&lt;&gt;1,'positionnement modules'!CJ35&lt;&gt;"V"),OR('positionnement modules'!CI35&lt;&gt;1,'positionnement modules'!CI35&lt;&gt;"V")),"A-D","")))))</f>
        <v/>
      </c>
      <c r="CJ35" s="12" t="str">
        <f>IF('positionnement modules'!CJ35=1,1,IF('positionnement modules'!CJ35="V","V",IF(AND(OR('positionnement modules'!CI35=1,'positionnement modules'!CI35="V"),OR('positionnement modules'!CK35=1,'positionnement modules'!CK35="V"),OR('positionnement modules'!CJ35&lt;&gt;1,'positionnement modules'!CJ35&lt;&gt;"V")),"A-G+A-D",IF(AND(OR('positionnement modules'!CI35&lt;&gt;1,'positionnement modules'!CI35&lt;&gt;"V"),OR('positionnement modules'!CK35=1,'positionnement modules'!CK35="V"),OR('positionnement modules'!CJ35&lt;&gt;1,'positionnement modules'!CJ35&lt;&gt;"V")),"A-G",IF(AND(OR('positionnement modules'!CI35=1,'positionnement modules'!CI35="V"),OR('positionnement modules'!CK35&lt;&gt;1,'positionnement modules'!CK35&lt;&gt;"V"),OR('positionnement modules'!CJ35&lt;&gt;1,'positionnement modules'!CJ35&lt;&gt;"V")),"A-D","")))))</f>
        <v/>
      </c>
      <c r="CK35" s="12" t="str">
        <f>IF('positionnement modules'!CK35=1,1,IF('positionnement modules'!CK35="V","V",IF(AND(OR('positionnement modules'!CJ35=1,'positionnement modules'!CJ35="V"),OR('positionnement modules'!CL35=1,'positionnement modules'!CL35="V"),OR('positionnement modules'!CK35&lt;&gt;1,'positionnement modules'!CK35&lt;&gt;"V")),"A-G+A-D",IF(AND(OR('positionnement modules'!CJ35&lt;&gt;1,'positionnement modules'!CJ35&lt;&gt;"V"),OR('positionnement modules'!CL35=1,'positionnement modules'!CL35="V"),OR('positionnement modules'!CK35&lt;&gt;1,'positionnement modules'!CK35&lt;&gt;"V")),"A-G",IF(AND(OR('positionnement modules'!CJ35=1,'positionnement modules'!CJ35="V"),OR('positionnement modules'!CL35&lt;&gt;1,'positionnement modules'!CL35&lt;&gt;"V"),OR('positionnement modules'!CK35&lt;&gt;1,'positionnement modules'!CK35&lt;&gt;"V")),"A-D","")))))</f>
        <v/>
      </c>
      <c r="CL35" s="12" t="str">
        <f>IF('positionnement modules'!CL35=1,1,IF('positionnement modules'!CL35="V","V",IF(AND(OR('positionnement modules'!CK35=1,'positionnement modules'!CK35="V"),OR('positionnement modules'!CM35=1,'positionnement modules'!CM35="V"),OR('positionnement modules'!CL35&lt;&gt;1,'positionnement modules'!CL35&lt;&gt;"V")),"A-G+A-D",IF(AND(OR('positionnement modules'!CK35&lt;&gt;1,'positionnement modules'!CK35&lt;&gt;"V"),OR('positionnement modules'!CM35=1,'positionnement modules'!CM35="V"),OR('positionnement modules'!CL35&lt;&gt;1,'positionnement modules'!CL35&lt;&gt;"V")),"A-G",IF(AND(OR('positionnement modules'!CK35=1,'positionnement modules'!CK35="V"),OR('positionnement modules'!CM35&lt;&gt;1,'positionnement modules'!CM35&lt;&gt;"V"),OR('positionnement modules'!CL35&lt;&gt;1,'positionnement modules'!CL35&lt;&gt;"V")),"A-D","")))))</f>
        <v/>
      </c>
      <c r="CM35" s="12" t="str">
        <f>IF('positionnement modules'!CM35=1,1,IF('positionnement modules'!CM35="V","V",IF(AND(OR('positionnement modules'!CL35=1,'positionnement modules'!CL35="V"),OR('positionnement modules'!CN35=1,'positionnement modules'!CN35="V"),OR('positionnement modules'!CM35&lt;&gt;1,'positionnement modules'!CM35&lt;&gt;"V")),"A-G+A-D",IF(AND(OR('positionnement modules'!CL35&lt;&gt;1,'positionnement modules'!CL35&lt;&gt;"V"),OR('positionnement modules'!CN35=1,'positionnement modules'!CN35="V"),OR('positionnement modules'!CM35&lt;&gt;1,'positionnement modules'!CM35&lt;&gt;"V")),"A-G",IF(AND(OR('positionnement modules'!CL35=1,'positionnement modules'!CL35="V"),OR('positionnement modules'!CN35&lt;&gt;1,'positionnement modules'!CN35&lt;&gt;"V"),OR('positionnement modules'!CM35&lt;&gt;1,'positionnement modules'!CM35&lt;&gt;"V")),"A-D","")))))</f>
        <v/>
      </c>
      <c r="CN35" s="12" t="str">
        <f>IF('positionnement modules'!CN35=1,1,IF('positionnement modules'!CN35="V","V",IF(AND(OR('positionnement modules'!CM35=1,'positionnement modules'!CM35="V"),OR('positionnement modules'!CO35=1,'positionnement modules'!CO35="V"),OR('positionnement modules'!CN35&lt;&gt;1,'positionnement modules'!CN35&lt;&gt;"V")),"A-G+A-D",IF(AND(OR('positionnement modules'!CM35&lt;&gt;1,'positionnement modules'!CM35&lt;&gt;"V"),OR('positionnement modules'!CO35=1,'positionnement modules'!CO35="V"),OR('positionnement modules'!CN35&lt;&gt;1,'positionnement modules'!CN35&lt;&gt;"V")),"A-G",IF(AND(OR('positionnement modules'!CM35=1,'positionnement modules'!CM35="V"),OR('positionnement modules'!CO35&lt;&gt;1,'positionnement modules'!CO35&lt;&gt;"V"),OR('positionnement modules'!CN35&lt;&gt;1,'positionnement modules'!CN35&lt;&gt;"V")),"A-D","")))))</f>
        <v/>
      </c>
      <c r="CO35" s="12" t="str">
        <f>IF('positionnement modules'!CO35=1,1,IF('positionnement modules'!CO35="V","V",IF(AND(OR('positionnement modules'!CN35=1,'positionnement modules'!CN35="V"),OR('positionnement modules'!CP35=1,'positionnement modules'!CP35="V"),OR('positionnement modules'!CO35&lt;&gt;1,'positionnement modules'!CO35&lt;&gt;"V")),"A-G+A-D",IF(AND(OR('positionnement modules'!CN35&lt;&gt;1,'positionnement modules'!CN35&lt;&gt;"V"),OR('positionnement modules'!CP35=1,'positionnement modules'!CP35="V"),OR('positionnement modules'!CO35&lt;&gt;1,'positionnement modules'!CO35&lt;&gt;"V")),"A-G",IF(AND(OR('positionnement modules'!CN35=1,'positionnement modules'!CN35="V"),OR('positionnement modules'!CP35&lt;&gt;1,'positionnement modules'!CP35&lt;&gt;"V"),OR('positionnement modules'!CO35&lt;&gt;1,'positionnement modules'!CO35&lt;&gt;"V")),"A-D","")))))</f>
        <v/>
      </c>
      <c r="CP35" s="12" t="str">
        <f>IF('positionnement modules'!CP35=1,1,IF('positionnement modules'!CP35="V","V",IF(AND(OR('positionnement modules'!CO35=1,'positionnement modules'!CO35="V"),OR('positionnement modules'!CQ35=1,'positionnement modules'!CQ35="V"),OR('positionnement modules'!CP35&lt;&gt;1,'positionnement modules'!CP35&lt;&gt;"V")),"A-G+A-D",IF(AND(OR('positionnement modules'!CO35&lt;&gt;1,'positionnement modules'!CO35&lt;&gt;"V"),OR('positionnement modules'!CQ35=1,'positionnement modules'!CQ35="V"),OR('positionnement modules'!CP35&lt;&gt;1,'positionnement modules'!CP35&lt;&gt;"V")),"A-G",IF(AND(OR('positionnement modules'!CO35=1,'positionnement modules'!CO35="V"),OR('positionnement modules'!CQ35&lt;&gt;1,'positionnement modules'!CQ35&lt;&gt;"V"),OR('positionnement modules'!CP35&lt;&gt;1,'positionnement modules'!CP35&lt;&gt;"V")),"A-D","")))))</f>
        <v/>
      </c>
      <c r="CQ35" s="12" t="str">
        <f>IF('positionnement modules'!CQ35=1,1,IF('positionnement modules'!CQ35="V","V",IF(AND(OR('positionnement modules'!CP35=1,'positionnement modules'!CP35="V"),OR('positionnement modules'!CR35=1,'positionnement modules'!CR35="V"),OR('positionnement modules'!CQ35&lt;&gt;1,'positionnement modules'!CQ35&lt;&gt;"V")),"A-G+A-D",IF(AND(OR('positionnement modules'!CP35&lt;&gt;1,'positionnement modules'!CP35&lt;&gt;"V"),OR('positionnement modules'!CR35=1,'positionnement modules'!CR35="V"),OR('positionnement modules'!CQ35&lt;&gt;1,'positionnement modules'!CQ35&lt;&gt;"V")),"A-G",IF(AND(OR('positionnement modules'!CP35=1,'positionnement modules'!CP35="V"),OR('positionnement modules'!CR35&lt;&gt;1,'positionnement modules'!CR35&lt;&gt;"V"),OR('positionnement modules'!CQ35&lt;&gt;1,'positionnement modules'!CQ35&lt;&gt;"V")),"A-D","")))))</f>
        <v/>
      </c>
      <c r="CR35" s="12" t="str">
        <f>IF('positionnement modules'!CR35=1,1,IF('positionnement modules'!CR35="V","V",IF(AND(OR('positionnement modules'!CQ35=1,'positionnement modules'!CQ35="V"),OR('positionnement modules'!CS35=1,'positionnement modules'!CS35="V"),OR('positionnement modules'!CR35&lt;&gt;1,'positionnement modules'!CR35&lt;&gt;"V")),"A-G+A-D",IF(AND(OR('positionnement modules'!CQ35&lt;&gt;1,'positionnement modules'!CQ35&lt;&gt;"V"),OR('positionnement modules'!CS35=1,'positionnement modules'!CS35="V"),OR('positionnement modules'!CR35&lt;&gt;1,'positionnement modules'!CR35&lt;&gt;"V")),"A-G",IF(AND(OR('positionnement modules'!CQ35=1,'positionnement modules'!CQ35="V"),OR('positionnement modules'!CS35&lt;&gt;1,'positionnement modules'!CS35&lt;&gt;"V"),OR('positionnement modules'!CR35&lt;&gt;1,'positionnement modules'!CR35&lt;&gt;"V")),"A-D","")))))</f>
        <v/>
      </c>
      <c r="CS35" s="12" t="str">
        <f>IF('positionnement modules'!CS35=1,1,IF('positionnement modules'!CS35="V","V",IF(AND(OR('positionnement modules'!CR35=1,'positionnement modules'!CR35="V"),OR('positionnement modules'!CT35=1,'positionnement modules'!CT35="V"),OR('positionnement modules'!CS35&lt;&gt;1,'positionnement modules'!CS35&lt;&gt;"V")),"A-G+A-D",IF(AND(OR('positionnement modules'!CR35&lt;&gt;1,'positionnement modules'!CR35&lt;&gt;"V"),OR('positionnement modules'!CT35=1,'positionnement modules'!CT35="V"),OR('positionnement modules'!CS35&lt;&gt;1,'positionnement modules'!CS35&lt;&gt;"V")),"A-G",IF(AND(OR('positionnement modules'!CR35=1,'positionnement modules'!CR35="V"),OR('positionnement modules'!CT35&lt;&gt;1,'positionnement modules'!CT35&lt;&gt;"V"),OR('positionnement modules'!CS35&lt;&gt;1,'positionnement modules'!CS35&lt;&gt;"V")),"A-D","")))))</f>
        <v/>
      </c>
      <c r="CT35" s="12" t="str">
        <f>IF('positionnement modules'!CT35=1,1,IF('positionnement modules'!CT35="V","V",IF(AND(OR('positionnement modules'!CS35=1,'positionnement modules'!CS35="V"),OR('positionnement modules'!CU35=1,'positionnement modules'!CU35="V"),OR('positionnement modules'!CT35&lt;&gt;1,'positionnement modules'!CT35&lt;&gt;"V")),"A-G+A-D",IF(AND(OR('positionnement modules'!CS35&lt;&gt;1,'positionnement modules'!CS35&lt;&gt;"V"),OR('positionnement modules'!CU35=1,'positionnement modules'!CU35="V"),OR('positionnement modules'!CT35&lt;&gt;1,'positionnement modules'!CT35&lt;&gt;"V")),"A-G",IF(AND(OR('positionnement modules'!CS35=1,'positionnement modules'!CS35="V"),OR('positionnement modules'!CU35&lt;&gt;1,'positionnement modules'!CU35&lt;&gt;"V"),OR('positionnement modules'!CT35&lt;&gt;1,'positionnement modules'!CT35&lt;&gt;"V")),"A-D","")))))</f>
        <v/>
      </c>
      <c r="CU35" s="12" t="str">
        <f>IF('positionnement modules'!CU35=1,1,IF('positionnement modules'!CU35="V","V",IF(AND(OR('positionnement modules'!CT35=1,'positionnement modules'!CT35="V"),OR('positionnement modules'!CV35=1,'positionnement modules'!CV35="V"),OR('positionnement modules'!CU35&lt;&gt;1,'positionnement modules'!CU35&lt;&gt;"V")),"A-G+A-D",IF(AND(OR('positionnement modules'!CT35&lt;&gt;1,'positionnement modules'!CT35&lt;&gt;"V"),OR('positionnement modules'!CV35=1,'positionnement modules'!CV35="V"),OR('positionnement modules'!CU35&lt;&gt;1,'positionnement modules'!CU35&lt;&gt;"V")),"A-G",IF(AND(OR('positionnement modules'!CT35=1,'positionnement modules'!CT35="V"),OR('positionnement modules'!CV35&lt;&gt;1,'positionnement modules'!CV35&lt;&gt;"V"),OR('positionnement modules'!CU35&lt;&gt;1,'positionnement modules'!CU35&lt;&gt;"V")),"A-D","")))))</f>
        <v/>
      </c>
      <c r="CV35" s="12" t="str">
        <f>IF('positionnement modules'!CV35=1,1,IF('positionnement modules'!CV35="V","V",IF(AND(OR('positionnement modules'!CU35=1,'positionnement modules'!CU35="V"),OR('positionnement modules'!CW35=1,'positionnement modules'!CW35="V"),OR('positionnement modules'!CV35&lt;&gt;1,'positionnement modules'!CV35&lt;&gt;"V")),"A-G+A-D",IF(AND(OR('positionnement modules'!CU35&lt;&gt;1,'positionnement modules'!CU35&lt;&gt;"V"),OR('positionnement modules'!CW35=1,'positionnement modules'!CW35="V"),OR('positionnement modules'!CV35&lt;&gt;1,'positionnement modules'!CV35&lt;&gt;"V")),"A-G",IF(AND(OR('positionnement modules'!CU35=1,'positionnement modules'!CU35="V"),OR('positionnement modules'!CW35&lt;&gt;1,'positionnement modules'!CW35&lt;&gt;"V"),OR('positionnement modules'!CV35&lt;&gt;1,'positionnement modules'!CV35&lt;&gt;"V")),"A-D","")))))</f>
        <v/>
      </c>
      <c r="CW35" s="12" t="str">
        <f>IF('positionnement modules'!CW35=1,1,IF('positionnement modules'!CW35="V","V",IF(AND(OR('positionnement modules'!CV35=1,'positionnement modules'!CV35="V"),OR('positionnement modules'!CX35=1,'positionnement modules'!CX35="V"),OR('positionnement modules'!CW35&lt;&gt;1,'positionnement modules'!CW35&lt;&gt;"V")),"A-G+A-D",IF(AND(OR('positionnement modules'!CV35&lt;&gt;1,'positionnement modules'!CV35&lt;&gt;"V"),OR('positionnement modules'!CX35=1,'positionnement modules'!CX35="V"),OR('positionnement modules'!CW35&lt;&gt;1,'positionnement modules'!CW35&lt;&gt;"V")),"A-G",IF(AND(OR('positionnement modules'!CV35=1,'positionnement modules'!CV35="V"),OR('positionnement modules'!CX35&lt;&gt;1,'positionnement modules'!CX35&lt;&gt;"V"),OR('positionnement modules'!CW35&lt;&gt;1,'positionnement modules'!CW35&lt;&gt;"V")),"A-D","")))))</f>
        <v/>
      </c>
      <c r="CX35" s="58" t="str">
        <f>IF('positionnement modules'!CX35=1,1,IF('positionnement modules'!CX35="V","V",IF(AND(OR('positionnement modules'!CW35=1,'positionnement modules'!CW35="V"),OR('positionnement modules'!CY35=1,'positionnement modules'!CY35="V"),OR('positionnement modules'!CX35&lt;&gt;1,'positionnement modules'!CX35&lt;&gt;"V")),"A-G+A-D",IF(AND(OR('positionnement modules'!CW35&lt;&gt;1,'positionnement modules'!CW35&lt;&gt;"V"),OR('positionnement modules'!CY35=1,'positionnement modules'!CY35="V"),OR('positionnement modules'!CX35&lt;&gt;1,'positionnement modules'!CX35&lt;&gt;"V")),"A-G",IF(AND(OR('positionnement modules'!CW35=1,'positionnement modules'!CW35="V"),OR('positionnement modules'!CY35&lt;&gt;1,'positionnement modules'!CY35&lt;&gt;"V"),OR('positionnement modules'!CX35&lt;&gt;1,'positionnement modules'!CX35&lt;&gt;"V")),"A-D","")))))</f>
        <v/>
      </c>
      <c r="CY35" s="5" t="str">
        <f>IF('positionnement modules'!CY35=1,1,IF('positionnement modules'!CY35="V","V",IF(AND(OR('positionnement modules'!CX35=1,'positionnement modules'!CX35="V"),OR('positionnement modules'!CZ35=1,'positionnement modules'!CZ35="V"),OR('positionnement modules'!CY35&lt;&gt;1,'positionnement modules'!CY35&lt;&gt;"V")),"A-G+A-D",IF(AND(OR('positionnement modules'!CX35&lt;&gt;1,'positionnement modules'!CX35&lt;&gt;"V"),OR('positionnement modules'!CZ35=1,'positionnement modules'!CZ35="V"),OR('positionnement modules'!CY35&lt;&gt;1,'positionnement modules'!CY35&lt;&gt;"V")),"A-G",IF(AND(OR('positionnement modules'!CX35=1,'positionnement modules'!CX35="V"),OR('positionnement modules'!CZ35&lt;&gt;1,'positionnement modules'!CZ35&lt;&gt;"V"),OR('positionnement modules'!CY35&lt;&gt;1,'positionnement modules'!CY35&lt;&gt;"V")),"A-D","")))))</f>
        <v/>
      </c>
    </row>
    <row r="36" spans="2:103" ht="21" customHeight="1" x14ac:dyDescent="0.35">
      <c r="B36" s="4" t="str">
        <f>IF('positionnement modules'!B36=1,1,IF('positionnement modules'!B36="V","V",IF(AND(OR('positionnement modules'!A36=1,'positionnement modules'!A36="V"),OR('positionnement modules'!C36=1,'positionnement modules'!C36="V"),OR('positionnement modules'!B36&lt;&gt;1,'positionnement modules'!B36&lt;&gt;"V")),"A-G+A-D",IF(AND(OR('positionnement modules'!A36&lt;&gt;1,'positionnement modules'!A36&lt;&gt;"V"),OR('positionnement modules'!C36=1,'positionnement modules'!C36="V"),OR('positionnement modules'!B36&lt;&gt;1,'positionnement modules'!B36&lt;&gt;"V")),"A-G",IF(AND(OR('positionnement modules'!A36=1,'positionnement modules'!A36="V"),OR('positionnement modules'!C36&lt;&gt;1,'positionnement modules'!C36&lt;&gt;"V"),OR('positionnement modules'!B36&lt;&gt;1,'positionnement modules'!B36&lt;&gt;"V")),"A-D","")))))</f>
        <v/>
      </c>
      <c r="C36" s="57" t="str">
        <f>IF('positionnement modules'!C36=1,1,IF('positionnement modules'!C36="V","V",IF(AND(OR('positionnement modules'!B36=1,'positionnement modules'!B36="V"),OR('positionnement modules'!D36=1,'positionnement modules'!D36="V"),OR('positionnement modules'!C36&lt;&gt;1,'positionnement modules'!C36&lt;&gt;"V")),"A-G+A-D",IF(AND(OR('positionnement modules'!B36&lt;&gt;1,'positionnement modules'!B36&lt;&gt;"V"),OR('positionnement modules'!D36=1,'positionnement modules'!D36="V"),OR('positionnement modules'!C36&lt;&gt;1,'positionnement modules'!C36&lt;&gt;"V")),"A-G",IF(AND(OR('positionnement modules'!B36=1,'positionnement modules'!B36="V"),OR('positionnement modules'!D36&lt;&gt;1,'positionnement modules'!D36&lt;&gt;"V"),OR('positionnement modules'!C36&lt;&gt;1,'positionnement modules'!C36&lt;&gt;"V")),"A-D","")))))</f>
        <v/>
      </c>
      <c r="D36" s="12" t="str">
        <f>IF('positionnement modules'!D36=1,1,IF('positionnement modules'!D36="V","V",IF(AND(OR('positionnement modules'!C36=1,'positionnement modules'!C36="V"),OR('positionnement modules'!E36=1,'positionnement modules'!E36="V"),OR('positionnement modules'!D36&lt;&gt;1,'positionnement modules'!D36&lt;&gt;"V")),"A-G+A-D",IF(AND(OR('positionnement modules'!C36&lt;&gt;1,'positionnement modules'!C36&lt;&gt;"V"),OR('positionnement modules'!E36=1,'positionnement modules'!E36="V"),OR('positionnement modules'!D36&lt;&gt;1,'positionnement modules'!D36&lt;&gt;"V")),"A-G",IF(AND(OR('positionnement modules'!C36=1,'positionnement modules'!C36="V"),OR('positionnement modules'!E36&lt;&gt;1,'positionnement modules'!E36&lt;&gt;"V"),OR('positionnement modules'!D36&lt;&gt;1,'positionnement modules'!D36&lt;&gt;"V")),"A-D","")))))</f>
        <v/>
      </c>
      <c r="E36" s="12" t="str">
        <f>IF('positionnement modules'!E36=1,1,IF('positionnement modules'!E36="V","V",IF(AND(OR('positionnement modules'!D36=1,'positionnement modules'!D36="V"),OR('positionnement modules'!F36=1,'positionnement modules'!F36="V"),OR('positionnement modules'!E36&lt;&gt;1,'positionnement modules'!E36&lt;&gt;"V")),"A-G+A-D",IF(AND(OR('positionnement modules'!D36&lt;&gt;1,'positionnement modules'!D36&lt;&gt;"V"),OR('positionnement modules'!F36=1,'positionnement modules'!F36="V"),OR('positionnement modules'!E36&lt;&gt;1,'positionnement modules'!E36&lt;&gt;"V")),"A-G",IF(AND(OR('positionnement modules'!D36=1,'positionnement modules'!D36="V"),OR('positionnement modules'!F36&lt;&gt;1,'positionnement modules'!F36&lt;&gt;"V"),OR('positionnement modules'!E36&lt;&gt;1,'positionnement modules'!E36&lt;&gt;"V")),"A-D","")))))</f>
        <v/>
      </c>
      <c r="F36" s="12" t="str">
        <f>IF('positionnement modules'!F36=1,1,IF('positionnement modules'!F36="V","V",IF(AND(OR('positionnement modules'!E36=1,'positionnement modules'!E36="V"),OR('positionnement modules'!G36=1,'positionnement modules'!G36="V"),OR('positionnement modules'!F36&lt;&gt;1,'positionnement modules'!F36&lt;&gt;"V")),"A-G+A-D",IF(AND(OR('positionnement modules'!E36&lt;&gt;1,'positionnement modules'!E36&lt;&gt;"V"),OR('positionnement modules'!G36=1,'positionnement modules'!G36="V"),OR('positionnement modules'!F36&lt;&gt;1,'positionnement modules'!F36&lt;&gt;"V")),"A-G",IF(AND(OR('positionnement modules'!E36=1,'positionnement modules'!E36="V"),OR('positionnement modules'!G36&lt;&gt;1,'positionnement modules'!G36&lt;&gt;"V"),OR('positionnement modules'!F36&lt;&gt;1,'positionnement modules'!F36&lt;&gt;"V")),"A-D","")))))</f>
        <v/>
      </c>
      <c r="G36" s="12" t="str">
        <f>IF('positionnement modules'!G36=1,1,IF('positionnement modules'!G36="V","V",IF(AND(OR('positionnement modules'!F36=1,'positionnement modules'!F36="V"),OR('positionnement modules'!H36=1,'positionnement modules'!H36="V"),OR('positionnement modules'!G36&lt;&gt;1,'positionnement modules'!G36&lt;&gt;"V")),"A-G+A-D",IF(AND(OR('positionnement modules'!F36&lt;&gt;1,'positionnement modules'!F36&lt;&gt;"V"),OR('positionnement modules'!H36=1,'positionnement modules'!H36="V"),OR('positionnement modules'!G36&lt;&gt;1,'positionnement modules'!G36&lt;&gt;"V")),"A-G",IF(AND(OR('positionnement modules'!F36=1,'positionnement modules'!F36="V"),OR('positionnement modules'!H36&lt;&gt;1,'positionnement modules'!H36&lt;&gt;"V"),OR('positionnement modules'!G36&lt;&gt;1,'positionnement modules'!G36&lt;&gt;"V")),"A-D","")))))</f>
        <v/>
      </c>
      <c r="H36" s="12" t="str">
        <f>IF('positionnement modules'!H36=1,1,IF('positionnement modules'!H36="V","V",IF(AND(OR('positionnement modules'!G36=1,'positionnement modules'!G36="V"),OR('positionnement modules'!I36=1,'positionnement modules'!I36="V"),OR('positionnement modules'!H36&lt;&gt;1,'positionnement modules'!H36&lt;&gt;"V")),"A-G+A-D",IF(AND(OR('positionnement modules'!G36&lt;&gt;1,'positionnement modules'!G36&lt;&gt;"V"),OR('positionnement modules'!I36=1,'positionnement modules'!I36="V"),OR('positionnement modules'!H36&lt;&gt;1,'positionnement modules'!H36&lt;&gt;"V")),"A-G",IF(AND(OR('positionnement modules'!G36=1,'positionnement modules'!G36="V"),OR('positionnement modules'!I36&lt;&gt;1,'positionnement modules'!I36&lt;&gt;"V"),OR('positionnement modules'!H36&lt;&gt;1,'positionnement modules'!H36&lt;&gt;"V")),"A-D","")))))</f>
        <v/>
      </c>
      <c r="I36" s="12" t="str">
        <f>IF('positionnement modules'!I36=1,1,IF('positionnement modules'!I36="V","V",IF(AND(OR('positionnement modules'!H36=1,'positionnement modules'!H36="V"),OR('positionnement modules'!J36=1,'positionnement modules'!J36="V"),OR('positionnement modules'!I36&lt;&gt;1,'positionnement modules'!I36&lt;&gt;"V")),"A-G+A-D",IF(AND(OR('positionnement modules'!H36&lt;&gt;1,'positionnement modules'!H36&lt;&gt;"V"),OR('positionnement modules'!J36=1,'positionnement modules'!J36="V"),OR('positionnement modules'!I36&lt;&gt;1,'positionnement modules'!I36&lt;&gt;"V")),"A-G",IF(AND(OR('positionnement modules'!H36=1,'positionnement modules'!H36="V"),OR('positionnement modules'!J36&lt;&gt;1,'positionnement modules'!J36&lt;&gt;"V"),OR('positionnement modules'!I36&lt;&gt;1,'positionnement modules'!I36&lt;&gt;"V")),"A-D","")))))</f>
        <v/>
      </c>
      <c r="J36" s="12" t="str">
        <f>IF('positionnement modules'!J36=1,1,IF('positionnement modules'!J36="V","V",IF(AND(OR('positionnement modules'!I36=1,'positionnement modules'!I36="V"),OR('positionnement modules'!K36=1,'positionnement modules'!K36="V"),OR('positionnement modules'!J36&lt;&gt;1,'positionnement modules'!J36&lt;&gt;"V")),"A-G+A-D",IF(AND(OR('positionnement modules'!I36&lt;&gt;1,'positionnement modules'!I36&lt;&gt;"V"),OR('positionnement modules'!K36=1,'positionnement modules'!K36="V"),OR('positionnement modules'!J36&lt;&gt;1,'positionnement modules'!J36&lt;&gt;"V")),"A-G",IF(AND(OR('positionnement modules'!I36=1,'positionnement modules'!I36="V"),OR('positionnement modules'!K36&lt;&gt;1,'positionnement modules'!K36&lt;&gt;"V"),OR('positionnement modules'!J36&lt;&gt;1,'positionnement modules'!J36&lt;&gt;"V")),"A-D","")))))</f>
        <v/>
      </c>
      <c r="K36" s="12" t="str">
        <f>IF('positionnement modules'!K36=1,1,IF('positionnement modules'!K36="V","V",IF(AND(OR('positionnement modules'!J36=1,'positionnement modules'!J36="V"),OR('positionnement modules'!L36=1,'positionnement modules'!L36="V"),OR('positionnement modules'!K36&lt;&gt;1,'positionnement modules'!K36&lt;&gt;"V")),"A-G+A-D",IF(AND(OR('positionnement modules'!J36&lt;&gt;1,'positionnement modules'!J36&lt;&gt;"V"),OR('positionnement modules'!L36=1,'positionnement modules'!L36="V"),OR('positionnement modules'!K36&lt;&gt;1,'positionnement modules'!K36&lt;&gt;"V")),"A-G",IF(AND(OR('positionnement modules'!J36=1,'positionnement modules'!J36="V"),OR('positionnement modules'!L36&lt;&gt;1,'positionnement modules'!L36&lt;&gt;"V"),OR('positionnement modules'!K36&lt;&gt;1,'positionnement modules'!K36&lt;&gt;"V")),"A-D","")))))</f>
        <v/>
      </c>
      <c r="L36" s="12" t="str">
        <f>IF('positionnement modules'!L36=1,1,IF('positionnement modules'!L36="V","V",IF(AND(OR('positionnement modules'!K36=1,'positionnement modules'!K36="V"),OR('positionnement modules'!M36=1,'positionnement modules'!M36="V"),OR('positionnement modules'!L36&lt;&gt;1,'positionnement modules'!L36&lt;&gt;"V")),"A-G+A-D",IF(AND(OR('positionnement modules'!K36&lt;&gt;1,'positionnement modules'!K36&lt;&gt;"V"),OR('positionnement modules'!M36=1,'positionnement modules'!M36="V"),OR('positionnement modules'!L36&lt;&gt;1,'positionnement modules'!L36&lt;&gt;"V")),"A-G",IF(AND(OR('positionnement modules'!K36=1,'positionnement modules'!K36="V"),OR('positionnement modules'!M36&lt;&gt;1,'positionnement modules'!M36&lt;&gt;"V"),OR('positionnement modules'!L36&lt;&gt;1,'positionnement modules'!L36&lt;&gt;"V")),"A-D","")))))</f>
        <v/>
      </c>
      <c r="M36" s="12" t="str">
        <f>IF('positionnement modules'!M36=1,1,IF('positionnement modules'!M36="V","V",IF(AND(OR('positionnement modules'!L36=1,'positionnement modules'!L36="V"),OR('positionnement modules'!N36=1,'positionnement modules'!N36="V"),OR('positionnement modules'!M36&lt;&gt;1,'positionnement modules'!M36&lt;&gt;"V")),"A-G+A-D",IF(AND(OR('positionnement modules'!L36&lt;&gt;1,'positionnement modules'!L36&lt;&gt;"V"),OR('positionnement modules'!N36=1,'positionnement modules'!N36="V"),OR('positionnement modules'!M36&lt;&gt;1,'positionnement modules'!M36&lt;&gt;"V")),"A-G",IF(AND(OR('positionnement modules'!L36=1,'positionnement modules'!L36="V"),OR('positionnement modules'!N36&lt;&gt;1,'positionnement modules'!N36&lt;&gt;"V"),OR('positionnement modules'!M36&lt;&gt;1,'positionnement modules'!M36&lt;&gt;"V")),"A-D","")))))</f>
        <v/>
      </c>
      <c r="N36" s="12" t="str">
        <f>IF('positionnement modules'!N36=1,1,IF('positionnement modules'!N36="V","V",IF(AND(OR('positionnement modules'!M36=1,'positionnement modules'!M36="V"),OR('positionnement modules'!O36=1,'positionnement modules'!O36="V"),OR('positionnement modules'!N36&lt;&gt;1,'positionnement modules'!N36&lt;&gt;"V")),"A-G+A-D",IF(AND(OR('positionnement modules'!M36&lt;&gt;1,'positionnement modules'!M36&lt;&gt;"V"),OR('positionnement modules'!O36=1,'positionnement modules'!O36="V"),OR('positionnement modules'!N36&lt;&gt;1,'positionnement modules'!N36&lt;&gt;"V")),"A-G",IF(AND(OR('positionnement modules'!M36=1,'positionnement modules'!M36="V"),OR('positionnement modules'!O36&lt;&gt;1,'positionnement modules'!O36&lt;&gt;"V"),OR('positionnement modules'!N36&lt;&gt;1,'positionnement modules'!N36&lt;&gt;"V")),"A-D","")))))</f>
        <v/>
      </c>
      <c r="O36" s="12" t="str">
        <f>IF('positionnement modules'!O36=1,1,IF('positionnement modules'!O36="V","V",IF(AND(OR('positionnement modules'!N36=1,'positionnement modules'!N36="V"),OR('positionnement modules'!P36=1,'positionnement modules'!P36="V"),OR('positionnement modules'!O36&lt;&gt;1,'positionnement modules'!O36&lt;&gt;"V")),"A-G+A-D",IF(AND(OR('positionnement modules'!N36&lt;&gt;1,'positionnement modules'!N36&lt;&gt;"V"),OR('positionnement modules'!P36=1,'positionnement modules'!P36="V"),OR('positionnement modules'!O36&lt;&gt;1,'positionnement modules'!O36&lt;&gt;"V")),"A-G",IF(AND(OR('positionnement modules'!N36=1,'positionnement modules'!N36="V"),OR('positionnement modules'!P36&lt;&gt;1,'positionnement modules'!P36&lt;&gt;"V"),OR('positionnement modules'!O36&lt;&gt;1,'positionnement modules'!O36&lt;&gt;"V")),"A-D","")))))</f>
        <v/>
      </c>
      <c r="P36" s="12" t="str">
        <f>IF('positionnement modules'!P36=1,1,IF('positionnement modules'!P36="V","V",IF(AND(OR('positionnement modules'!O36=1,'positionnement modules'!O36="V"),OR('positionnement modules'!Q36=1,'positionnement modules'!Q36="V"),OR('positionnement modules'!P36&lt;&gt;1,'positionnement modules'!P36&lt;&gt;"V")),"A-G+A-D",IF(AND(OR('positionnement modules'!O36&lt;&gt;1,'positionnement modules'!O36&lt;&gt;"V"),OR('positionnement modules'!Q36=1,'positionnement modules'!Q36="V"),OR('positionnement modules'!P36&lt;&gt;1,'positionnement modules'!P36&lt;&gt;"V")),"A-G",IF(AND(OR('positionnement modules'!O36=1,'positionnement modules'!O36="V"),OR('positionnement modules'!Q36&lt;&gt;1,'positionnement modules'!Q36&lt;&gt;"V"),OR('positionnement modules'!P36&lt;&gt;1,'positionnement modules'!P36&lt;&gt;"V")),"A-D","")))))</f>
        <v/>
      </c>
      <c r="Q36" s="12" t="str">
        <f>IF('positionnement modules'!Q36=1,1,IF('positionnement modules'!Q36="V","V",IF(AND(OR('positionnement modules'!P36=1,'positionnement modules'!P36="V"),OR('positionnement modules'!R36=1,'positionnement modules'!R36="V"),OR('positionnement modules'!Q36&lt;&gt;1,'positionnement modules'!Q36&lt;&gt;"V")),"A-G+A-D",IF(AND(OR('positionnement modules'!P36&lt;&gt;1,'positionnement modules'!P36&lt;&gt;"V"),OR('positionnement modules'!R36=1,'positionnement modules'!R36="V"),OR('positionnement modules'!Q36&lt;&gt;1,'positionnement modules'!Q36&lt;&gt;"V")),"A-G",IF(AND(OR('positionnement modules'!P36=1,'positionnement modules'!P36="V"),OR('positionnement modules'!R36&lt;&gt;1,'positionnement modules'!R36&lt;&gt;"V"),OR('positionnement modules'!Q36&lt;&gt;1,'positionnement modules'!Q36&lt;&gt;"V")),"A-D","")))))</f>
        <v/>
      </c>
      <c r="R36" s="12" t="str">
        <f>IF('positionnement modules'!R36=1,1,IF('positionnement modules'!R36="V","V",IF(AND(OR('positionnement modules'!Q36=1,'positionnement modules'!Q36="V"),OR('positionnement modules'!S36=1,'positionnement modules'!S36="V"),OR('positionnement modules'!R36&lt;&gt;1,'positionnement modules'!R36&lt;&gt;"V")),"A-G+A-D",IF(AND(OR('positionnement modules'!Q36&lt;&gt;1,'positionnement modules'!Q36&lt;&gt;"V"),OR('positionnement modules'!S36=1,'positionnement modules'!S36="V"),OR('positionnement modules'!R36&lt;&gt;1,'positionnement modules'!R36&lt;&gt;"V")),"A-G",IF(AND(OR('positionnement modules'!Q36=1,'positionnement modules'!Q36="V"),OR('positionnement modules'!S36&lt;&gt;1,'positionnement modules'!S36&lt;&gt;"V"),OR('positionnement modules'!R36&lt;&gt;1,'positionnement modules'!R36&lt;&gt;"V")),"A-D","")))))</f>
        <v/>
      </c>
      <c r="S36" s="12" t="str">
        <f>IF('positionnement modules'!S36=1,1,IF('positionnement modules'!S36="V","V",IF(AND(OR('positionnement modules'!R36=1,'positionnement modules'!R36="V"),OR('positionnement modules'!T36=1,'positionnement modules'!T36="V"),OR('positionnement modules'!S36&lt;&gt;1,'positionnement modules'!S36&lt;&gt;"V")),"A-G+A-D",IF(AND(OR('positionnement modules'!R36&lt;&gt;1,'positionnement modules'!R36&lt;&gt;"V"),OR('positionnement modules'!T36=1,'positionnement modules'!T36="V"),OR('positionnement modules'!S36&lt;&gt;1,'positionnement modules'!S36&lt;&gt;"V")),"A-G",IF(AND(OR('positionnement modules'!R36=1,'positionnement modules'!R36="V"),OR('positionnement modules'!T36&lt;&gt;1,'positionnement modules'!T36&lt;&gt;"V"),OR('positionnement modules'!S36&lt;&gt;1,'positionnement modules'!S36&lt;&gt;"V")),"A-D","")))))</f>
        <v/>
      </c>
      <c r="T36" s="12" t="str">
        <f>IF('positionnement modules'!T36=1,1,IF('positionnement modules'!T36="V","V",IF(AND(OR('positionnement modules'!S36=1,'positionnement modules'!S36="V"),OR('positionnement modules'!U36=1,'positionnement modules'!U36="V"),OR('positionnement modules'!T36&lt;&gt;1,'positionnement modules'!T36&lt;&gt;"V")),"A-G+A-D",IF(AND(OR('positionnement modules'!S36&lt;&gt;1,'positionnement modules'!S36&lt;&gt;"V"),OR('positionnement modules'!U36=1,'positionnement modules'!U36="V"),OR('positionnement modules'!T36&lt;&gt;1,'positionnement modules'!T36&lt;&gt;"V")),"A-G",IF(AND(OR('positionnement modules'!S36=1,'positionnement modules'!S36="V"),OR('positionnement modules'!U36&lt;&gt;1,'positionnement modules'!U36&lt;&gt;"V"),OR('positionnement modules'!T36&lt;&gt;1,'positionnement modules'!T36&lt;&gt;"V")),"A-D","")))))</f>
        <v/>
      </c>
      <c r="U36" s="12" t="str">
        <f>IF('positionnement modules'!U36=1,1,IF('positionnement modules'!U36="V","V",IF(AND(OR('positionnement modules'!T36=1,'positionnement modules'!T36="V"),OR('positionnement modules'!V36=1,'positionnement modules'!V36="V"),OR('positionnement modules'!U36&lt;&gt;1,'positionnement modules'!U36&lt;&gt;"V")),"A-G+A-D",IF(AND(OR('positionnement modules'!T36&lt;&gt;1,'positionnement modules'!T36&lt;&gt;"V"),OR('positionnement modules'!V36=1,'positionnement modules'!V36="V"),OR('positionnement modules'!U36&lt;&gt;1,'positionnement modules'!U36&lt;&gt;"V")),"A-G",IF(AND(OR('positionnement modules'!T36=1,'positionnement modules'!T36="V"),OR('positionnement modules'!V36&lt;&gt;1,'positionnement modules'!V36&lt;&gt;"V"),OR('positionnement modules'!U36&lt;&gt;1,'positionnement modules'!U36&lt;&gt;"V")),"A-D","")))))</f>
        <v/>
      </c>
      <c r="V36" s="12" t="str">
        <f>IF('positionnement modules'!V36=1,1,IF('positionnement modules'!V36="V","V",IF(AND(OR('positionnement modules'!U36=1,'positionnement modules'!U36="V"),OR('positionnement modules'!W36=1,'positionnement modules'!W36="V"),OR('positionnement modules'!V36&lt;&gt;1,'positionnement modules'!V36&lt;&gt;"V")),"A-G+A-D",IF(AND(OR('positionnement modules'!U36&lt;&gt;1,'positionnement modules'!U36&lt;&gt;"V"),OR('positionnement modules'!W36=1,'positionnement modules'!W36="V"),OR('positionnement modules'!V36&lt;&gt;1,'positionnement modules'!V36&lt;&gt;"V")),"A-G",IF(AND(OR('positionnement modules'!U36=1,'positionnement modules'!U36="V"),OR('positionnement modules'!W36&lt;&gt;1,'positionnement modules'!W36&lt;&gt;"V"),OR('positionnement modules'!V36&lt;&gt;1,'positionnement modules'!V36&lt;&gt;"V")),"A-D","")))))</f>
        <v/>
      </c>
      <c r="W36" s="12" t="str">
        <f>IF('positionnement modules'!W36=1,1,IF('positionnement modules'!W36="V","V",IF(AND(OR('positionnement modules'!V36=1,'positionnement modules'!V36="V"),OR('positionnement modules'!X36=1,'positionnement modules'!X36="V"),OR('positionnement modules'!W36&lt;&gt;1,'positionnement modules'!W36&lt;&gt;"V")),"A-G+A-D",IF(AND(OR('positionnement modules'!V36&lt;&gt;1,'positionnement modules'!V36&lt;&gt;"V"),OR('positionnement modules'!X36=1,'positionnement modules'!X36="V"),OR('positionnement modules'!W36&lt;&gt;1,'positionnement modules'!W36&lt;&gt;"V")),"A-G",IF(AND(OR('positionnement modules'!V36=1,'positionnement modules'!V36="V"),OR('positionnement modules'!X36&lt;&gt;1,'positionnement modules'!X36&lt;&gt;"V"),OR('positionnement modules'!W36&lt;&gt;1,'positionnement modules'!W36&lt;&gt;"V")),"A-D","")))))</f>
        <v/>
      </c>
      <c r="X36" s="12" t="str">
        <f>IF('positionnement modules'!X36=1,1,IF('positionnement modules'!X36="V","V",IF(AND(OR('positionnement modules'!W36=1,'positionnement modules'!W36="V"),OR('positionnement modules'!Y36=1,'positionnement modules'!Y36="V"),OR('positionnement modules'!X36&lt;&gt;1,'positionnement modules'!X36&lt;&gt;"V")),"A-G+A-D",IF(AND(OR('positionnement modules'!W36&lt;&gt;1,'positionnement modules'!W36&lt;&gt;"V"),OR('positionnement modules'!Y36=1,'positionnement modules'!Y36="V"),OR('positionnement modules'!X36&lt;&gt;1,'positionnement modules'!X36&lt;&gt;"V")),"A-G",IF(AND(OR('positionnement modules'!W36=1,'positionnement modules'!W36="V"),OR('positionnement modules'!Y36&lt;&gt;1,'positionnement modules'!Y36&lt;&gt;"V"),OR('positionnement modules'!X36&lt;&gt;1,'positionnement modules'!X36&lt;&gt;"V")),"A-D","")))))</f>
        <v/>
      </c>
      <c r="Y36" s="12" t="str">
        <f>IF('positionnement modules'!Y36=1,1,IF('positionnement modules'!Y36="V","V",IF(AND(OR('positionnement modules'!X36=1,'positionnement modules'!X36="V"),OR('positionnement modules'!Z36=1,'positionnement modules'!Z36="V"),OR('positionnement modules'!Y36&lt;&gt;1,'positionnement modules'!Y36&lt;&gt;"V")),"A-G+A-D",IF(AND(OR('positionnement modules'!X36&lt;&gt;1,'positionnement modules'!X36&lt;&gt;"V"),OR('positionnement modules'!Z36=1,'positionnement modules'!Z36="V"),OR('positionnement modules'!Y36&lt;&gt;1,'positionnement modules'!Y36&lt;&gt;"V")),"A-G",IF(AND(OR('positionnement modules'!X36=1,'positionnement modules'!X36="V"),OR('positionnement modules'!Z36&lt;&gt;1,'positionnement modules'!Z36&lt;&gt;"V"),OR('positionnement modules'!Y36&lt;&gt;1,'positionnement modules'!Y36&lt;&gt;"V")),"A-D","")))))</f>
        <v/>
      </c>
      <c r="Z36" s="12" t="str">
        <f>IF('positionnement modules'!Z36=1,1,IF('positionnement modules'!Z36="V","V",IF(AND(OR('positionnement modules'!Y36=1,'positionnement modules'!Y36="V"),OR('positionnement modules'!AA36=1,'positionnement modules'!AA36="V"),OR('positionnement modules'!Z36&lt;&gt;1,'positionnement modules'!Z36&lt;&gt;"V")),"A-G+A-D",IF(AND(OR('positionnement modules'!Y36&lt;&gt;1,'positionnement modules'!Y36&lt;&gt;"V"),OR('positionnement modules'!AA36=1,'positionnement modules'!AA36="V"),OR('positionnement modules'!Z36&lt;&gt;1,'positionnement modules'!Z36&lt;&gt;"V")),"A-G",IF(AND(OR('positionnement modules'!Y36=1,'positionnement modules'!Y36="V"),OR('positionnement modules'!AA36&lt;&gt;1,'positionnement modules'!AA36&lt;&gt;"V"),OR('positionnement modules'!Z36&lt;&gt;1,'positionnement modules'!Z36&lt;&gt;"V")),"A-D","")))))</f>
        <v/>
      </c>
      <c r="AA36" s="12" t="str">
        <f>IF('positionnement modules'!AA36=1,1,IF('positionnement modules'!AA36="V","V",IF(AND(OR('positionnement modules'!Z36=1,'positionnement modules'!Z36="V"),OR('positionnement modules'!AB36=1,'positionnement modules'!AB36="V"),OR('positionnement modules'!AA36&lt;&gt;1,'positionnement modules'!AA36&lt;&gt;"V")),"A-G+A-D",IF(AND(OR('positionnement modules'!Z36&lt;&gt;1,'positionnement modules'!Z36&lt;&gt;"V"),OR('positionnement modules'!AB36=1,'positionnement modules'!AB36="V"),OR('positionnement modules'!AA36&lt;&gt;1,'positionnement modules'!AA36&lt;&gt;"V")),"A-G",IF(AND(OR('positionnement modules'!Z36=1,'positionnement modules'!Z36="V"),OR('positionnement modules'!AB36&lt;&gt;1,'positionnement modules'!AB36&lt;&gt;"V"),OR('positionnement modules'!AA36&lt;&gt;1,'positionnement modules'!AA36&lt;&gt;"V")),"A-D","")))))</f>
        <v/>
      </c>
      <c r="AB36" s="12" t="str">
        <f>IF('positionnement modules'!AB36=1,1,IF('positionnement modules'!AB36="V","V",IF(AND(OR('positionnement modules'!AA36=1,'positionnement modules'!AA36="V"),OR('positionnement modules'!AC36=1,'positionnement modules'!AC36="V"),OR('positionnement modules'!AB36&lt;&gt;1,'positionnement modules'!AB36&lt;&gt;"V")),"A-G+A-D",IF(AND(OR('positionnement modules'!AA36&lt;&gt;1,'positionnement modules'!AA36&lt;&gt;"V"),OR('positionnement modules'!AC36=1,'positionnement modules'!AC36="V"),OR('positionnement modules'!AB36&lt;&gt;1,'positionnement modules'!AB36&lt;&gt;"V")),"A-G",IF(AND(OR('positionnement modules'!AA36=1,'positionnement modules'!AA36="V"),OR('positionnement modules'!AC36&lt;&gt;1,'positionnement modules'!AC36&lt;&gt;"V"),OR('positionnement modules'!AB36&lt;&gt;1,'positionnement modules'!AB36&lt;&gt;"V")),"A-D","")))))</f>
        <v/>
      </c>
      <c r="AC36" s="12" t="str">
        <f>IF('positionnement modules'!AC36=1,1,IF('positionnement modules'!AC36="V","V",IF(AND(OR('positionnement modules'!AB36=1,'positionnement modules'!AB36="V"),OR('positionnement modules'!AD36=1,'positionnement modules'!AD36="V"),OR('positionnement modules'!AC36&lt;&gt;1,'positionnement modules'!AC36&lt;&gt;"V")),"A-G+A-D",IF(AND(OR('positionnement modules'!AB36&lt;&gt;1,'positionnement modules'!AB36&lt;&gt;"V"),OR('positionnement modules'!AD36=1,'positionnement modules'!AD36="V"),OR('positionnement modules'!AC36&lt;&gt;1,'positionnement modules'!AC36&lt;&gt;"V")),"A-G",IF(AND(OR('positionnement modules'!AB36=1,'positionnement modules'!AB36="V"),OR('positionnement modules'!AD36&lt;&gt;1,'positionnement modules'!AD36&lt;&gt;"V"),OR('positionnement modules'!AC36&lt;&gt;1,'positionnement modules'!AC36&lt;&gt;"V")),"A-D","")))))</f>
        <v/>
      </c>
      <c r="AD36" s="12" t="str">
        <f>IF('positionnement modules'!AD36=1,1,IF('positionnement modules'!AD36="V","V",IF(AND(OR('positionnement modules'!AC36=1,'positionnement modules'!AC36="V"),OR('positionnement modules'!AE36=1,'positionnement modules'!AE36="V"),OR('positionnement modules'!AD36&lt;&gt;1,'positionnement modules'!AD36&lt;&gt;"V")),"A-G+A-D",IF(AND(OR('positionnement modules'!AC36&lt;&gt;1,'positionnement modules'!AC36&lt;&gt;"V"),OR('positionnement modules'!AE36=1,'positionnement modules'!AE36="V"),OR('positionnement modules'!AD36&lt;&gt;1,'positionnement modules'!AD36&lt;&gt;"V")),"A-G",IF(AND(OR('positionnement modules'!AC36=1,'positionnement modules'!AC36="V"),OR('positionnement modules'!AE36&lt;&gt;1,'positionnement modules'!AE36&lt;&gt;"V"),OR('positionnement modules'!AD36&lt;&gt;1,'positionnement modules'!AD36&lt;&gt;"V")),"A-D","")))))</f>
        <v/>
      </c>
      <c r="AE36" s="12" t="str">
        <f>IF('positionnement modules'!AE36=1,1,IF('positionnement modules'!AE36="V","V",IF(AND(OR('positionnement modules'!AD36=1,'positionnement modules'!AD36="V"),OR('positionnement modules'!AF36=1,'positionnement modules'!AF36="V"),OR('positionnement modules'!AE36&lt;&gt;1,'positionnement modules'!AE36&lt;&gt;"V")),"A-G+A-D",IF(AND(OR('positionnement modules'!AD36&lt;&gt;1,'positionnement modules'!AD36&lt;&gt;"V"),OR('positionnement modules'!AF36=1,'positionnement modules'!AF36="V"),OR('positionnement modules'!AE36&lt;&gt;1,'positionnement modules'!AE36&lt;&gt;"V")),"A-G",IF(AND(OR('positionnement modules'!AD36=1,'positionnement modules'!AD36="V"),OR('positionnement modules'!AF36&lt;&gt;1,'positionnement modules'!AF36&lt;&gt;"V"),OR('positionnement modules'!AE36&lt;&gt;1,'positionnement modules'!AE36&lt;&gt;"V")),"A-D","")))))</f>
        <v/>
      </c>
      <c r="AF36" s="12" t="str">
        <f>IF('positionnement modules'!AF36=1,1,IF('positionnement modules'!AF36="V","V",IF(AND(OR('positionnement modules'!AE36=1,'positionnement modules'!AE36="V"),OR('positionnement modules'!AG36=1,'positionnement modules'!AG36="V"),OR('positionnement modules'!AF36&lt;&gt;1,'positionnement modules'!AF36&lt;&gt;"V")),"A-G+A-D",IF(AND(OR('positionnement modules'!AE36&lt;&gt;1,'positionnement modules'!AE36&lt;&gt;"V"),OR('positionnement modules'!AG36=1,'positionnement modules'!AG36="V"),OR('positionnement modules'!AF36&lt;&gt;1,'positionnement modules'!AF36&lt;&gt;"V")),"A-G",IF(AND(OR('positionnement modules'!AE36=1,'positionnement modules'!AE36="V"),OR('positionnement modules'!AG36&lt;&gt;1,'positionnement modules'!AG36&lt;&gt;"V"),OR('positionnement modules'!AF36&lt;&gt;1,'positionnement modules'!AF36&lt;&gt;"V")),"A-D","")))))</f>
        <v/>
      </c>
      <c r="AG36" s="12" t="str">
        <f>IF('positionnement modules'!AG36=1,1,IF('positionnement modules'!AG36="V","V",IF(AND(OR('positionnement modules'!AF36=1,'positionnement modules'!AF36="V"),OR('positionnement modules'!AH36=1,'positionnement modules'!AH36="V"),OR('positionnement modules'!AG36&lt;&gt;1,'positionnement modules'!AG36&lt;&gt;"V")),"A-G+A-D",IF(AND(OR('positionnement modules'!AF36&lt;&gt;1,'positionnement modules'!AF36&lt;&gt;"V"),OR('positionnement modules'!AH36=1,'positionnement modules'!AH36="V"),OR('positionnement modules'!AG36&lt;&gt;1,'positionnement modules'!AG36&lt;&gt;"V")),"A-G",IF(AND(OR('positionnement modules'!AF36=1,'positionnement modules'!AF36="V"),OR('positionnement modules'!AH36&lt;&gt;1,'positionnement modules'!AH36&lt;&gt;"V"),OR('positionnement modules'!AG36&lt;&gt;1,'positionnement modules'!AG36&lt;&gt;"V")),"A-D","")))))</f>
        <v/>
      </c>
      <c r="AH36" s="12" t="str">
        <f>IF('positionnement modules'!AH36=1,1,IF('positionnement modules'!AH36="V","V",IF(AND(OR('positionnement modules'!AG36=1,'positionnement modules'!AG36="V"),OR('positionnement modules'!AI36=1,'positionnement modules'!AI36="V"),OR('positionnement modules'!AH36&lt;&gt;1,'positionnement modules'!AH36&lt;&gt;"V")),"A-G+A-D",IF(AND(OR('positionnement modules'!AG36&lt;&gt;1,'positionnement modules'!AG36&lt;&gt;"V"),OR('positionnement modules'!AI36=1,'positionnement modules'!AI36="V"),OR('positionnement modules'!AH36&lt;&gt;1,'positionnement modules'!AH36&lt;&gt;"V")),"A-G",IF(AND(OR('positionnement modules'!AG36=1,'positionnement modules'!AG36="V"),OR('positionnement modules'!AI36&lt;&gt;1,'positionnement modules'!AI36&lt;&gt;"V"),OR('positionnement modules'!AH36&lt;&gt;1,'positionnement modules'!AH36&lt;&gt;"V")),"A-D","")))))</f>
        <v/>
      </c>
      <c r="AI36" s="12" t="str">
        <f>IF('positionnement modules'!AI36=1,1,IF('positionnement modules'!AI36="V","V",IF(AND(OR('positionnement modules'!AH36=1,'positionnement modules'!AH36="V"),OR('positionnement modules'!AJ36=1,'positionnement modules'!AJ36="V"),OR('positionnement modules'!AI36&lt;&gt;1,'positionnement modules'!AI36&lt;&gt;"V")),"A-G+A-D",IF(AND(OR('positionnement modules'!AH36&lt;&gt;1,'positionnement modules'!AH36&lt;&gt;"V"),OR('positionnement modules'!AJ36=1,'positionnement modules'!AJ36="V"),OR('positionnement modules'!AI36&lt;&gt;1,'positionnement modules'!AI36&lt;&gt;"V")),"A-G",IF(AND(OR('positionnement modules'!AH36=1,'positionnement modules'!AH36="V"),OR('positionnement modules'!AJ36&lt;&gt;1,'positionnement modules'!AJ36&lt;&gt;"V"),OR('positionnement modules'!AI36&lt;&gt;1,'positionnement modules'!AI36&lt;&gt;"V")),"A-D","")))))</f>
        <v/>
      </c>
      <c r="AJ36" s="12" t="str">
        <f>IF('positionnement modules'!AJ36=1,1,IF('positionnement modules'!AJ36="V","V",IF(AND(OR('positionnement modules'!AI36=1,'positionnement modules'!AI36="V"),OR('positionnement modules'!AK36=1,'positionnement modules'!AK36="V"),OR('positionnement modules'!AJ36&lt;&gt;1,'positionnement modules'!AJ36&lt;&gt;"V")),"A-G+A-D",IF(AND(OR('positionnement modules'!AI36&lt;&gt;1,'positionnement modules'!AI36&lt;&gt;"V"),OR('positionnement modules'!AK36=1,'positionnement modules'!AK36="V"),OR('positionnement modules'!AJ36&lt;&gt;1,'positionnement modules'!AJ36&lt;&gt;"V")),"A-G",IF(AND(OR('positionnement modules'!AI36=1,'positionnement modules'!AI36="V"),OR('positionnement modules'!AK36&lt;&gt;1,'positionnement modules'!AK36&lt;&gt;"V"),OR('positionnement modules'!AJ36&lt;&gt;1,'positionnement modules'!AJ36&lt;&gt;"V")),"A-D","")))))</f>
        <v/>
      </c>
      <c r="AK36" s="12" t="str">
        <f>IF('positionnement modules'!AK36=1,1,IF('positionnement modules'!AK36="V","V",IF(AND(OR('positionnement modules'!AJ36=1,'positionnement modules'!AJ36="V"),OR('positionnement modules'!AL36=1,'positionnement modules'!AL36="V"),OR('positionnement modules'!AK36&lt;&gt;1,'positionnement modules'!AK36&lt;&gt;"V")),"A-G+A-D",IF(AND(OR('positionnement modules'!AJ36&lt;&gt;1,'positionnement modules'!AJ36&lt;&gt;"V"),OR('positionnement modules'!AL36=1,'positionnement modules'!AL36="V"),OR('positionnement modules'!AK36&lt;&gt;1,'positionnement modules'!AK36&lt;&gt;"V")),"A-G",IF(AND(OR('positionnement modules'!AJ36=1,'positionnement modules'!AJ36="V"),OR('positionnement modules'!AL36&lt;&gt;1,'positionnement modules'!AL36&lt;&gt;"V"),OR('positionnement modules'!AK36&lt;&gt;1,'positionnement modules'!AK36&lt;&gt;"V")),"A-D","")))))</f>
        <v/>
      </c>
      <c r="AL36" s="12" t="str">
        <f>IF('positionnement modules'!AL36=1,1,IF('positionnement modules'!AL36="V","V",IF(AND(OR('positionnement modules'!AK36=1,'positionnement modules'!AK36="V"),OR('positionnement modules'!AM36=1,'positionnement modules'!AM36="V"),OR('positionnement modules'!AL36&lt;&gt;1,'positionnement modules'!AL36&lt;&gt;"V")),"A-G+A-D",IF(AND(OR('positionnement modules'!AK36&lt;&gt;1,'positionnement modules'!AK36&lt;&gt;"V"),OR('positionnement modules'!AM36=1,'positionnement modules'!AM36="V"),OR('positionnement modules'!AL36&lt;&gt;1,'positionnement modules'!AL36&lt;&gt;"V")),"A-G",IF(AND(OR('positionnement modules'!AK36=1,'positionnement modules'!AK36="V"),OR('positionnement modules'!AM36&lt;&gt;1,'positionnement modules'!AM36&lt;&gt;"V"),OR('positionnement modules'!AL36&lt;&gt;1,'positionnement modules'!AL36&lt;&gt;"V")),"A-D","")))))</f>
        <v/>
      </c>
      <c r="AM36" s="12" t="str">
        <f>IF('positionnement modules'!AM36=1,1,IF('positionnement modules'!AM36="V","V",IF(AND(OR('positionnement modules'!AL36=1,'positionnement modules'!AL36="V"),OR('positionnement modules'!AN36=1,'positionnement modules'!AN36="V"),OR('positionnement modules'!AM36&lt;&gt;1,'positionnement modules'!AM36&lt;&gt;"V")),"A-G+A-D",IF(AND(OR('positionnement modules'!AL36&lt;&gt;1,'positionnement modules'!AL36&lt;&gt;"V"),OR('positionnement modules'!AN36=1,'positionnement modules'!AN36="V"),OR('positionnement modules'!AM36&lt;&gt;1,'positionnement modules'!AM36&lt;&gt;"V")),"A-G",IF(AND(OR('positionnement modules'!AL36=1,'positionnement modules'!AL36="V"),OR('positionnement modules'!AN36&lt;&gt;1,'positionnement modules'!AN36&lt;&gt;"V"),OR('positionnement modules'!AM36&lt;&gt;1,'positionnement modules'!AM36&lt;&gt;"V")),"A-D","")))))</f>
        <v/>
      </c>
      <c r="AN36" s="12" t="str">
        <f>IF('positionnement modules'!AN36=1,1,IF('positionnement modules'!AN36="V","V",IF(AND(OR('positionnement modules'!AM36=1,'positionnement modules'!AM36="V"),OR('positionnement modules'!AO36=1,'positionnement modules'!AO36="V"),OR('positionnement modules'!AN36&lt;&gt;1,'positionnement modules'!AN36&lt;&gt;"V")),"A-G+A-D",IF(AND(OR('positionnement modules'!AM36&lt;&gt;1,'positionnement modules'!AM36&lt;&gt;"V"),OR('positionnement modules'!AO36=1,'positionnement modules'!AO36="V"),OR('positionnement modules'!AN36&lt;&gt;1,'positionnement modules'!AN36&lt;&gt;"V")),"A-G",IF(AND(OR('positionnement modules'!AM36=1,'positionnement modules'!AM36="V"),OR('positionnement modules'!AO36&lt;&gt;1,'positionnement modules'!AO36&lt;&gt;"V"),OR('positionnement modules'!AN36&lt;&gt;1,'positionnement modules'!AN36&lt;&gt;"V")),"A-D","")))))</f>
        <v/>
      </c>
      <c r="AO36" s="12" t="str">
        <f>IF('positionnement modules'!AO36=1,1,IF('positionnement modules'!AO36="V","V",IF(AND(OR('positionnement modules'!AN36=1,'positionnement modules'!AN36="V"),OR('positionnement modules'!AP36=1,'positionnement modules'!AP36="V"),OR('positionnement modules'!AO36&lt;&gt;1,'positionnement modules'!AO36&lt;&gt;"V")),"A-G+A-D",IF(AND(OR('positionnement modules'!AN36&lt;&gt;1,'positionnement modules'!AN36&lt;&gt;"V"),OR('positionnement modules'!AP36=1,'positionnement modules'!AP36="V"),OR('positionnement modules'!AO36&lt;&gt;1,'positionnement modules'!AO36&lt;&gt;"V")),"A-G",IF(AND(OR('positionnement modules'!AN36=1,'positionnement modules'!AN36="V"),OR('positionnement modules'!AP36&lt;&gt;1,'positionnement modules'!AP36&lt;&gt;"V"),OR('positionnement modules'!AO36&lt;&gt;1,'positionnement modules'!AO36&lt;&gt;"V")),"A-D","")))))</f>
        <v/>
      </c>
      <c r="AP36" s="12" t="str">
        <f>IF('positionnement modules'!AP36=1,1,IF('positionnement modules'!AP36="V","V",IF(AND(OR('positionnement modules'!AO36=1,'positionnement modules'!AO36="V"),OR('positionnement modules'!AQ36=1,'positionnement modules'!AQ36="V"),OR('positionnement modules'!AP36&lt;&gt;1,'positionnement modules'!AP36&lt;&gt;"V")),"A-G+A-D",IF(AND(OR('positionnement modules'!AO36&lt;&gt;1,'positionnement modules'!AO36&lt;&gt;"V"),OR('positionnement modules'!AQ36=1,'positionnement modules'!AQ36="V"),OR('positionnement modules'!AP36&lt;&gt;1,'positionnement modules'!AP36&lt;&gt;"V")),"A-G",IF(AND(OR('positionnement modules'!AO36=1,'positionnement modules'!AO36="V"),OR('positionnement modules'!AQ36&lt;&gt;1,'positionnement modules'!AQ36&lt;&gt;"V"),OR('positionnement modules'!AP36&lt;&gt;1,'positionnement modules'!AP36&lt;&gt;"V")),"A-D","")))))</f>
        <v/>
      </c>
      <c r="AQ36" s="12" t="str">
        <f>IF('positionnement modules'!AQ36=1,1,IF('positionnement modules'!AQ36="V","V",IF(AND(OR('positionnement modules'!AP36=1,'positionnement modules'!AP36="V"),OR('positionnement modules'!AR36=1,'positionnement modules'!AR36="V"),OR('positionnement modules'!AQ36&lt;&gt;1,'positionnement modules'!AQ36&lt;&gt;"V")),"A-G+A-D",IF(AND(OR('positionnement modules'!AP36&lt;&gt;1,'positionnement modules'!AP36&lt;&gt;"V"),OR('positionnement modules'!AR36=1,'positionnement modules'!AR36="V"),OR('positionnement modules'!AQ36&lt;&gt;1,'positionnement modules'!AQ36&lt;&gt;"V")),"A-G",IF(AND(OR('positionnement modules'!AP36=1,'positionnement modules'!AP36="V"),OR('positionnement modules'!AR36&lt;&gt;1,'positionnement modules'!AR36&lt;&gt;"V"),OR('positionnement modules'!AQ36&lt;&gt;1,'positionnement modules'!AQ36&lt;&gt;"V")),"A-D","")))))</f>
        <v/>
      </c>
      <c r="AR36" s="12" t="str">
        <f>IF('positionnement modules'!AR36=1,1,IF('positionnement modules'!AR36="V","V",IF(AND(OR('positionnement modules'!AQ36=1,'positionnement modules'!AQ36="V"),OR('positionnement modules'!AS36=1,'positionnement modules'!AS36="V"),OR('positionnement modules'!AR36&lt;&gt;1,'positionnement modules'!AR36&lt;&gt;"V")),"A-G+A-D",IF(AND(OR('positionnement modules'!AQ36&lt;&gt;1,'positionnement modules'!AQ36&lt;&gt;"V"),OR('positionnement modules'!AS36=1,'positionnement modules'!AS36="V"),OR('positionnement modules'!AR36&lt;&gt;1,'positionnement modules'!AR36&lt;&gt;"V")),"A-G",IF(AND(OR('positionnement modules'!AQ36=1,'positionnement modules'!AQ36="V"),OR('positionnement modules'!AS36&lt;&gt;1,'positionnement modules'!AS36&lt;&gt;"V"),OR('positionnement modules'!AR36&lt;&gt;1,'positionnement modules'!AR36&lt;&gt;"V")),"A-D","")))))</f>
        <v/>
      </c>
      <c r="AS36" s="12" t="str">
        <f>IF('positionnement modules'!AS36=1,1,IF('positionnement modules'!AS36="V","V",IF(AND(OR('positionnement modules'!AR36=1,'positionnement modules'!AR36="V"),OR('positionnement modules'!AT36=1,'positionnement modules'!AT36="V"),OR('positionnement modules'!AS36&lt;&gt;1,'positionnement modules'!AS36&lt;&gt;"V")),"A-G+A-D",IF(AND(OR('positionnement modules'!AR36&lt;&gt;1,'positionnement modules'!AR36&lt;&gt;"V"),OR('positionnement modules'!AT36=1,'positionnement modules'!AT36="V"),OR('positionnement modules'!AS36&lt;&gt;1,'positionnement modules'!AS36&lt;&gt;"V")),"A-G",IF(AND(OR('positionnement modules'!AR36=1,'positionnement modules'!AR36="V"),OR('positionnement modules'!AT36&lt;&gt;1,'positionnement modules'!AT36&lt;&gt;"V"),OR('positionnement modules'!AS36&lt;&gt;1,'positionnement modules'!AS36&lt;&gt;"V")),"A-D","")))))</f>
        <v/>
      </c>
      <c r="AT36" s="12" t="str">
        <f>IF('positionnement modules'!AT36=1,1,IF('positionnement modules'!AT36="V","V",IF(AND(OR('positionnement modules'!AS36=1,'positionnement modules'!AS36="V"),OR('positionnement modules'!AU36=1,'positionnement modules'!AU36="V"),OR('positionnement modules'!AT36&lt;&gt;1,'positionnement modules'!AT36&lt;&gt;"V")),"A-G+A-D",IF(AND(OR('positionnement modules'!AS36&lt;&gt;1,'positionnement modules'!AS36&lt;&gt;"V"),OR('positionnement modules'!AU36=1,'positionnement modules'!AU36="V"),OR('positionnement modules'!AT36&lt;&gt;1,'positionnement modules'!AT36&lt;&gt;"V")),"A-G",IF(AND(OR('positionnement modules'!AS36=1,'positionnement modules'!AS36="V"),OR('positionnement modules'!AU36&lt;&gt;1,'positionnement modules'!AU36&lt;&gt;"V"),OR('positionnement modules'!AT36&lt;&gt;1,'positionnement modules'!AT36&lt;&gt;"V")),"A-D","")))))</f>
        <v/>
      </c>
      <c r="AU36" s="12" t="str">
        <f>IF('positionnement modules'!AU36=1,1,IF('positionnement modules'!AU36="V","V",IF(AND(OR('positionnement modules'!AT36=1,'positionnement modules'!AT36="V"),OR('positionnement modules'!AV36=1,'positionnement modules'!AV36="V"),OR('positionnement modules'!AU36&lt;&gt;1,'positionnement modules'!AU36&lt;&gt;"V")),"A-G+A-D",IF(AND(OR('positionnement modules'!AT36&lt;&gt;1,'positionnement modules'!AT36&lt;&gt;"V"),OR('positionnement modules'!AV36=1,'positionnement modules'!AV36="V"),OR('positionnement modules'!AU36&lt;&gt;1,'positionnement modules'!AU36&lt;&gt;"V")),"A-G",IF(AND(OR('positionnement modules'!AT36=1,'positionnement modules'!AT36="V"),OR('positionnement modules'!AV36&lt;&gt;1,'positionnement modules'!AV36&lt;&gt;"V"),OR('positionnement modules'!AU36&lt;&gt;1,'positionnement modules'!AU36&lt;&gt;"V")),"A-D","")))))</f>
        <v/>
      </c>
      <c r="AV36" s="12" t="str">
        <f>IF('positionnement modules'!AV36=1,1,IF('positionnement modules'!AV36="V","V",IF(AND(OR('positionnement modules'!AU36=1,'positionnement modules'!AU36="V"),OR('positionnement modules'!AW36=1,'positionnement modules'!AW36="V"),OR('positionnement modules'!AV36&lt;&gt;1,'positionnement modules'!AV36&lt;&gt;"V")),"A-G+A-D",IF(AND(OR('positionnement modules'!AU36&lt;&gt;1,'positionnement modules'!AU36&lt;&gt;"V"),OR('positionnement modules'!AW36=1,'positionnement modules'!AW36="V"),OR('positionnement modules'!AV36&lt;&gt;1,'positionnement modules'!AV36&lt;&gt;"V")),"A-G",IF(AND(OR('positionnement modules'!AU36=1,'positionnement modules'!AU36="V"),OR('positionnement modules'!AW36&lt;&gt;1,'positionnement modules'!AW36&lt;&gt;"V"),OR('positionnement modules'!AV36&lt;&gt;1,'positionnement modules'!AV36&lt;&gt;"V")),"A-D","")))))</f>
        <v/>
      </c>
      <c r="AW36" s="12" t="str">
        <f>IF('positionnement modules'!AW36=1,1,IF('positionnement modules'!AW36="V","V",IF(AND(OR('positionnement modules'!AV36=1,'positionnement modules'!AV36="V"),OR('positionnement modules'!AX36=1,'positionnement modules'!AX36="V"),OR('positionnement modules'!AW36&lt;&gt;1,'positionnement modules'!AW36&lt;&gt;"V")),"A-G+A-D",IF(AND(OR('positionnement modules'!AV36&lt;&gt;1,'positionnement modules'!AV36&lt;&gt;"V"),OR('positionnement modules'!AX36=1,'positionnement modules'!AX36="V"),OR('positionnement modules'!AW36&lt;&gt;1,'positionnement modules'!AW36&lt;&gt;"V")),"A-G",IF(AND(OR('positionnement modules'!AV36=1,'positionnement modules'!AV36="V"),OR('positionnement modules'!AX36&lt;&gt;1,'positionnement modules'!AX36&lt;&gt;"V"),OR('positionnement modules'!AW36&lt;&gt;1,'positionnement modules'!AW36&lt;&gt;"V")),"A-D","")))))</f>
        <v/>
      </c>
      <c r="AX36" s="12" t="str">
        <f>IF('positionnement modules'!AX36=1,1,IF('positionnement modules'!AX36="V","V",IF(AND(OR('positionnement modules'!AW36=1,'positionnement modules'!AW36="V"),OR('positionnement modules'!AY36=1,'positionnement modules'!AY36="V"),OR('positionnement modules'!AX36&lt;&gt;1,'positionnement modules'!AX36&lt;&gt;"V")),"A-G+A-D",IF(AND(OR('positionnement modules'!AW36&lt;&gt;1,'positionnement modules'!AW36&lt;&gt;"V"),OR('positionnement modules'!AY36=1,'positionnement modules'!AY36="V"),OR('positionnement modules'!AX36&lt;&gt;1,'positionnement modules'!AX36&lt;&gt;"V")),"A-G",IF(AND(OR('positionnement modules'!AW36=1,'positionnement modules'!AW36="V"),OR('positionnement modules'!AY36&lt;&gt;1,'positionnement modules'!AY36&lt;&gt;"V"),OR('positionnement modules'!AX36&lt;&gt;1,'positionnement modules'!AX36&lt;&gt;"V")),"A-D","")))))</f>
        <v/>
      </c>
      <c r="AY36" s="12" t="str">
        <f>IF('positionnement modules'!AY36=1,1,IF('positionnement modules'!AY36="V","V",IF(AND(OR('positionnement modules'!AX36=1,'positionnement modules'!AX36="V"),OR('positionnement modules'!AZ36=1,'positionnement modules'!AZ36="V"),OR('positionnement modules'!AY36&lt;&gt;1,'positionnement modules'!AY36&lt;&gt;"V")),"A-G+A-D",IF(AND(OR('positionnement modules'!AX36&lt;&gt;1,'positionnement modules'!AX36&lt;&gt;"V"),OR('positionnement modules'!AZ36=1,'positionnement modules'!AZ36="V"),OR('positionnement modules'!AY36&lt;&gt;1,'positionnement modules'!AY36&lt;&gt;"V")),"A-G",IF(AND(OR('positionnement modules'!AX36=1,'positionnement modules'!AX36="V"),OR('positionnement modules'!AZ36&lt;&gt;1,'positionnement modules'!AZ36&lt;&gt;"V"),OR('positionnement modules'!AY36&lt;&gt;1,'positionnement modules'!AY36&lt;&gt;"V")),"A-D","")))))</f>
        <v/>
      </c>
      <c r="AZ36" s="12" t="str">
        <f>IF('positionnement modules'!AZ36=1,1,IF('positionnement modules'!AZ36="V","V",IF(AND(OR('positionnement modules'!AY36=1,'positionnement modules'!AY36="V"),OR('positionnement modules'!BA36=1,'positionnement modules'!BA36="V"),OR('positionnement modules'!AZ36&lt;&gt;1,'positionnement modules'!AZ36&lt;&gt;"V")),"A-G+A-D",IF(AND(OR('positionnement modules'!AY36&lt;&gt;1,'positionnement modules'!AY36&lt;&gt;"V"),OR('positionnement modules'!BA36=1,'positionnement modules'!BA36="V"),OR('positionnement modules'!AZ36&lt;&gt;1,'positionnement modules'!AZ36&lt;&gt;"V")),"A-G",IF(AND(OR('positionnement modules'!AY36=1,'positionnement modules'!AY36="V"),OR('positionnement modules'!BA36&lt;&gt;1,'positionnement modules'!BA36&lt;&gt;"V"),OR('positionnement modules'!AZ36&lt;&gt;1,'positionnement modules'!AZ36&lt;&gt;"V")),"A-D","")))))</f>
        <v/>
      </c>
      <c r="BA36" s="12" t="str">
        <f>IF('positionnement modules'!BA36=1,1,IF('positionnement modules'!BA36="V","V",IF(AND(OR('positionnement modules'!AZ36=1,'positionnement modules'!AZ36="V"),OR('positionnement modules'!BB36=1,'positionnement modules'!BB36="V"),OR('positionnement modules'!BA36&lt;&gt;1,'positionnement modules'!BA36&lt;&gt;"V")),"A-G+A-D",IF(AND(OR('positionnement modules'!AZ36&lt;&gt;1,'positionnement modules'!AZ36&lt;&gt;"V"),OR('positionnement modules'!BB36=1,'positionnement modules'!BB36="V"),OR('positionnement modules'!BA36&lt;&gt;1,'positionnement modules'!BA36&lt;&gt;"V")),"A-G",IF(AND(OR('positionnement modules'!AZ36=1,'positionnement modules'!AZ36="V"),OR('positionnement modules'!BB36&lt;&gt;1,'positionnement modules'!BB36&lt;&gt;"V"),OR('positionnement modules'!BA36&lt;&gt;1,'positionnement modules'!BA36&lt;&gt;"V")),"A-D","")))))</f>
        <v/>
      </c>
      <c r="BB36" s="12" t="str">
        <f>IF('positionnement modules'!BB36=1,1,IF('positionnement modules'!BB36="V","V",IF(AND(OR('positionnement modules'!BA36=1,'positionnement modules'!BA36="V"),OR('positionnement modules'!BC36=1,'positionnement modules'!BC36="V"),OR('positionnement modules'!BB36&lt;&gt;1,'positionnement modules'!BB36&lt;&gt;"V")),"A-G+A-D",IF(AND(OR('positionnement modules'!BA36&lt;&gt;1,'positionnement modules'!BA36&lt;&gt;"V"),OR('positionnement modules'!BC36=1,'positionnement modules'!BC36="V"),OR('positionnement modules'!BB36&lt;&gt;1,'positionnement modules'!BB36&lt;&gt;"V")),"A-G",IF(AND(OR('positionnement modules'!BA36=1,'positionnement modules'!BA36="V"),OR('positionnement modules'!BC36&lt;&gt;1,'positionnement modules'!BC36&lt;&gt;"V"),OR('positionnement modules'!BB36&lt;&gt;1,'positionnement modules'!BB36&lt;&gt;"V")),"A-D","")))))</f>
        <v/>
      </c>
      <c r="BC36" s="12" t="str">
        <f>IF('positionnement modules'!BC36=1,1,IF('positionnement modules'!BC36="V","V",IF(AND(OR('positionnement modules'!BB36=1,'positionnement modules'!BB36="V"),OR('positionnement modules'!BD36=1,'positionnement modules'!BD36="V"),OR('positionnement modules'!BC36&lt;&gt;1,'positionnement modules'!BC36&lt;&gt;"V")),"A-G+A-D",IF(AND(OR('positionnement modules'!BB36&lt;&gt;1,'positionnement modules'!BB36&lt;&gt;"V"),OR('positionnement modules'!BD36=1,'positionnement modules'!BD36="V"),OR('positionnement modules'!BC36&lt;&gt;1,'positionnement modules'!BC36&lt;&gt;"V")),"A-G",IF(AND(OR('positionnement modules'!BB36=1,'positionnement modules'!BB36="V"),OR('positionnement modules'!BD36&lt;&gt;1,'positionnement modules'!BD36&lt;&gt;"V"),OR('positionnement modules'!BC36&lt;&gt;1,'positionnement modules'!BC36&lt;&gt;"V")),"A-D","")))))</f>
        <v/>
      </c>
      <c r="BD36" s="12" t="str">
        <f>IF('positionnement modules'!BD36=1,1,IF('positionnement modules'!BD36="V","V",IF(AND(OR('positionnement modules'!BC36=1,'positionnement modules'!BC36="V"),OR('positionnement modules'!BE36=1,'positionnement modules'!BE36="V"),OR('positionnement modules'!BD36&lt;&gt;1,'positionnement modules'!BD36&lt;&gt;"V")),"A-G+A-D",IF(AND(OR('positionnement modules'!BC36&lt;&gt;1,'positionnement modules'!BC36&lt;&gt;"V"),OR('positionnement modules'!BE36=1,'positionnement modules'!BE36="V"),OR('positionnement modules'!BD36&lt;&gt;1,'positionnement modules'!BD36&lt;&gt;"V")),"A-G",IF(AND(OR('positionnement modules'!BC36=1,'positionnement modules'!BC36="V"),OR('positionnement modules'!BE36&lt;&gt;1,'positionnement modules'!BE36&lt;&gt;"V"),OR('positionnement modules'!BD36&lt;&gt;1,'positionnement modules'!BD36&lt;&gt;"V")),"A-D","")))))</f>
        <v/>
      </c>
      <c r="BE36" s="12" t="str">
        <f>IF('positionnement modules'!BE36=1,1,IF('positionnement modules'!BE36="V","V",IF(AND(OR('positionnement modules'!BD36=1,'positionnement modules'!BD36="V"),OR('positionnement modules'!BF36=1,'positionnement modules'!BF36="V"),OR('positionnement modules'!BE36&lt;&gt;1,'positionnement modules'!BE36&lt;&gt;"V")),"A-G+A-D",IF(AND(OR('positionnement modules'!BD36&lt;&gt;1,'positionnement modules'!BD36&lt;&gt;"V"),OR('positionnement modules'!BF36=1,'positionnement modules'!BF36="V"),OR('positionnement modules'!BE36&lt;&gt;1,'positionnement modules'!BE36&lt;&gt;"V")),"A-G",IF(AND(OR('positionnement modules'!BD36=1,'positionnement modules'!BD36="V"),OR('positionnement modules'!BF36&lt;&gt;1,'positionnement modules'!BF36&lt;&gt;"V"),OR('positionnement modules'!BE36&lt;&gt;1,'positionnement modules'!BE36&lt;&gt;"V")),"A-D","")))))</f>
        <v/>
      </c>
      <c r="BF36" s="12" t="str">
        <f>IF('positionnement modules'!BF36=1,1,IF('positionnement modules'!BF36="V","V",IF(AND(OR('positionnement modules'!BE36=1,'positionnement modules'!BE36="V"),OR('positionnement modules'!BG36=1,'positionnement modules'!BG36="V"),OR('positionnement modules'!BF36&lt;&gt;1,'positionnement modules'!BF36&lt;&gt;"V")),"A-G+A-D",IF(AND(OR('positionnement modules'!BE36&lt;&gt;1,'positionnement modules'!BE36&lt;&gt;"V"),OR('positionnement modules'!BG36=1,'positionnement modules'!BG36="V"),OR('positionnement modules'!BF36&lt;&gt;1,'positionnement modules'!BF36&lt;&gt;"V")),"A-G",IF(AND(OR('positionnement modules'!BE36=1,'positionnement modules'!BE36="V"),OR('positionnement modules'!BG36&lt;&gt;1,'positionnement modules'!BG36&lt;&gt;"V"),OR('positionnement modules'!BF36&lt;&gt;1,'positionnement modules'!BF36&lt;&gt;"V")),"A-D","")))))</f>
        <v/>
      </c>
      <c r="BG36" s="12" t="str">
        <f>IF('positionnement modules'!BG36=1,1,IF('positionnement modules'!BG36="V","V",IF(AND(OR('positionnement modules'!BF36=1,'positionnement modules'!BF36="V"),OR('positionnement modules'!BH36=1,'positionnement modules'!BH36="V"),OR('positionnement modules'!BG36&lt;&gt;1,'positionnement modules'!BG36&lt;&gt;"V")),"A-G+A-D",IF(AND(OR('positionnement modules'!BF36&lt;&gt;1,'positionnement modules'!BF36&lt;&gt;"V"),OR('positionnement modules'!BH36=1,'positionnement modules'!BH36="V"),OR('positionnement modules'!BG36&lt;&gt;1,'positionnement modules'!BG36&lt;&gt;"V")),"A-G",IF(AND(OR('positionnement modules'!BF36=1,'positionnement modules'!BF36="V"),OR('positionnement modules'!BH36&lt;&gt;1,'positionnement modules'!BH36&lt;&gt;"V"),OR('positionnement modules'!BG36&lt;&gt;1,'positionnement modules'!BG36&lt;&gt;"V")),"A-D","")))))</f>
        <v/>
      </c>
      <c r="BH36" s="12" t="str">
        <f>IF('positionnement modules'!BH36=1,1,IF('positionnement modules'!BH36="V","V",IF(AND(OR('positionnement modules'!BG36=1,'positionnement modules'!BG36="V"),OR('positionnement modules'!BI36=1,'positionnement modules'!BI36="V"),OR('positionnement modules'!BH36&lt;&gt;1,'positionnement modules'!BH36&lt;&gt;"V")),"A-G+A-D",IF(AND(OR('positionnement modules'!BG36&lt;&gt;1,'positionnement modules'!BG36&lt;&gt;"V"),OR('positionnement modules'!BI36=1,'positionnement modules'!BI36="V"),OR('positionnement modules'!BH36&lt;&gt;1,'positionnement modules'!BH36&lt;&gt;"V")),"A-G",IF(AND(OR('positionnement modules'!BG36=1,'positionnement modules'!BG36="V"),OR('positionnement modules'!BI36&lt;&gt;1,'positionnement modules'!BI36&lt;&gt;"V"),OR('positionnement modules'!BH36&lt;&gt;1,'positionnement modules'!BH36&lt;&gt;"V")),"A-D","")))))</f>
        <v/>
      </c>
      <c r="BI36" s="12" t="str">
        <f>IF('positionnement modules'!BI36=1,1,IF('positionnement modules'!BI36="V","V",IF(AND(OR('positionnement modules'!BH36=1,'positionnement modules'!BH36="V"),OR('positionnement modules'!BJ36=1,'positionnement modules'!BJ36="V"),OR('positionnement modules'!BI36&lt;&gt;1,'positionnement modules'!BI36&lt;&gt;"V")),"A-G+A-D",IF(AND(OR('positionnement modules'!BH36&lt;&gt;1,'positionnement modules'!BH36&lt;&gt;"V"),OR('positionnement modules'!BJ36=1,'positionnement modules'!BJ36="V"),OR('positionnement modules'!BI36&lt;&gt;1,'positionnement modules'!BI36&lt;&gt;"V")),"A-G",IF(AND(OR('positionnement modules'!BH36=1,'positionnement modules'!BH36="V"),OR('positionnement modules'!BJ36&lt;&gt;1,'positionnement modules'!BJ36&lt;&gt;"V"),OR('positionnement modules'!BI36&lt;&gt;1,'positionnement modules'!BI36&lt;&gt;"V")),"A-D","")))))</f>
        <v/>
      </c>
      <c r="BJ36" s="12" t="str">
        <f>IF('positionnement modules'!BJ36=1,1,IF('positionnement modules'!BJ36="V","V",IF(AND(OR('positionnement modules'!BI36=1,'positionnement modules'!BI36="V"),OR('positionnement modules'!BK36=1,'positionnement modules'!BK36="V"),OR('positionnement modules'!BJ36&lt;&gt;1,'positionnement modules'!BJ36&lt;&gt;"V")),"A-G+A-D",IF(AND(OR('positionnement modules'!BI36&lt;&gt;1,'positionnement modules'!BI36&lt;&gt;"V"),OR('positionnement modules'!BK36=1,'positionnement modules'!BK36="V"),OR('positionnement modules'!BJ36&lt;&gt;1,'positionnement modules'!BJ36&lt;&gt;"V")),"A-G",IF(AND(OR('positionnement modules'!BI36=1,'positionnement modules'!BI36="V"),OR('positionnement modules'!BK36&lt;&gt;1,'positionnement modules'!BK36&lt;&gt;"V"),OR('positionnement modules'!BJ36&lt;&gt;1,'positionnement modules'!BJ36&lt;&gt;"V")),"A-D","")))))</f>
        <v/>
      </c>
      <c r="BK36" s="12" t="str">
        <f>IF('positionnement modules'!BK36=1,1,IF('positionnement modules'!BK36="V","V",IF(AND(OR('positionnement modules'!BJ36=1,'positionnement modules'!BJ36="V"),OR('positionnement modules'!BL36=1,'positionnement modules'!BL36="V"),OR('positionnement modules'!BK36&lt;&gt;1,'positionnement modules'!BK36&lt;&gt;"V")),"A-G+A-D",IF(AND(OR('positionnement modules'!BJ36&lt;&gt;1,'positionnement modules'!BJ36&lt;&gt;"V"),OR('positionnement modules'!BL36=1,'positionnement modules'!BL36="V"),OR('positionnement modules'!BK36&lt;&gt;1,'positionnement modules'!BK36&lt;&gt;"V")),"A-G",IF(AND(OR('positionnement modules'!BJ36=1,'positionnement modules'!BJ36="V"),OR('positionnement modules'!BL36&lt;&gt;1,'positionnement modules'!BL36&lt;&gt;"V"),OR('positionnement modules'!BK36&lt;&gt;1,'positionnement modules'!BK36&lt;&gt;"V")),"A-D","")))))</f>
        <v/>
      </c>
      <c r="BL36" s="12" t="str">
        <f>IF('positionnement modules'!BL36=1,1,IF('positionnement modules'!BL36="V","V",IF(AND(OR('positionnement modules'!BK36=1,'positionnement modules'!BK36="V"),OR('positionnement modules'!BM36=1,'positionnement modules'!BM36="V"),OR('positionnement modules'!BL36&lt;&gt;1,'positionnement modules'!BL36&lt;&gt;"V")),"A-G+A-D",IF(AND(OR('positionnement modules'!BK36&lt;&gt;1,'positionnement modules'!BK36&lt;&gt;"V"),OR('positionnement modules'!BM36=1,'positionnement modules'!BM36="V"),OR('positionnement modules'!BL36&lt;&gt;1,'positionnement modules'!BL36&lt;&gt;"V")),"A-G",IF(AND(OR('positionnement modules'!BK36=1,'positionnement modules'!BK36="V"),OR('positionnement modules'!BM36&lt;&gt;1,'positionnement modules'!BM36&lt;&gt;"V"),OR('positionnement modules'!BL36&lt;&gt;1,'positionnement modules'!BL36&lt;&gt;"V")),"A-D","")))))</f>
        <v/>
      </c>
      <c r="BM36" s="12" t="str">
        <f>IF('positionnement modules'!BM36=1,1,IF('positionnement modules'!BM36="V","V",IF(AND(OR('positionnement modules'!BL36=1,'positionnement modules'!BL36="V"),OR('positionnement modules'!BN36=1,'positionnement modules'!BN36="V"),OR('positionnement modules'!BM36&lt;&gt;1,'positionnement modules'!BM36&lt;&gt;"V")),"A-G+A-D",IF(AND(OR('positionnement modules'!BL36&lt;&gt;1,'positionnement modules'!BL36&lt;&gt;"V"),OR('positionnement modules'!BN36=1,'positionnement modules'!BN36="V"),OR('positionnement modules'!BM36&lt;&gt;1,'positionnement modules'!BM36&lt;&gt;"V")),"A-G",IF(AND(OR('positionnement modules'!BL36=1,'positionnement modules'!BL36="V"),OR('positionnement modules'!BN36&lt;&gt;1,'positionnement modules'!BN36&lt;&gt;"V"),OR('positionnement modules'!BM36&lt;&gt;1,'positionnement modules'!BM36&lt;&gt;"V")),"A-D","")))))</f>
        <v/>
      </c>
      <c r="BN36" s="12" t="str">
        <f>IF('positionnement modules'!BN36=1,1,IF('positionnement modules'!BN36="V","V",IF(AND(OR('positionnement modules'!BM36=1,'positionnement modules'!BM36="V"),OR('positionnement modules'!BO36=1,'positionnement modules'!BO36="V"),OR('positionnement modules'!BN36&lt;&gt;1,'positionnement modules'!BN36&lt;&gt;"V")),"A-G+A-D",IF(AND(OR('positionnement modules'!BM36&lt;&gt;1,'positionnement modules'!BM36&lt;&gt;"V"),OR('positionnement modules'!BO36=1,'positionnement modules'!BO36="V"),OR('positionnement modules'!BN36&lt;&gt;1,'positionnement modules'!BN36&lt;&gt;"V")),"A-G",IF(AND(OR('positionnement modules'!BM36=1,'positionnement modules'!BM36="V"),OR('positionnement modules'!BO36&lt;&gt;1,'positionnement modules'!BO36&lt;&gt;"V"),OR('positionnement modules'!BN36&lt;&gt;1,'positionnement modules'!BN36&lt;&gt;"V")),"A-D","")))))</f>
        <v/>
      </c>
      <c r="BO36" s="12" t="str">
        <f>IF('positionnement modules'!BO36=1,1,IF('positionnement modules'!BO36="V","V",IF(AND(OR('positionnement modules'!BN36=1,'positionnement modules'!BN36="V"),OR('positionnement modules'!BP36=1,'positionnement modules'!BP36="V"),OR('positionnement modules'!BO36&lt;&gt;1,'positionnement modules'!BO36&lt;&gt;"V")),"A-G+A-D",IF(AND(OR('positionnement modules'!BN36&lt;&gt;1,'positionnement modules'!BN36&lt;&gt;"V"),OR('positionnement modules'!BP36=1,'positionnement modules'!BP36="V"),OR('positionnement modules'!BO36&lt;&gt;1,'positionnement modules'!BO36&lt;&gt;"V")),"A-G",IF(AND(OR('positionnement modules'!BN36=1,'positionnement modules'!BN36="V"),OR('positionnement modules'!BP36&lt;&gt;1,'positionnement modules'!BP36&lt;&gt;"V"),OR('positionnement modules'!BO36&lt;&gt;1,'positionnement modules'!BO36&lt;&gt;"V")),"A-D","")))))</f>
        <v/>
      </c>
      <c r="BP36" s="12" t="str">
        <f>IF('positionnement modules'!BP36=1,1,IF('positionnement modules'!BP36="V","V",IF(AND(OR('positionnement modules'!BO36=1,'positionnement modules'!BO36="V"),OR('positionnement modules'!BQ36=1,'positionnement modules'!BQ36="V"),OR('positionnement modules'!BP36&lt;&gt;1,'positionnement modules'!BP36&lt;&gt;"V")),"A-G+A-D",IF(AND(OR('positionnement modules'!BO36&lt;&gt;1,'positionnement modules'!BO36&lt;&gt;"V"),OR('positionnement modules'!BQ36=1,'positionnement modules'!BQ36="V"),OR('positionnement modules'!BP36&lt;&gt;1,'positionnement modules'!BP36&lt;&gt;"V")),"A-G",IF(AND(OR('positionnement modules'!BO36=1,'positionnement modules'!BO36="V"),OR('positionnement modules'!BQ36&lt;&gt;1,'positionnement modules'!BQ36&lt;&gt;"V"),OR('positionnement modules'!BP36&lt;&gt;1,'positionnement modules'!BP36&lt;&gt;"V")),"A-D","")))))</f>
        <v/>
      </c>
      <c r="BQ36" s="12" t="str">
        <f>IF('positionnement modules'!BQ36=1,1,IF('positionnement modules'!BQ36="V","V",IF(AND(OR('positionnement modules'!BP36=1,'positionnement modules'!BP36="V"),OR('positionnement modules'!BR36=1,'positionnement modules'!BR36="V"),OR('positionnement modules'!BQ36&lt;&gt;1,'positionnement modules'!BQ36&lt;&gt;"V")),"A-G+A-D",IF(AND(OR('positionnement modules'!BP36&lt;&gt;1,'positionnement modules'!BP36&lt;&gt;"V"),OR('positionnement modules'!BR36=1,'positionnement modules'!BR36="V"),OR('positionnement modules'!BQ36&lt;&gt;1,'positionnement modules'!BQ36&lt;&gt;"V")),"A-G",IF(AND(OR('positionnement modules'!BP36=1,'positionnement modules'!BP36="V"),OR('positionnement modules'!BR36&lt;&gt;1,'positionnement modules'!BR36&lt;&gt;"V"),OR('positionnement modules'!BQ36&lt;&gt;1,'positionnement modules'!BQ36&lt;&gt;"V")),"A-D","")))))</f>
        <v/>
      </c>
      <c r="BR36" s="12" t="str">
        <f>IF('positionnement modules'!BR36=1,1,IF('positionnement modules'!BR36="V","V",IF(AND(OR('positionnement modules'!BQ36=1,'positionnement modules'!BQ36="V"),OR('positionnement modules'!BS36=1,'positionnement modules'!BS36="V"),OR('positionnement modules'!BR36&lt;&gt;1,'positionnement modules'!BR36&lt;&gt;"V")),"A-G+A-D",IF(AND(OR('positionnement modules'!BQ36&lt;&gt;1,'positionnement modules'!BQ36&lt;&gt;"V"),OR('positionnement modules'!BS36=1,'positionnement modules'!BS36="V"),OR('positionnement modules'!BR36&lt;&gt;1,'positionnement modules'!BR36&lt;&gt;"V")),"A-G",IF(AND(OR('positionnement modules'!BQ36=1,'positionnement modules'!BQ36="V"),OR('positionnement modules'!BS36&lt;&gt;1,'positionnement modules'!BS36&lt;&gt;"V"),OR('positionnement modules'!BR36&lt;&gt;1,'positionnement modules'!BR36&lt;&gt;"V")),"A-D","")))))</f>
        <v/>
      </c>
      <c r="BS36" s="12" t="str">
        <f>IF('positionnement modules'!BS36=1,1,IF('positionnement modules'!BS36="V","V",IF(AND(OR('positionnement modules'!BR36=1,'positionnement modules'!BR36="V"),OR('positionnement modules'!BT36=1,'positionnement modules'!BT36="V"),OR('positionnement modules'!BS36&lt;&gt;1,'positionnement modules'!BS36&lt;&gt;"V")),"A-G+A-D",IF(AND(OR('positionnement modules'!BR36&lt;&gt;1,'positionnement modules'!BR36&lt;&gt;"V"),OR('positionnement modules'!BT36=1,'positionnement modules'!BT36="V"),OR('positionnement modules'!BS36&lt;&gt;1,'positionnement modules'!BS36&lt;&gt;"V")),"A-G",IF(AND(OR('positionnement modules'!BR36=1,'positionnement modules'!BR36="V"),OR('positionnement modules'!BT36&lt;&gt;1,'positionnement modules'!BT36&lt;&gt;"V"),OR('positionnement modules'!BS36&lt;&gt;1,'positionnement modules'!BS36&lt;&gt;"V")),"A-D","")))))</f>
        <v/>
      </c>
      <c r="BT36" s="12" t="str">
        <f>IF('positionnement modules'!BT36=1,1,IF('positionnement modules'!BT36="V","V",IF(AND(OR('positionnement modules'!BS36=1,'positionnement modules'!BS36="V"),OR('positionnement modules'!BU36=1,'positionnement modules'!BU36="V"),OR('positionnement modules'!BT36&lt;&gt;1,'positionnement modules'!BT36&lt;&gt;"V")),"A-G+A-D",IF(AND(OR('positionnement modules'!BS36&lt;&gt;1,'positionnement modules'!BS36&lt;&gt;"V"),OR('positionnement modules'!BU36=1,'positionnement modules'!BU36="V"),OR('positionnement modules'!BT36&lt;&gt;1,'positionnement modules'!BT36&lt;&gt;"V")),"A-G",IF(AND(OR('positionnement modules'!BS36=1,'positionnement modules'!BS36="V"),OR('positionnement modules'!BU36&lt;&gt;1,'positionnement modules'!BU36&lt;&gt;"V"),OR('positionnement modules'!BT36&lt;&gt;1,'positionnement modules'!BT36&lt;&gt;"V")),"A-D","")))))</f>
        <v/>
      </c>
      <c r="BU36" s="12" t="str">
        <f>IF('positionnement modules'!BU36=1,1,IF('positionnement modules'!BU36="V","V",IF(AND(OR('positionnement modules'!BT36=1,'positionnement modules'!BT36="V"),OR('positionnement modules'!BV36=1,'positionnement modules'!BV36="V"),OR('positionnement modules'!BU36&lt;&gt;1,'positionnement modules'!BU36&lt;&gt;"V")),"A-G+A-D",IF(AND(OR('positionnement modules'!BT36&lt;&gt;1,'positionnement modules'!BT36&lt;&gt;"V"),OR('positionnement modules'!BV36=1,'positionnement modules'!BV36="V"),OR('positionnement modules'!BU36&lt;&gt;1,'positionnement modules'!BU36&lt;&gt;"V")),"A-G",IF(AND(OR('positionnement modules'!BT36=1,'positionnement modules'!BT36="V"),OR('positionnement modules'!BV36&lt;&gt;1,'positionnement modules'!BV36&lt;&gt;"V"),OR('positionnement modules'!BU36&lt;&gt;1,'positionnement modules'!BU36&lt;&gt;"V")),"A-D","")))))</f>
        <v/>
      </c>
      <c r="BV36" s="12" t="str">
        <f>IF('positionnement modules'!BV36=1,1,IF('positionnement modules'!BV36="V","V",IF(AND(OR('positionnement modules'!BU36=1,'positionnement modules'!BU36="V"),OR('positionnement modules'!BW36=1,'positionnement modules'!BW36="V"),OR('positionnement modules'!BV36&lt;&gt;1,'positionnement modules'!BV36&lt;&gt;"V")),"A-G+A-D",IF(AND(OR('positionnement modules'!BU36&lt;&gt;1,'positionnement modules'!BU36&lt;&gt;"V"),OR('positionnement modules'!BW36=1,'positionnement modules'!BW36="V"),OR('positionnement modules'!BV36&lt;&gt;1,'positionnement modules'!BV36&lt;&gt;"V")),"A-G",IF(AND(OR('positionnement modules'!BU36=1,'positionnement modules'!BU36="V"),OR('positionnement modules'!BW36&lt;&gt;1,'positionnement modules'!BW36&lt;&gt;"V"),OR('positionnement modules'!BV36&lt;&gt;1,'positionnement modules'!BV36&lt;&gt;"V")),"A-D","")))))</f>
        <v/>
      </c>
      <c r="BW36" s="12" t="str">
        <f>IF('positionnement modules'!BW36=1,1,IF('positionnement modules'!BW36="V","V",IF(AND(OR('positionnement modules'!BV36=1,'positionnement modules'!BV36="V"),OR('positionnement modules'!BX36=1,'positionnement modules'!BX36="V"),OR('positionnement modules'!BW36&lt;&gt;1,'positionnement modules'!BW36&lt;&gt;"V")),"A-G+A-D",IF(AND(OR('positionnement modules'!BV36&lt;&gt;1,'positionnement modules'!BV36&lt;&gt;"V"),OR('positionnement modules'!BX36=1,'positionnement modules'!BX36="V"),OR('positionnement modules'!BW36&lt;&gt;1,'positionnement modules'!BW36&lt;&gt;"V")),"A-G",IF(AND(OR('positionnement modules'!BV36=1,'positionnement modules'!BV36="V"),OR('positionnement modules'!BX36&lt;&gt;1,'positionnement modules'!BX36&lt;&gt;"V"),OR('positionnement modules'!BW36&lt;&gt;1,'positionnement modules'!BW36&lt;&gt;"V")),"A-D","")))))</f>
        <v/>
      </c>
      <c r="BX36" s="12" t="str">
        <f>IF('positionnement modules'!BX36=1,1,IF('positionnement modules'!BX36="V","V",IF(AND(OR('positionnement modules'!BW36=1,'positionnement modules'!BW36="V"),OR('positionnement modules'!BY36=1,'positionnement modules'!BY36="V"),OR('positionnement modules'!BX36&lt;&gt;1,'positionnement modules'!BX36&lt;&gt;"V")),"A-G+A-D",IF(AND(OR('positionnement modules'!BW36&lt;&gt;1,'positionnement modules'!BW36&lt;&gt;"V"),OR('positionnement modules'!BY36=1,'positionnement modules'!BY36="V"),OR('positionnement modules'!BX36&lt;&gt;1,'positionnement modules'!BX36&lt;&gt;"V")),"A-G",IF(AND(OR('positionnement modules'!BW36=1,'positionnement modules'!BW36="V"),OR('positionnement modules'!BY36&lt;&gt;1,'positionnement modules'!BY36&lt;&gt;"V"),OR('positionnement modules'!BX36&lt;&gt;1,'positionnement modules'!BX36&lt;&gt;"V")),"A-D","")))))</f>
        <v/>
      </c>
      <c r="BY36" s="12" t="str">
        <f>IF('positionnement modules'!BY36=1,1,IF('positionnement modules'!BY36="V","V",IF(AND(OR('positionnement modules'!BX36=1,'positionnement modules'!BX36="V"),OR('positionnement modules'!BZ36=1,'positionnement modules'!BZ36="V"),OR('positionnement modules'!BY36&lt;&gt;1,'positionnement modules'!BY36&lt;&gt;"V")),"A-G+A-D",IF(AND(OR('positionnement modules'!BX36&lt;&gt;1,'positionnement modules'!BX36&lt;&gt;"V"),OR('positionnement modules'!BZ36=1,'positionnement modules'!BZ36="V"),OR('positionnement modules'!BY36&lt;&gt;1,'positionnement modules'!BY36&lt;&gt;"V")),"A-G",IF(AND(OR('positionnement modules'!BX36=1,'positionnement modules'!BX36="V"),OR('positionnement modules'!BZ36&lt;&gt;1,'positionnement modules'!BZ36&lt;&gt;"V"),OR('positionnement modules'!BY36&lt;&gt;1,'positionnement modules'!BY36&lt;&gt;"V")),"A-D","")))))</f>
        <v/>
      </c>
      <c r="BZ36" s="12" t="str">
        <f>IF('positionnement modules'!BZ36=1,1,IF('positionnement modules'!BZ36="V","V",IF(AND(OR('positionnement modules'!BY36=1,'positionnement modules'!BY36="V"),OR('positionnement modules'!CA36=1,'positionnement modules'!CA36="V"),OR('positionnement modules'!BZ36&lt;&gt;1,'positionnement modules'!BZ36&lt;&gt;"V")),"A-G+A-D",IF(AND(OR('positionnement modules'!BY36&lt;&gt;1,'positionnement modules'!BY36&lt;&gt;"V"),OR('positionnement modules'!CA36=1,'positionnement modules'!CA36="V"),OR('positionnement modules'!BZ36&lt;&gt;1,'positionnement modules'!BZ36&lt;&gt;"V")),"A-G",IF(AND(OR('positionnement modules'!BY36=1,'positionnement modules'!BY36="V"),OR('positionnement modules'!CA36&lt;&gt;1,'positionnement modules'!CA36&lt;&gt;"V"),OR('positionnement modules'!BZ36&lt;&gt;1,'positionnement modules'!BZ36&lt;&gt;"V")),"A-D","")))))</f>
        <v/>
      </c>
      <c r="CA36" s="12" t="str">
        <f>IF('positionnement modules'!CA36=1,1,IF('positionnement modules'!CA36="V","V",IF(AND(OR('positionnement modules'!BZ36=1,'positionnement modules'!BZ36="V"),OR('positionnement modules'!CB36=1,'positionnement modules'!CB36="V"),OR('positionnement modules'!CA36&lt;&gt;1,'positionnement modules'!CA36&lt;&gt;"V")),"A-G+A-D",IF(AND(OR('positionnement modules'!BZ36&lt;&gt;1,'positionnement modules'!BZ36&lt;&gt;"V"),OR('positionnement modules'!CB36=1,'positionnement modules'!CB36="V"),OR('positionnement modules'!CA36&lt;&gt;1,'positionnement modules'!CA36&lt;&gt;"V")),"A-G",IF(AND(OR('positionnement modules'!BZ36=1,'positionnement modules'!BZ36="V"),OR('positionnement modules'!CB36&lt;&gt;1,'positionnement modules'!CB36&lt;&gt;"V"),OR('positionnement modules'!CA36&lt;&gt;1,'positionnement modules'!CA36&lt;&gt;"V")),"A-D","")))))</f>
        <v/>
      </c>
      <c r="CB36" s="12" t="str">
        <f>IF('positionnement modules'!CB36=1,1,IF('positionnement modules'!CB36="V","V",IF(AND(OR('positionnement modules'!CA36=1,'positionnement modules'!CA36="V"),OR('positionnement modules'!CC36=1,'positionnement modules'!CC36="V"),OR('positionnement modules'!CB36&lt;&gt;1,'positionnement modules'!CB36&lt;&gt;"V")),"A-G+A-D",IF(AND(OR('positionnement modules'!CA36&lt;&gt;1,'positionnement modules'!CA36&lt;&gt;"V"),OR('positionnement modules'!CC36=1,'positionnement modules'!CC36="V"),OR('positionnement modules'!CB36&lt;&gt;1,'positionnement modules'!CB36&lt;&gt;"V")),"A-G",IF(AND(OR('positionnement modules'!CA36=1,'positionnement modules'!CA36="V"),OR('positionnement modules'!CC36&lt;&gt;1,'positionnement modules'!CC36&lt;&gt;"V"),OR('positionnement modules'!CB36&lt;&gt;1,'positionnement modules'!CB36&lt;&gt;"V")),"A-D","")))))</f>
        <v/>
      </c>
      <c r="CC36" s="12" t="str">
        <f>IF('positionnement modules'!CC36=1,1,IF('positionnement modules'!CC36="V","V",IF(AND(OR('positionnement modules'!CB36=1,'positionnement modules'!CB36="V"),OR('positionnement modules'!CD36=1,'positionnement modules'!CD36="V"),OR('positionnement modules'!CC36&lt;&gt;1,'positionnement modules'!CC36&lt;&gt;"V")),"A-G+A-D",IF(AND(OR('positionnement modules'!CB36&lt;&gt;1,'positionnement modules'!CB36&lt;&gt;"V"),OR('positionnement modules'!CD36=1,'positionnement modules'!CD36="V"),OR('positionnement modules'!CC36&lt;&gt;1,'positionnement modules'!CC36&lt;&gt;"V")),"A-G",IF(AND(OR('positionnement modules'!CB36=1,'positionnement modules'!CB36="V"),OR('positionnement modules'!CD36&lt;&gt;1,'positionnement modules'!CD36&lt;&gt;"V"),OR('positionnement modules'!CC36&lt;&gt;1,'positionnement modules'!CC36&lt;&gt;"V")),"A-D","")))))</f>
        <v/>
      </c>
      <c r="CD36" s="12" t="str">
        <f>IF('positionnement modules'!CD36=1,1,IF('positionnement modules'!CD36="V","V",IF(AND(OR('positionnement modules'!CC36=1,'positionnement modules'!CC36="V"),OR('positionnement modules'!CE36=1,'positionnement modules'!CE36="V"),OR('positionnement modules'!CD36&lt;&gt;1,'positionnement modules'!CD36&lt;&gt;"V")),"A-G+A-D",IF(AND(OR('positionnement modules'!CC36&lt;&gt;1,'positionnement modules'!CC36&lt;&gt;"V"),OR('positionnement modules'!CE36=1,'positionnement modules'!CE36="V"),OR('positionnement modules'!CD36&lt;&gt;1,'positionnement modules'!CD36&lt;&gt;"V")),"A-G",IF(AND(OR('positionnement modules'!CC36=1,'positionnement modules'!CC36="V"),OR('positionnement modules'!CE36&lt;&gt;1,'positionnement modules'!CE36&lt;&gt;"V"),OR('positionnement modules'!CD36&lt;&gt;1,'positionnement modules'!CD36&lt;&gt;"V")),"A-D","")))))</f>
        <v/>
      </c>
      <c r="CE36" s="12" t="str">
        <f>IF('positionnement modules'!CE36=1,1,IF('positionnement modules'!CE36="V","V",IF(AND(OR('positionnement modules'!CD36=1,'positionnement modules'!CD36="V"),OR('positionnement modules'!CF36=1,'positionnement modules'!CF36="V"),OR('positionnement modules'!CE36&lt;&gt;1,'positionnement modules'!CE36&lt;&gt;"V")),"A-G+A-D",IF(AND(OR('positionnement modules'!CD36&lt;&gt;1,'positionnement modules'!CD36&lt;&gt;"V"),OR('positionnement modules'!CF36=1,'positionnement modules'!CF36="V"),OR('positionnement modules'!CE36&lt;&gt;1,'positionnement modules'!CE36&lt;&gt;"V")),"A-G",IF(AND(OR('positionnement modules'!CD36=1,'positionnement modules'!CD36="V"),OR('positionnement modules'!CF36&lt;&gt;1,'positionnement modules'!CF36&lt;&gt;"V"),OR('positionnement modules'!CE36&lt;&gt;1,'positionnement modules'!CE36&lt;&gt;"V")),"A-D","")))))</f>
        <v/>
      </c>
      <c r="CF36" s="12" t="str">
        <f>IF('positionnement modules'!CF36=1,1,IF('positionnement modules'!CF36="V","V",IF(AND(OR('positionnement modules'!CE36=1,'positionnement modules'!CE36="V"),OR('positionnement modules'!CG36=1,'positionnement modules'!CG36="V"),OR('positionnement modules'!CF36&lt;&gt;1,'positionnement modules'!CF36&lt;&gt;"V")),"A-G+A-D",IF(AND(OR('positionnement modules'!CE36&lt;&gt;1,'positionnement modules'!CE36&lt;&gt;"V"),OR('positionnement modules'!CG36=1,'positionnement modules'!CG36="V"),OR('positionnement modules'!CF36&lt;&gt;1,'positionnement modules'!CF36&lt;&gt;"V")),"A-G",IF(AND(OR('positionnement modules'!CE36=1,'positionnement modules'!CE36="V"),OR('positionnement modules'!CG36&lt;&gt;1,'positionnement modules'!CG36&lt;&gt;"V"),OR('positionnement modules'!CF36&lt;&gt;1,'positionnement modules'!CF36&lt;&gt;"V")),"A-D","")))))</f>
        <v/>
      </c>
      <c r="CG36" s="12" t="str">
        <f>IF('positionnement modules'!CG36=1,1,IF('positionnement modules'!CG36="V","V",IF(AND(OR('positionnement modules'!CF36=1,'positionnement modules'!CF36="V"),OR('positionnement modules'!CH36=1,'positionnement modules'!CH36="V"),OR('positionnement modules'!CG36&lt;&gt;1,'positionnement modules'!CG36&lt;&gt;"V")),"A-G+A-D",IF(AND(OR('positionnement modules'!CF36&lt;&gt;1,'positionnement modules'!CF36&lt;&gt;"V"),OR('positionnement modules'!CH36=1,'positionnement modules'!CH36="V"),OR('positionnement modules'!CG36&lt;&gt;1,'positionnement modules'!CG36&lt;&gt;"V")),"A-G",IF(AND(OR('positionnement modules'!CF36=1,'positionnement modules'!CF36="V"),OR('positionnement modules'!CH36&lt;&gt;1,'positionnement modules'!CH36&lt;&gt;"V"),OR('positionnement modules'!CG36&lt;&gt;1,'positionnement modules'!CG36&lt;&gt;"V")),"A-D","")))))</f>
        <v/>
      </c>
      <c r="CH36" s="12" t="str">
        <f>IF('positionnement modules'!CH36=1,1,IF('positionnement modules'!CH36="V","V",IF(AND(OR('positionnement modules'!CG36=1,'positionnement modules'!CG36="V"),OR('positionnement modules'!CI36=1,'positionnement modules'!CI36="V"),OR('positionnement modules'!CH36&lt;&gt;1,'positionnement modules'!CH36&lt;&gt;"V")),"A-G+A-D",IF(AND(OR('positionnement modules'!CG36&lt;&gt;1,'positionnement modules'!CG36&lt;&gt;"V"),OR('positionnement modules'!CI36=1,'positionnement modules'!CI36="V"),OR('positionnement modules'!CH36&lt;&gt;1,'positionnement modules'!CH36&lt;&gt;"V")),"A-G",IF(AND(OR('positionnement modules'!CG36=1,'positionnement modules'!CG36="V"),OR('positionnement modules'!CI36&lt;&gt;1,'positionnement modules'!CI36&lt;&gt;"V"),OR('positionnement modules'!CH36&lt;&gt;1,'positionnement modules'!CH36&lt;&gt;"V")),"A-D","")))))</f>
        <v/>
      </c>
      <c r="CI36" s="12" t="str">
        <f>IF('positionnement modules'!CI36=1,1,IF('positionnement modules'!CI36="V","V",IF(AND(OR('positionnement modules'!CH36=1,'positionnement modules'!CH36="V"),OR('positionnement modules'!CJ36=1,'positionnement modules'!CJ36="V"),OR('positionnement modules'!CI36&lt;&gt;1,'positionnement modules'!CI36&lt;&gt;"V")),"A-G+A-D",IF(AND(OR('positionnement modules'!CH36&lt;&gt;1,'positionnement modules'!CH36&lt;&gt;"V"),OR('positionnement modules'!CJ36=1,'positionnement modules'!CJ36="V"),OR('positionnement modules'!CI36&lt;&gt;1,'positionnement modules'!CI36&lt;&gt;"V")),"A-G",IF(AND(OR('positionnement modules'!CH36=1,'positionnement modules'!CH36="V"),OR('positionnement modules'!CJ36&lt;&gt;1,'positionnement modules'!CJ36&lt;&gt;"V"),OR('positionnement modules'!CI36&lt;&gt;1,'positionnement modules'!CI36&lt;&gt;"V")),"A-D","")))))</f>
        <v/>
      </c>
      <c r="CJ36" s="12" t="str">
        <f>IF('positionnement modules'!CJ36=1,1,IF('positionnement modules'!CJ36="V","V",IF(AND(OR('positionnement modules'!CI36=1,'positionnement modules'!CI36="V"),OR('positionnement modules'!CK36=1,'positionnement modules'!CK36="V"),OR('positionnement modules'!CJ36&lt;&gt;1,'positionnement modules'!CJ36&lt;&gt;"V")),"A-G+A-D",IF(AND(OR('positionnement modules'!CI36&lt;&gt;1,'positionnement modules'!CI36&lt;&gt;"V"),OR('positionnement modules'!CK36=1,'positionnement modules'!CK36="V"),OR('positionnement modules'!CJ36&lt;&gt;1,'positionnement modules'!CJ36&lt;&gt;"V")),"A-G",IF(AND(OR('positionnement modules'!CI36=1,'positionnement modules'!CI36="V"),OR('positionnement modules'!CK36&lt;&gt;1,'positionnement modules'!CK36&lt;&gt;"V"),OR('positionnement modules'!CJ36&lt;&gt;1,'positionnement modules'!CJ36&lt;&gt;"V")),"A-D","")))))</f>
        <v/>
      </c>
      <c r="CK36" s="12" t="str">
        <f>IF('positionnement modules'!CK36=1,1,IF('positionnement modules'!CK36="V","V",IF(AND(OR('positionnement modules'!CJ36=1,'positionnement modules'!CJ36="V"),OR('positionnement modules'!CL36=1,'positionnement modules'!CL36="V"),OR('positionnement modules'!CK36&lt;&gt;1,'positionnement modules'!CK36&lt;&gt;"V")),"A-G+A-D",IF(AND(OR('positionnement modules'!CJ36&lt;&gt;1,'positionnement modules'!CJ36&lt;&gt;"V"),OR('positionnement modules'!CL36=1,'positionnement modules'!CL36="V"),OR('positionnement modules'!CK36&lt;&gt;1,'positionnement modules'!CK36&lt;&gt;"V")),"A-G",IF(AND(OR('positionnement modules'!CJ36=1,'positionnement modules'!CJ36="V"),OR('positionnement modules'!CL36&lt;&gt;1,'positionnement modules'!CL36&lt;&gt;"V"),OR('positionnement modules'!CK36&lt;&gt;1,'positionnement modules'!CK36&lt;&gt;"V")),"A-D","")))))</f>
        <v/>
      </c>
      <c r="CL36" s="12" t="str">
        <f>IF('positionnement modules'!CL36=1,1,IF('positionnement modules'!CL36="V","V",IF(AND(OR('positionnement modules'!CK36=1,'positionnement modules'!CK36="V"),OR('positionnement modules'!CM36=1,'positionnement modules'!CM36="V"),OR('positionnement modules'!CL36&lt;&gt;1,'positionnement modules'!CL36&lt;&gt;"V")),"A-G+A-D",IF(AND(OR('positionnement modules'!CK36&lt;&gt;1,'positionnement modules'!CK36&lt;&gt;"V"),OR('positionnement modules'!CM36=1,'positionnement modules'!CM36="V"),OR('positionnement modules'!CL36&lt;&gt;1,'positionnement modules'!CL36&lt;&gt;"V")),"A-G",IF(AND(OR('positionnement modules'!CK36=1,'positionnement modules'!CK36="V"),OR('positionnement modules'!CM36&lt;&gt;1,'positionnement modules'!CM36&lt;&gt;"V"),OR('positionnement modules'!CL36&lt;&gt;1,'positionnement modules'!CL36&lt;&gt;"V")),"A-D","")))))</f>
        <v/>
      </c>
      <c r="CM36" s="12" t="str">
        <f>IF('positionnement modules'!CM36=1,1,IF('positionnement modules'!CM36="V","V",IF(AND(OR('positionnement modules'!CL36=1,'positionnement modules'!CL36="V"),OR('positionnement modules'!CN36=1,'positionnement modules'!CN36="V"),OR('positionnement modules'!CM36&lt;&gt;1,'positionnement modules'!CM36&lt;&gt;"V")),"A-G+A-D",IF(AND(OR('positionnement modules'!CL36&lt;&gt;1,'positionnement modules'!CL36&lt;&gt;"V"),OR('positionnement modules'!CN36=1,'positionnement modules'!CN36="V"),OR('positionnement modules'!CM36&lt;&gt;1,'positionnement modules'!CM36&lt;&gt;"V")),"A-G",IF(AND(OR('positionnement modules'!CL36=1,'positionnement modules'!CL36="V"),OR('positionnement modules'!CN36&lt;&gt;1,'positionnement modules'!CN36&lt;&gt;"V"),OR('positionnement modules'!CM36&lt;&gt;1,'positionnement modules'!CM36&lt;&gt;"V")),"A-D","")))))</f>
        <v/>
      </c>
      <c r="CN36" s="12" t="str">
        <f>IF('positionnement modules'!CN36=1,1,IF('positionnement modules'!CN36="V","V",IF(AND(OR('positionnement modules'!CM36=1,'positionnement modules'!CM36="V"),OR('positionnement modules'!CO36=1,'positionnement modules'!CO36="V"),OR('positionnement modules'!CN36&lt;&gt;1,'positionnement modules'!CN36&lt;&gt;"V")),"A-G+A-D",IF(AND(OR('positionnement modules'!CM36&lt;&gt;1,'positionnement modules'!CM36&lt;&gt;"V"),OR('positionnement modules'!CO36=1,'positionnement modules'!CO36="V"),OR('positionnement modules'!CN36&lt;&gt;1,'positionnement modules'!CN36&lt;&gt;"V")),"A-G",IF(AND(OR('positionnement modules'!CM36=1,'positionnement modules'!CM36="V"),OR('positionnement modules'!CO36&lt;&gt;1,'positionnement modules'!CO36&lt;&gt;"V"),OR('positionnement modules'!CN36&lt;&gt;1,'positionnement modules'!CN36&lt;&gt;"V")),"A-D","")))))</f>
        <v/>
      </c>
      <c r="CO36" s="12" t="str">
        <f>IF('positionnement modules'!CO36=1,1,IF('positionnement modules'!CO36="V","V",IF(AND(OR('positionnement modules'!CN36=1,'positionnement modules'!CN36="V"),OR('positionnement modules'!CP36=1,'positionnement modules'!CP36="V"),OR('positionnement modules'!CO36&lt;&gt;1,'positionnement modules'!CO36&lt;&gt;"V")),"A-G+A-D",IF(AND(OR('positionnement modules'!CN36&lt;&gt;1,'positionnement modules'!CN36&lt;&gt;"V"),OR('positionnement modules'!CP36=1,'positionnement modules'!CP36="V"),OR('positionnement modules'!CO36&lt;&gt;1,'positionnement modules'!CO36&lt;&gt;"V")),"A-G",IF(AND(OR('positionnement modules'!CN36=1,'positionnement modules'!CN36="V"),OR('positionnement modules'!CP36&lt;&gt;1,'positionnement modules'!CP36&lt;&gt;"V"),OR('positionnement modules'!CO36&lt;&gt;1,'positionnement modules'!CO36&lt;&gt;"V")),"A-D","")))))</f>
        <v/>
      </c>
      <c r="CP36" s="12" t="str">
        <f>IF('positionnement modules'!CP36=1,1,IF('positionnement modules'!CP36="V","V",IF(AND(OR('positionnement modules'!CO36=1,'positionnement modules'!CO36="V"),OR('positionnement modules'!CQ36=1,'positionnement modules'!CQ36="V"),OR('positionnement modules'!CP36&lt;&gt;1,'positionnement modules'!CP36&lt;&gt;"V")),"A-G+A-D",IF(AND(OR('positionnement modules'!CO36&lt;&gt;1,'positionnement modules'!CO36&lt;&gt;"V"),OR('positionnement modules'!CQ36=1,'positionnement modules'!CQ36="V"),OR('positionnement modules'!CP36&lt;&gt;1,'positionnement modules'!CP36&lt;&gt;"V")),"A-G",IF(AND(OR('positionnement modules'!CO36=1,'positionnement modules'!CO36="V"),OR('positionnement modules'!CQ36&lt;&gt;1,'positionnement modules'!CQ36&lt;&gt;"V"),OR('positionnement modules'!CP36&lt;&gt;1,'positionnement modules'!CP36&lt;&gt;"V")),"A-D","")))))</f>
        <v/>
      </c>
      <c r="CQ36" s="12" t="str">
        <f>IF('positionnement modules'!CQ36=1,1,IF('positionnement modules'!CQ36="V","V",IF(AND(OR('positionnement modules'!CP36=1,'positionnement modules'!CP36="V"),OR('positionnement modules'!CR36=1,'positionnement modules'!CR36="V"),OR('positionnement modules'!CQ36&lt;&gt;1,'positionnement modules'!CQ36&lt;&gt;"V")),"A-G+A-D",IF(AND(OR('positionnement modules'!CP36&lt;&gt;1,'positionnement modules'!CP36&lt;&gt;"V"),OR('positionnement modules'!CR36=1,'positionnement modules'!CR36="V"),OR('positionnement modules'!CQ36&lt;&gt;1,'positionnement modules'!CQ36&lt;&gt;"V")),"A-G",IF(AND(OR('positionnement modules'!CP36=1,'positionnement modules'!CP36="V"),OR('positionnement modules'!CR36&lt;&gt;1,'positionnement modules'!CR36&lt;&gt;"V"),OR('positionnement modules'!CQ36&lt;&gt;1,'positionnement modules'!CQ36&lt;&gt;"V")),"A-D","")))))</f>
        <v/>
      </c>
      <c r="CR36" s="12" t="str">
        <f>IF('positionnement modules'!CR36=1,1,IF('positionnement modules'!CR36="V","V",IF(AND(OR('positionnement modules'!CQ36=1,'positionnement modules'!CQ36="V"),OR('positionnement modules'!CS36=1,'positionnement modules'!CS36="V"),OR('positionnement modules'!CR36&lt;&gt;1,'positionnement modules'!CR36&lt;&gt;"V")),"A-G+A-D",IF(AND(OR('positionnement modules'!CQ36&lt;&gt;1,'positionnement modules'!CQ36&lt;&gt;"V"),OR('positionnement modules'!CS36=1,'positionnement modules'!CS36="V"),OR('positionnement modules'!CR36&lt;&gt;1,'positionnement modules'!CR36&lt;&gt;"V")),"A-G",IF(AND(OR('positionnement modules'!CQ36=1,'positionnement modules'!CQ36="V"),OR('positionnement modules'!CS36&lt;&gt;1,'positionnement modules'!CS36&lt;&gt;"V"),OR('positionnement modules'!CR36&lt;&gt;1,'positionnement modules'!CR36&lt;&gt;"V")),"A-D","")))))</f>
        <v/>
      </c>
      <c r="CS36" s="12" t="str">
        <f>IF('positionnement modules'!CS36=1,1,IF('positionnement modules'!CS36="V","V",IF(AND(OR('positionnement modules'!CR36=1,'positionnement modules'!CR36="V"),OR('positionnement modules'!CT36=1,'positionnement modules'!CT36="V"),OR('positionnement modules'!CS36&lt;&gt;1,'positionnement modules'!CS36&lt;&gt;"V")),"A-G+A-D",IF(AND(OR('positionnement modules'!CR36&lt;&gt;1,'positionnement modules'!CR36&lt;&gt;"V"),OR('positionnement modules'!CT36=1,'positionnement modules'!CT36="V"),OR('positionnement modules'!CS36&lt;&gt;1,'positionnement modules'!CS36&lt;&gt;"V")),"A-G",IF(AND(OR('positionnement modules'!CR36=1,'positionnement modules'!CR36="V"),OR('positionnement modules'!CT36&lt;&gt;1,'positionnement modules'!CT36&lt;&gt;"V"),OR('positionnement modules'!CS36&lt;&gt;1,'positionnement modules'!CS36&lt;&gt;"V")),"A-D","")))))</f>
        <v/>
      </c>
      <c r="CT36" s="12" t="str">
        <f>IF('positionnement modules'!CT36=1,1,IF('positionnement modules'!CT36="V","V",IF(AND(OR('positionnement modules'!CS36=1,'positionnement modules'!CS36="V"),OR('positionnement modules'!CU36=1,'positionnement modules'!CU36="V"),OR('positionnement modules'!CT36&lt;&gt;1,'positionnement modules'!CT36&lt;&gt;"V")),"A-G+A-D",IF(AND(OR('positionnement modules'!CS36&lt;&gt;1,'positionnement modules'!CS36&lt;&gt;"V"),OR('positionnement modules'!CU36=1,'positionnement modules'!CU36="V"),OR('positionnement modules'!CT36&lt;&gt;1,'positionnement modules'!CT36&lt;&gt;"V")),"A-G",IF(AND(OR('positionnement modules'!CS36=1,'positionnement modules'!CS36="V"),OR('positionnement modules'!CU36&lt;&gt;1,'positionnement modules'!CU36&lt;&gt;"V"),OR('positionnement modules'!CT36&lt;&gt;1,'positionnement modules'!CT36&lt;&gt;"V")),"A-D","")))))</f>
        <v/>
      </c>
      <c r="CU36" s="12" t="str">
        <f>IF('positionnement modules'!CU36=1,1,IF('positionnement modules'!CU36="V","V",IF(AND(OR('positionnement modules'!CT36=1,'positionnement modules'!CT36="V"),OR('positionnement modules'!CV36=1,'positionnement modules'!CV36="V"),OR('positionnement modules'!CU36&lt;&gt;1,'positionnement modules'!CU36&lt;&gt;"V")),"A-G+A-D",IF(AND(OR('positionnement modules'!CT36&lt;&gt;1,'positionnement modules'!CT36&lt;&gt;"V"),OR('positionnement modules'!CV36=1,'positionnement modules'!CV36="V"),OR('positionnement modules'!CU36&lt;&gt;1,'positionnement modules'!CU36&lt;&gt;"V")),"A-G",IF(AND(OR('positionnement modules'!CT36=1,'positionnement modules'!CT36="V"),OR('positionnement modules'!CV36&lt;&gt;1,'positionnement modules'!CV36&lt;&gt;"V"),OR('positionnement modules'!CU36&lt;&gt;1,'positionnement modules'!CU36&lt;&gt;"V")),"A-D","")))))</f>
        <v/>
      </c>
      <c r="CV36" s="12" t="str">
        <f>IF('positionnement modules'!CV36=1,1,IF('positionnement modules'!CV36="V","V",IF(AND(OR('positionnement modules'!CU36=1,'positionnement modules'!CU36="V"),OR('positionnement modules'!CW36=1,'positionnement modules'!CW36="V"),OR('positionnement modules'!CV36&lt;&gt;1,'positionnement modules'!CV36&lt;&gt;"V")),"A-G+A-D",IF(AND(OR('positionnement modules'!CU36&lt;&gt;1,'positionnement modules'!CU36&lt;&gt;"V"),OR('positionnement modules'!CW36=1,'positionnement modules'!CW36="V"),OR('positionnement modules'!CV36&lt;&gt;1,'positionnement modules'!CV36&lt;&gt;"V")),"A-G",IF(AND(OR('positionnement modules'!CU36=1,'positionnement modules'!CU36="V"),OR('positionnement modules'!CW36&lt;&gt;1,'positionnement modules'!CW36&lt;&gt;"V"),OR('positionnement modules'!CV36&lt;&gt;1,'positionnement modules'!CV36&lt;&gt;"V")),"A-D","")))))</f>
        <v/>
      </c>
      <c r="CW36" s="12" t="str">
        <f>IF('positionnement modules'!CW36=1,1,IF('positionnement modules'!CW36="V","V",IF(AND(OR('positionnement modules'!CV36=1,'positionnement modules'!CV36="V"),OR('positionnement modules'!CX36=1,'positionnement modules'!CX36="V"),OR('positionnement modules'!CW36&lt;&gt;1,'positionnement modules'!CW36&lt;&gt;"V")),"A-G+A-D",IF(AND(OR('positionnement modules'!CV36&lt;&gt;1,'positionnement modules'!CV36&lt;&gt;"V"),OR('positionnement modules'!CX36=1,'positionnement modules'!CX36="V"),OR('positionnement modules'!CW36&lt;&gt;1,'positionnement modules'!CW36&lt;&gt;"V")),"A-G",IF(AND(OR('positionnement modules'!CV36=1,'positionnement modules'!CV36="V"),OR('positionnement modules'!CX36&lt;&gt;1,'positionnement modules'!CX36&lt;&gt;"V"),OR('positionnement modules'!CW36&lt;&gt;1,'positionnement modules'!CW36&lt;&gt;"V")),"A-D","")))))</f>
        <v/>
      </c>
      <c r="CX36" s="58" t="str">
        <f>IF('positionnement modules'!CX36=1,1,IF('positionnement modules'!CX36="V","V",IF(AND(OR('positionnement modules'!CW36=1,'positionnement modules'!CW36="V"),OR('positionnement modules'!CY36=1,'positionnement modules'!CY36="V"),OR('positionnement modules'!CX36&lt;&gt;1,'positionnement modules'!CX36&lt;&gt;"V")),"A-G+A-D",IF(AND(OR('positionnement modules'!CW36&lt;&gt;1,'positionnement modules'!CW36&lt;&gt;"V"),OR('positionnement modules'!CY36=1,'positionnement modules'!CY36="V"),OR('positionnement modules'!CX36&lt;&gt;1,'positionnement modules'!CX36&lt;&gt;"V")),"A-G",IF(AND(OR('positionnement modules'!CW36=1,'positionnement modules'!CW36="V"),OR('positionnement modules'!CY36&lt;&gt;1,'positionnement modules'!CY36&lt;&gt;"V"),OR('positionnement modules'!CX36&lt;&gt;1,'positionnement modules'!CX36&lt;&gt;"V")),"A-D","")))))</f>
        <v/>
      </c>
      <c r="CY36" s="5" t="str">
        <f>IF('positionnement modules'!CY36=1,1,IF('positionnement modules'!CY36="V","V",IF(AND(OR('positionnement modules'!CX36=1,'positionnement modules'!CX36="V"),OR('positionnement modules'!CZ36=1,'positionnement modules'!CZ36="V"),OR('positionnement modules'!CY36&lt;&gt;1,'positionnement modules'!CY36&lt;&gt;"V")),"A-G+A-D",IF(AND(OR('positionnement modules'!CX36&lt;&gt;1,'positionnement modules'!CX36&lt;&gt;"V"),OR('positionnement modules'!CZ36=1,'positionnement modules'!CZ36="V"),OR('positionnement modules'!CY36&lt;&gt;1,'positionnement modules'!CY36&lt;&gt;"V")),"A-G",IF(AND(OR('positionnement modules'!CX36=1,'positionnement modules'!CX36="V"),OR('positionnement modules'!CZ36&lt;&gt;1,'positionnement modules'!CZ36&lt;&gt;"V"),OR('positionnement modules'!CY36&lt;&gt;1,'positionnement modules'!CY36&lt;&gt;"V")),"A-D","")))))</f>
        <v/>
      </c>
    </row>
    <row r="37" spans="2:103" ht="21" customHeight="1" x14ac:dyDescent="0.35">
      <c r="B37" s="4" t="str">
        <f>IF('positionnement modules'!B37=1,1,IF('positionnement modules'!B37="V","V",IF(AND(OR('positionnement modules'!A37=1,'positionnement modules'!A37="V"),OR('positionnement modules'!C37=1,'positionnement modules'!C37="V"),OR('positionnement modules'!B37&lt;&gt;1,'positionnement modules'!B37&lt;&gt;"V")),"A-G+A-D",IF(AND(OR('positionnement modules'!A37&lt;&gt;1,'positionnement modules'!A37&lt;&gt;"V"),OR('positionnement modules'!C37=1,'positionnement modules'!C37="V"),OR('positionnement modules'!B37&lt;&gt;1,'positionnement modules'!B37&lt;&gt;"V")),"A-G",IF(AND(OR('positionnement modules'!A37=1,'positionnement modules'!A37="V"),OR('positionnement modules'!C37&lt;&gt;1,'positionnement modules'!C37&lt;&gt;"V"),OR('positionnement modules'!B37&lt;&gt;1,'positionnement modules'!B37&lt;&gt;"V")),"A-D","")))))</f>
        <v/>
      </c>
      <c r="C37" s="57" t="str">
        <f>IF('positionnement modules'!C37=1,1,IF('positionnement modules'!C37="V","V",IF(AND(OR('positionnement modules'!B37=1,'positionnement modules'!B37="V"),OR('positionnement modules'!D37=1,'positionnement modules'!D37="V"),OR('positionnement modules'!C37&lt;&gt;1,'positionnement modules'!C37&lt;&gt;"V")),"A-G+A-D",IF(AND(OR('positionnement modules'!B37&lt;&gt;1,'positionnement modules'!B37&lt;&gt;"V"),OR('positionnement modules'!D37=1,'positionnement modules'!D37="V"),OR('positionnement modules'!C37&lt;&gt;1,'positionnement modules'!C37&lt;&gt;"V")),"A-G",IF(AND(OR('positionnement modules'!B37=1,'positionnement modules'!B37="V"),OR('positionnement modules'!D37&lt;&gt;1,'positionnement modules'!D37&lt;&gt;"V"),OR('positionnement modules'!C37&lt;&gt;1,'positionnement modules'!C37&lt;&gt;"V")),"A-D","")))))</f>
        <v/>
      </c>
      <c r="D37" s="12" t="str">
        <f>IF('positionnement modules'!D37=1,1,IF('positionnement modules'!D37="V","V",IF(AND(OR('positionnement modules'!C37=1,'positionnement modules'!C37="V"),OR('positionnement modules'!E37=1,'positionnement modules'!E37="V"),OR('positionnement modules'!D37&lt;&gt;1,'positionnement modules'!D37&lt;&gt;"V")),"A-G+A-D",IF(AND(OR('positionnement modules'!C37&lt;&gt;1,'positionnement modules'!C37&lt;&gt;"V"),OR('positionnement modules'!E37=1,'positionnement modules'!E37="V"),OR('positionnement modules'!D37&lt;&gt;1,'positionnement modules'!D37&lt;&gt;"V")),"A-G",IF(AND(OR('positionnement modules'!C37=1,'positionnement modules'!C37="V"),OR('positionnement modules'!E37&lt;&gt;1,'positionnement modules'!E37&lt;&gt;"V"),OR('positionnement modules'!D37&lt;&gt;1,'positionnement modules'!D37&lt;&gt;"V")),"A-D","")))))</f>
        <v/>
      </c>
      <c r="E37" s="12" t="str">
        <f>IF('positionnement modules'!E37=1,1,IF('positionnement modules'!E37="V","V",IF(AND(OR('positionnement modules'!D37=1,'positionnement modules'!D37="V"),OR('positionnement modules'!F37=1,'positionnement modules'!F37="V"),OR('positionnement modules'!E37&lt;&gt;1,'positionnement modules'!E37&lt;&gt;"V")),"A-G+A-D",IF(AND(OR('positionnement modules'!D37&lt;&gt;1,'positionnement modules'!D37&lt;&gt;"V"),OR('positionnement modules'!F37=1,'positionnement modules'!F37="V"),OR('positionnement modules'!E37&lt;&gt;1,'positionnement modules'!E37&lt;&gt;"V")),"A-G",IF(AND(OR('positionnement modules'!D37=1,'positionnement modules'!D37="V"),OR('positionnement modules'!F37&lt;&gt;1,'positionnement modules'!F37&lt;&gt;"V"),OR('positionnement modules'!E37&lt;&gt;1,'positionnement modules'!E37&lt;&gt;"V")),"A-D","")))))</f>
        <v/>
      </c>
      <c r="F37" s="12" t="str">
        <f>IF('positionnement modules'!F37=1,1,IF('positionnement modules'!F37="V","V",IF(AND(OR('positionnement modules'!E37=1,'positionnement modules'!E37="V"),OR('positionnement modules'!G37=1,'positionnement modules'!G37="V"),OR('positionnement modules'!F37&lt;&gt;1,'positionnement modules'!F37&lt;&gt;"V")),"A-G+A-D",IF(AND(OR('positionnement modules'!E37&lt;&gt;1,'positionnement modules'!E37&lt;&gt;"V"),OR('positionnement modules'!G37=1,'positionnement modules'!G37="V"),OR('positionnement modules'!F37&lt;&gt;1,'positionnement modules'!F37&lt;&gt;"V")),"A-G",IF(AND(OR('positionnement modules'!E37=1,'positionnement modules'!E37="V"),OR('positionnement modules'!G37&lt;&gt;1,'positionnement modules'!G37&lt;&gt;"V"),OR('positionnement modules'!F37&lt;&gt;1,'positionnement modules'!F37&lt;&gt;"V")),"A-D","")))))</f>
        <v/>
      </c>
      <c r="G37" s="12" t="str">
        <f>IF('positionnement modules'!G37=1,1,IF('positionnement modules'!G37="V","V",IF(AND(OR('positionnement modules'!F37=1,'positionnement modules'!F37="V"),OR('positionnement modules'!H37=1,'positionnement modules'!H37="V"),OR('positionnement modules'!G37&lt;&gt;1,'positionnement modules'!G37&lt;&gt;"V")),"A-G+A-D",IF(AND(OR('positionnement modules'!F37&lt;&gt;1,'positionnement modules'!F37&lt;&gt;"V"),OR('positionnement modules'!H37=1,'positionnement modules'!H37="V"),OR('positionnement modules'!G37&lt;&gt;1,'positionnement modules'!G37&lt;&gt;"V")),"A-G",IF(AND(OR('positionnement modules'!F37=1,'positionnement modules'!F37="V"),OR('positionnement modules'!H37&lt;&gt;1,'positionnement modules'!H37&lt;&gt;"V"),OR('positionnement modules'!G37&lt;&gt;1,'positionnement modules'!G37&lt;&gt;"V")),"A-D","")))))</f>
        <v/>
      </c>
      <c r="H37" s="12" t="str">
        <f>IF('positionnement modules'!H37=1,1,IF('positionnement modules'!H37="V","V",IF(AND(OR('positionnement modules'!G37=1,'positionnement modules'!G37="V"),OR('positionnement modules'!I37=1,'positionnement modules'!I37="V"),OR('positionnement modules'!H37&lt;&gt;1,'positionnement modules'!H37&lt;&gt;"V")),"A-G+A-D",IF(AND(OR('positionnement modules'!G37&lt;&gt;1,'positionnement modules'!G37&lt;&gt;"V"),OR('positionnement modules'!I37=1,'positionnement modules'!I37="V"),OR('positionnement modules'!H37&lt;&gt;1,'positionnement modules'!H37&lt;&gt;"V")),"A-G",IF(AND(OR('positionnement modules'!G37=1,'positionnement modules'!G37="V"),OR('positionnement modules'!I37&lt;&gt;1,'positionnement modules'!I37&lt;&gt;"V"),OR('positionnement modules'!H37&lt;&gt;1,'positionnement modules'!H37&lt;&gt;"V")),"A-D","")))))</f>
        <v/>
      </c>
      <c r="I37" s="12" t="str">
        <f>IF('positionnement modules'!I37=1,1,IF('positionnement modules'!I37="V","V",IF(AND(OR('positionnement modules'!H37=1,'positionnement modules'!H37="V"),OR('positionnement modules'!J37=1,'positionnement modules'!J37="V"),OR('positionnement modules'!I37&lt;&gt;1,'positionnement modules'!I37&lt;&gt;"V")),"A-G+A-D",IF(AND(OR('positionnement modules'!H37&lt;&gt;1,'positionnement modules'!H37&lt;&gt;"V"),OR('positionnement modules'!J37=1,'positionnement modules'!J37="V"),OR('positionnement modules'!I37&lt;&gt;1,'positionnement modules'!I37&lt;&gt;"V")),"A-G",IF(AND(OR('positionnement modules'!H37=1,'positionnement modules'!H37="V"),OR('positionnement modules'!J37&lt;&gt;1,'positionnement modules'!J37&lt;&gt;"V"),OR('positionnement modules'!I37&lt;&gt;1,'positionnement modules'!I37&lt;&gt;"V")),"A-D","")))))</f>
        <v/>
      </c>
      <c r="J37" s="12" t="str">
        <f>IF('positionnement modules'!J37=1,1,IF('positionnement modules'!J37="V","V",IF(AND(OR('positionnement modules'!I37=1,'positionnement modules'!I37="V"),OR('positionnement modules'!K37=1,'positionnement modules'!K37="V"),OR('positionnement modules'!J37&lt;&gt;1,'positionnement modules'!J37&lt;&gt;"V")),"A-G+A-D",IF(AND(OR('positionnement modules'!I37&lt;&gt;1,'positionnement modules'!I37&lt;&gt;"V"),OR('positionnement modules'!K37=1,'positionnement modules'!K37="V"),OR('positionnement modules'!J37&lt;&gt;1,'positionnement modules'!J37&lt;&gt;"V")),"A-G",IF(AND(OR('positionnement modules'!I37=1,'positionnement modules'!I37="V"),OR('positionnement modules'!K37&lt;&gt;1,'positionnement modules'!K37&lt;&gt;"V"),OR('positionnement modules'!J37&lt;&gt;1,'positionnement modules'!J37&lt;&gt;"V")),"A-D","")))))</f>
        <v/>
      </c>
      <c r="K37" s="12" t="str">
        <f>IF('positionnement modules'!K37=1,1,IF('positionnement modules'!K37="V","V",IF(AND(OR('positionnement modules'!J37=1,'positionnement modules'!J37="V"),OR('positionnement modules'!L37=1,'positionnement modules'!L37="V"),OR('positionnement modules'!K37&lt;&gt;1,'positionnement modules'!K37&lt;&gt;"V")),"A-G+A-D",IF(AND(OR('positionnement modules'!J37&lt;&gt;1,'positionnement modules'!J37&lt;&gt;"V"),OR('positionnement modules'!L37=1,'positionnement modules'!L37="V"),OR('positionnement modules'!K37&lt;&gt;1,'positionnement modules'!K37&lt;&gt;"V")),"A-G",IF(AND(OR('positionnement modules'!J37=1,'positionnement modules'!J37="V"),OR('positionnement modules'!L37&lt;&gt;1,'positionnement modules'!L37&lt;&gt;"V"),OR('positionnement modules'!K37&lt;&gt;1,'positionnement modules'!K37&lt;&gt;"V")),"A-D","")))))</f>
        <v/>
      </c>
      <c r="L37" s="12" t="str">
        <f>IF('positionnement modules'!L37=1,1,IF('positionnement modules'!L37="V","V",IF(AND(OR('positionnement modules'!K37=1,'positionnement modules'!K37="V"),OR('positionnement modules'!M37=1,'positionnement modules'!M37="V"),OR('positionnement modules'!L37&lt;&gt;1,'positionnement modules'!L37&lt;&gt;"V")),"A-G+A-D",IF(AND(OR('positionnement modules'!K37&lt;&gt;1,'positionnement modules'!K37&lt;&gt;"V"),OR('positionnement modules'!M37=1,'positionnement modules'!M37="V"),OR('positionnement modules'!L37&lt;&gt;1,'positionnement modules'!L37&lt;&gt;"V")),"A-G",IF(AND(OR('positionnement modules'!K37=1,'positionnement modules'!K37="V"),OR('positionnement modules'!M37&lt;&gt;1,'positionnement modules'!M37&lt;&gt;"V"),OR('positionnement modules'!L37&lt;&gt;1,'positionnement modules'!L37&lt;&gt;"V")),"A-D","")))))</f>
        <v/>
      </c>
      <c r="M37" s="12" t="str">
        <f>IF('positionnement modules'!M37=1,1,IF('positionnement modules'!M37="V","V",IF(AND(OR('positionnement modules'!L37=1,'positionnement modules'!L37="V"),OR('positionnement modules'!N37=1,'positionnement modules'!N37="V"),OR('positionnement modules'!M37&lt;&gt;1,'positionnement modules'!M37&lt;&gt;"V")),"A-G+A-D",IF(AND(OR('positionnement modules'!L37&lt;&gt;1,'positionnement modules'!L37&lt;&gt;"V"),OR('positionnement modules'!N37=1,'positionnement modules'!N37="V"),OR('positionnement modules'!M37&lt;&gt;1,'positionnement modules'!M37&lt;&gt;"V")),"A-G",IF(AND(OR('positionnement modules'!L37=1,'positionnement modules'!L37="V"),OR('positionnement modules'!N37&lt;&gt;1,'positionnement modules'!N37&lt;&gt;"V"),OR('positionnement modules'!M37&lt;&gt;1,'positionnement modules'!M37&lt;&gt;"V")),"A-D","")))))</f>
        <v/>
      </c>
      <c r="N37" s="12" t="str">
        <f>IF('positionnement modules'!N37=1,1,IF('positionnement modules'!N37="V","V",IF(AND(OR('positionnement modules'!M37=1,'positionnement modules'!M37="V"),OR('positionnement modules'!O37=1,'positionnement modules'!O37="V"),OR('positionnement modules'!N37&lt;&gt;1,'positionnement modules'!N37&lt;&gt;"V")),"A-G+A-D",IF(AND(OR('positionnement modules'!M37&lt;&gt;1,'positionnement modules'!M37&lt;&gt;"V"),OR('positionnement modules'!O37=1,'positionnement modules'!O37="V"),OR('positionnement modules'!N37&lt;&gt;1,'positionnement modules'!N37&lt;&gt;"V")),"A-G",IF(AND(OR('positionnement modules'!M37=1,'positionnement modules'!M37="V"),OR('positionnement modules'!O37&lt;&gt;1,'positionnement modules'!O37&lt;&gt;"V"),OR('positionnement modules'!N37&lt;&gt;1,'positionnement modules'!N37&lt;&gt;"V")),"A-D","")))))</f>
        <v/>
      </c>
      <c r="O37" s="12" t="str">
        <f>IF('positionnement modules'!O37=1,1,IF('positionnement modules'!O37="V","V",IF(AND(OR('positionnement modules'!N37=1,'positionnement modules'!N37="V"),OR('positionnement modules'!P37=1,'positionnement modules'!P37="V"),OR('positionnement modules'!O37&lt;&gt;1,'positionnement modules'!O37&lt;&gt;"V")),"A-G+A-D",IF(AND(OR('positionnement modules'!N37&lt;&gt;1,'positionnement modules'!N37&lt;&gt;"V"),OR('positionnement modules'!P37=1,'positionnement modules'!P37="V"),OR('positionnement modules'!O37&lt;&gt;1,'positionnement modules'!O37&lt;&gt;"V")),"A-G",IF(AND(OR('positionnement modules'!N37=1,'positionnement modules'!N37="V"),OR('positionnement modules'!P37&lt;&gt;1,'positionnement modules'!P37&lt;&gt;"V"),OR('positionnement modules'!O37&lt;&gt;1,'positionnement modules'!O37&lt;&gt;"V")),"A-D","")))))</f>
        <v/>
      </c>
      <c r="P37" s="12" t="str">
        <f>IF('positionnement modules'!P37=1,1,IF('positionnement modules'!P37="V","V",IF(AND(OR('positionnement modules'!O37=1,'positionnement modules'!O37="V"),OR('positionnement modules'!Q37=1,'positionnement modules'!Q37="V"),OR('positionnement modules'!P37&lt;&gt;1,'positionnement modules'!P37&lt;&gt;"V")),"A-G+A-D",IF(AND(OR('positionnement modules'!O37&lt;&gt;1,'positionnement modules'!O37&lt;&gt;"V"),OR('positionnement modules'!Q37=1,'positionnement modules'!Q37="V"),OR('positionnement modules'!P37&lt;&gt;1,'positionnement modules'!P37&lt;&gt;"V")),"A-G",IF(AND(OR('positionnement modules'!O37=1,'positionnement modules'!O37="V"),OR('positionnement modules'!Q37&lt;&gt;1,'positionnement modules'!Q37&lt;&gt;"V"),OR('positionnement modules'!P37&lt;&gt;1,'positionnement modules'!P37&lt;&gt;"V")),"A-D","")))))</f>
        <v/>
      </c>
      <c r="Q37" s="12" t="str">
        <f>IF('positionnement modules'!Q37=1,1,IF('positionnement modules'!Q37="V","V",IF(AND(OR('positionnement modules'!P37=1,'positionnement modules'!P37="V"),OR('positionnement modules'!R37=1,'positionnement modules'!R37="V"),OR('positionnement modules'!Q37&lt;&gt;1,'positionnement modules'!Q37&lt;&gt;"V")),"A-G+A-D",IF(AND(OR('positionnement modules'!P37&lt;&gt;1,'positionnement modules'!P37&lt;&gt;"V"),OR('positionnement modules'!R37=1,'positionnement modules'!R37="V"),OR('positionnement modules'!Q37&lt;&gt;1,'positionnement modules'!Q37&lt;&gt;"V")),"A-G",IF(AND(OR('positionnement modules'!P37=1,'positionnement modules'!P37="V"),OR('positionnement modules'!R37&lt;&gt;1,'positionnement modules'!R37&lt;&gt;"V"),OR('positionnement modules'!Q37&lt;&gt;1,'positionnement modules'!Q37&lt;&gt;"V")),"A-D","")))))</f>
        <v/>
      </c>
      <c r="R37" s="12" t="str">
        <f>IF('positionnement modules'!R37=1,1,IF('positionnement modules'!R37="V","V",IF(AND(OR('positionnement modules'!Q37=1,'positionnement modules'!Q37="V"),OR('positionnement modules'!S37=1,'positionnement modules'!S37="V"),OR('positionnement modules'!R37&lt;&gt;1,'positionnement modules'!R37&lt;&gt;"V")),"A-G+A-D",IF(AND(OR('positionnement modules'!Q37&lt;&gt;1,'positionnement modules'!Q37&lt;&gt;"V"),OR('positionnement modules'!S37=1,'positionnement modules'!S37="V"),OR('positionnement modules'!R37&lt;&gt;1,'positionnement modules'!R37&lt;&gt;"V")),"A-G",IF(AND(OR('positionnement modules'!Q37=1,'positionnement modules'!Q37="V"),OR('positionnement modules'!S37&lt;&gt;1,'positionnement modules'!S37&lt;&gt;"V"),OR('positionnement modules'!R37&lt;&gt;1,'positionnement modules'!R37&lt;&gt;"V")),"A-D","")))))</f>
        <v/>
      </c>
      <c r="S37" s="12" t="str">
        <f>IF('positionnement modules'!S37=1,1,IF('positionnement modules'!S37="V","V",IF(AND(OR('positionnement modules'!R37=1,'positionnement modules'!R37="V"),OR('positionnement modules'!T37=1,'positionnement modules'!T37="V"),OR('positionnement modules'!S37&lt;&gt;1,'positionnement modules'!S37&lt;&gt;"V")),"A-G+A-D",IF(AND(OR('positionnement modules'!R37&lt;&gt;1,'positionnement modules'!R37&lt;&gt;"V"),OR('positionnement modules'!T37=1,'positionnement modules'!T37="V"),OR('positionnement modules'!S37&lt;&gt;1,'positionnement modules'!S37&lt;&gt;"V")),"A-G",IF(AND(OR('positionnement modules'!R37=1,'positionnement modules'!R37="V"),OR('positionnement modules'!T37&lt;&gt;1,'positionnement modules'!T37&lt;&gt;"V"),OR('positionnement modules'!S37&lt;&gt;1,'positionnement modules'!S37&lt;&gt;"V")),"A-D","")))))</f>
        <v/>
      </c>
      <c r="T37" s="12" t="str">
        <f>IF('positionnement modules'!T37=1,1,IF('positionnement modules'!T37="V","V",IF(AND(OR('positionnement modules'!S37=1,'positionnement modules'!S37="V"),OR('positionnement modules'!U37=1,'positionnement modules'!U37="V"),OR('positionnement modules'!T37&lt;&gt;1,'positionnement modules'!T37&lt;&gt;"V")),"A-G+A-D",IF(AND(OR('positionnement modules'!S37&lt;&gt;1,'positionnement modules'!S37&lt;&gt;"V"),OR('positionnement modules'!U37=1,'positionnement modules'!U37="V"),OR('positionnement modules'!T37&lt;&gt;1,'positionnement modules'!T37&lt;&gt;"V")),"A-G",IF(AND(OR('positionnement modules'!S37=1,'positionnement modules'!S37="V"),OR('positionnement modules'!U37&lt;&gt;1,'positionnement modules'!U37&lt;&gt;"V"),OR('positionnement modules'!T37&lt;&gt;1,'positionnement modules'!T37&lt;&gt;"V")),"A-D","")))))</f>
        <v/>
      </c>
      <c r="U37" s="12" t="str">
        <f>IF('positionnement modules'!U37=1,1,IF('positionnement modules'!U37="V","V",IF(AND(OR('positionnement modules'!T37=1,'positionnement modules'!T37="V"),OR('positionnement modules'!V37=1,'positionnement modules'!V37="V"),OR('positionnement modules'!U37&lt;&gt;1,'positionnement modules'!U37&lt;&gt;"V")),"A-G+A-D",IF(AND(OR('positionnement modules'!T37&lt;&gt;1,'positionnement modules'!T37&lt;&gt;"V"),OR('positionnement modules'!V37=1,'positionnement modules'!V37="V"),OR('positionnement modules'!U37&lt;&gt;1,'positionnement modules'!U37&lt;&gt;"V")),"A-G",IF(AND(OR('positionnement modules'!T37=1,'positionnement modules'!T37="V"),OR('positionnement modules'!V37&lt;&gt;1,'positionnement modules'!V37&lt;&gt;"V"),OR('positionnement modules'!U37&lt;&gt;1,'positionnement modules'!U37&lt;&gt;"V")),"A-D","")))))</f>
        <v/>
      </c>
      <c r="V37" s="12" t="str">
        <f>IF('positionnement modules'!V37=1,1,IF('positionnement modules'!V37="V","V",IF(AND(OR('positionnement modules'!U37=1,'positionnement modules'!U37="V"),OR('positionnement modules'!W37=1,'positionnement modules'!W37="V"),OR('positionnement modules'!V37&lt;&gt;1,'positionnement modules'!V37&lt;&gt;"V")),"A-G+A-D",IF(AND(OR('positionnement modules'!U37&lt;&gt;1,'positionnement modules'!U37&lt;&gt;"V"),OR('positionnement modules'!W37=1,'positionnement modules'!W37="V"),OR('positionnement modules'!V37&lt;&gt;1,'positionnement modules'!V37&lt;&gt;"V")),"A-G",IF(AND(OR('positionnement modules'!U37=1,'positionnement modules'!U37="V"),OR('positionnement modules'!W37&lt;&gt;1,'positionnement modules'!W37&lt;&gt;"V"),OR('positionnement modules'!V37&lt;&gt;1,'positionnement modules'!V37&lt;&gt;"V")),"A-D","")))))</f>
        <v/>
      </c>
      <c r="W37" s="12" t="str">
        <f>IF('positionnement modules'!W37=1,1,IF('positionnement modules'!W37="V","V",IF(AND(OR('positionnement modules'!V37=1,'positionnement modules'!V37="V"),OR('positionnement modules'!X37=1,'positionnement modules'!X37="V"),OR('positionnement modules'!W37&lt;&gt;1,'positionnement modules'!W37&lt;&gt;"V")),"A-G+A-D",IF(AND(OR('positionnement modules'!V37&lt;&gt;1,'positionnement modules'!V37&lt;&gt;"V"),OR('positionnement modules'!X37=1,'positionnement modules'!X37="V"),OR('positionnement modules'!W37&lt;&gt;1,'positionnement modules'!W37&lt;&gt;"V")),"A-G",IF(AND(OR('positionnement modules'!V37=1,'positionnement modules'!V37="V"),OR('positionnement modules'!X37&lt;&gt;1,'positionnement modules'!X37&lt;&gt;"V"),OR('positionnement modules'!W37&lt;&gt;1,'positionnement modules'!W37&lt;&gt;"V")),"A-D","")))))</f>
        <v/>
      </c>
      <c r="X37" s="12" t="str">
        <f>IF('positionnement modules'!X37=1,1,IF('positionnement modules'!X37="V","V",IF(AND(OR('positionnement modules'!W37=1,'positionnement modules'!W37="V"),OR('positionnement modules'!Y37=1,'positionnement modules'!Y37="V"),OR('positionnement modules'!X37&lt;&gt;1,'positionnement modules'!X37&lt;&gt;"V")),"A-G+A-D",IF(AND(OR('positionnement modules'!W37&lt;&gt;1,'positionnement modules'!W37&lt;&gt;"V"),OR('positionnement modules'!Y37=1,'positionnement modules'!Y37="V"),OR('positionnement modules'!X37&lt;&gt;1,'positionnement modules'!X37&lt;&gt;"V")),"A-G",IF(AND(OR('positionnement modules'!W37=1,'positionnement modules'!W37="V"),OR('positionnement modules'!Y37&lt;&gt;1,'positionnement modules'!Y37&lt;&gt;"V"),OR('positionnement modules'!X37&lt;&gt;1,'positionnement modules'!X37&lt;&gt;"V")),"A-D","")))))</f>
        <v/>
      </c>
      <c r="Y37" s="12" t="str">
        <f>IF('positionnement modules'!Y37=1,1,IF('positionnement modules'!Y37="V","V",IF(AND(OR('positionnement modules'!X37=1,'positionnement modules'!X37="V"),OR('positionnement modules'!Z37=1,'positionnement modules'!Z37="V"),OR('positionnement modules'!Y37&lt;&gt;1,'positionnement modules'!Y37&lt;&gt;"V")),"A-G+A-D",IF(AND(OR('positionnement modules'!X37&lt;&gt;1,'positionnement modules'!X37&lt;&gt;"V"),OR('positionnement modules'!Z37=1,'positionnement modules'!Z37="V"),OR('positionnement modules'!Y37&lt;&gt;1,'positionnement modules'!Y37&lt;&gt;"V")),"A-G",IF(AND(OR('positionnement modules'!X37=1,'positionnement modules'!X37="V"),OR('positionnement modules'!Z37&lt;&gt;1,'positionnement modules'!Z37&lt;&gt;"V"),OR('positionnement modules'!Y37&lt;&gt;1,'positionnement modules'!Y37&lt;&gt;"V")),"A-D","")))))</f>
        <v/>
      </c>
      <c r="Z37" s="12" t="str">
        <f>IF('positionnement modules'!Z37=1,1,IF('positionnement modules'!Z37="V","V",IF(AND(OR('positionnement modules'!Y37=1,'positionnement modules'!Y37="V"),OR('positionnement modules'!AA37=1,'positionnement modules'!AA37="V"),OR('positionnement modules'!Z37&lt;&gt;1,'positionnement modules'!Z37&lt;&gt;"V")),"A-G+A-D",IF(AND(OR('positionnement modules'!Y37&lt;&gt;1,'positionnement modules'!Y37&lt;&gt;"V"),OR('positionnement modules'!AA37=1,'positionnement modules'!AA37="V"),OR('positionnement modules'!Z37&lt;&gt;1,'positionnement modules'!Z37&lt;&gt;"V")),"A-G",IF(AND(OR('positionnement modules'!Y37=1,'positionnement modules'!Y37="V"),OR('positionnement modules'!AA37&lt;&gt;1,'positionnement modules'!AA37&lt;&gt;"V"),OR('positionnement modules'!Z37&lt;&gt;1,'positionnement modules'!Z37&lt;&gt;"V")),"A-D","")))))</f>
        <v/>
      </c>
      <c r="AA37" s="12" t="str">
        <f>IF('positionnement modules'!AA37=1,1,IF('positionnement modules'!AA37="V","V",IF(AND(OR('positionnement modules'!Z37=1,'positionnement modules'!Z37="V"),OR('positionnement modules'!AB37=1,'positionnement modules'!AB37="V"),OR('positionnement modules'!AA37&lt;&gt;1,'positionnement modules'!AA37&lt;&gt;"V")),"A-G+A-D",IF(AND(OR('positionnement modules'!Z37&lt;&gt;1,'positionnement modules'!Z37&lt;&gt;"V"),OR('positionnement modules'!AB37=1,'positionnement modules'!AB37="V"),OR('positionnement modules'!AA37&lt;&gt;1,'positionnement modules'!AA37&lt;&gt;"V")),"A-G",IF(AND(OR('positionnement modules'!Z37=1,'positionnement modules'!Z37="V"),OR('positionnement modules'!AB37&lt;&gt;1,'positionnement modules'!AB37&lt;&gt;"V"),OR('positionnement modules'!AA37&lt;&gt;1,'positionnement modules'!AA37&lt;&gt;"V")),"A-D","")))))</f>
        <v/>
      </c>
      <c r="AB37" s="12" t="str">
        <f>IF('positionnement modules'!AB37=1,1,IF('positionnement modules'!AB37="V","V",IF(AND(OR('positionnement modules'!AA37=1,'positionnement modules'!AA37="V"),OR('positionnement modules'!AC37=1,'positionnement modules'!AC37="V"),OR('positionnement modules'!AB37&lt;&gt;1,'positionnement modules'!AB37&lt;&gt;"V")),"A-G+A-D",IF(AND(OR('positionnement modules'!AA37&lt;&gt;1,'positionnement modules'!AA37&lt;&gt;"V"),OR('positionnement modules'!AC37=1,'positionnement modules'!AC37="V"),OR('positionnement modules'!AB37&lt;&gt;1,'positionnement modules'!AB37&lt;&gt;"V")),"A-G",IF(AND(OR('positionnement modules'!AA37=1,'positionnement modules'!AA37="V"),OR('positionnement modules'!AC37&lt;&gt;1,'positionnement modules'!AC37&lt;&gt;"V"),OR('positionnement modules'!AB37&lt;&gt;1,'positionnement modules'!AB37&lt;&gt;"V")),"A-D","")))))</f>
        <v/>
      </c>
      <c r="AC37" s="12" t="str">
        <f>IF('positionnement modules'!AC37=1,1,IF('positionnement modules'!AC37="V","V",IF(AND(OR('positionnement modules'!AB37=1,'positionnement modules'!AB37="V"),OR('positionnement modules'!AD37=1,'positionnement modules'!AD37="V"),OR('positionnement modules'!AC37&lt;&gt;1,'positionnement modules'!AC37&lt;&gt;"V")),"A-G+A-D",IF(AND(OR('positionnement modules'!AB37&lt;&gt;1,'positionnement modules'!AB37&lt;&gt;"V"),OR('positionnement modules'!AD37=1,'positionnement modules'!AD37="V"),OR('positionnement modules'!AC37&lt;&gt;1,'positionnement modules'!AC37&lt;&gt;"V")),"A-G",IF(AND(OR('positionnement modules'!AB37=1,'positionnement modules'!AB37="V"),OR('positionnement modules'!AD37&lt;&gt;1,'positionnement modules'!AD37&lt;&gt;"V"),OR('positionnement modules'!AC37&lt;&gt;1,'positionnement modules'!AC37&lt;&gt;"V")),"A-D","")))))</f>
        <v/>
      </c>
      <c r="AD37" s="12" t="str">
        <f>IF('positionnement modules'!AD37=1,1,IF('positionnement modules'!AD37="V","V",IF(AND(OR('positionnement modules'!AC37=1,'positionnement modules'!AC37="V"),OR('positionnement modules'!AE37=1,'positionnement modules'!AE37="V"),OR('positionnement modules'!AD37&lt;&gt;1,'positionnement modules'!AD37&lt;&gt;"V")),"A-G+A-D",IF(AND(OR('positionnement modules'!AC37&lt;&gt;1,'positionnement modules'!AC37&lt;&gt;"V"),OR('positionnement modules'!AE37=1,'positionnement modules'!AE37="V"),OR('positionnement modules'!AD37&lt;&gt;1,'positionnement modules'!AD37&lt;&gt;"V")),"A-G",IF(AND(OR('positionnement modules'!AC37=1,'positionnement modules'!AC37="V"),OR('positionnement modules'!AE37&lt;&gt;1,'positionnement modules'!AE37&lt;&gt;"V"),OR('positionnement modules'!AD37&lt;&gt;1,'positionnement modules'!AD37&lt;&gt;"V")),"A-D","")))))</f>
        <v/>
      </c>
      <c r="AE37" s="12" t="str">
        <f>IF('positionnement modules'!AE37=1,1,IF('positionnement modules'!AE37="V","V",IF(AND(OR('positionnement modules'!AD37=1,'positionnement modules'!AD37="V"),OR('positionnement modules'!AF37=1,'positionnement modules'!AF37="V"),OR('positionnement modules'!AE37&lt;&gt;1,'positionnement modules'!AE37&lt;&gt;"V")),"A-G+A-D",IF(AND(OR('positionnement modules'!AD37&lt;&gt;1,'positionnement modules'!AD37&lt;&gt;"V"),OR('positionnement modules'!AF37=1,'positionnement modules'!AF37="V"),OR('positionnement modules'!AE37&lt;&gt;1,'positionnement modules'!AE37&lt;&gt;"V")),"A-G",IF(AND(OR('positionnement modules'!AD37=1,'positionnement modules'!AD37="V"),OR('positionnement modules'!AF37&lt;&gt;1,'positionnement modules'!AF37&lt;&gt;"V"),OR('positionnement modules'!AE37&lt;&gt;1,'positionnement modules'!AE37&lt;&gt;"V")),"A-D","")))))</f>
        <v/>
      </c>
      <c r="AF37" s="12" t="str">
        <f>IF('positionnement modules'!AF37=1,1,IF('positionnement modules'!AF37="V","V",IF(AND(OR('positionnement modules'!AE37=1,'positionnement modules'!AE37="V"),OR('positionnement modules'!AG37=1,'positionnement modules'!AG37="V"),OR('positionnement modules'!AF37&lt;&gt;1,'positionnement modules'!AF37&lt;&gt;"V")),"A-G+A-D",IF(AND(OR('positionnement modules'!AE37&lt;&gt;1,'positionnement modules'!AE37&lt;&gt;"V"),OR('positionnement modules'!AG37=1,'positionnement modules'!AG37="V"),OR('positionnement modules'!AF37&lt;&gt;1,'positionnement modules'!AF37&lt;&gt;"V")),"A-G",IF(AND(OR('positionnement modules'!AE37=1,'positionnement modules'!AE37="V"),OR('positionnement modules'!AG37&lt;&gt;1,'positionnement modules'!AG37&lt;&gt;"V"),OR('positionnement modules'!AF37&lt;&gt;1,'positionnement modules'!AF37&lt;&gt;"V")),"A-D","")))))</f>
        <v/>
      </c>
      <c r="AG37" s="12" t="str">
        <f>IF('positionnement modules'!AG37=1,1,IF('positionnement modules'!AG37="V","V",IF(AND(OR('positionnement modules'!AF37=1,'positionnement modules'!AF37="V"),OR('positionnement modules'!AH37=1,'positionnement modules'!AH37="V"),OR('positionnement modules'!AG37&lt;&gt;1,'positionnement modules'!AG37&lt;&gt;"V")),"A-G+A-D",IF(AND(OR('positionnement modules'!AF37&lt;&gt;1,'positionnement modules'!AF37&lt;&gt;"V"),OR('positionnement modules'!AH37=1,'positionnement modules'!AH37="V"),OR('positionnement modules'!AG37&lt;&gt;1,'positionnement modules'!AG37&lt;&gt;"V")),"A-G",IF(AND(OR('positionnement modules'!AF37=1,'positionnement modules'!AF37="V"),OR('positionnement modules'!AH37&lt;&gt;1,'positionnement modules'!AH37&lt;&gt;"V"),OR('positionnement modules'!AG37&lt;&gt;1,'positionnement modules'!AG37&lt;&gt;"V")),"A-D","")))))</f>
        <v/>
      </c>
      <c r="AH37" s="12" t="str">
        <f>IF('positionnement modules'!AH37=1,1,IF('positionnement modules'!AH37="V","V",IF(AND(OR('positionnement modules'!AG37=1,'positionnement modules'!AG37="V"),OR('positionnement modules'!AI37=1,'positionnement modules'!AI37="V"),OR('positionnement modules'!AH37&lt;&gt;1,'positionnement modules'!AH37&lt;&gt;"V")),"A-G+A-D",IF(AND(OR('positionnement modules'!AG37&lt;&gt;1,'positionnement modules'!AG37&lt;&gt;"V"),OR('positionnement modules'!AI37=1,'positionnement modules'!AI37="V"),OR('positionnement modules'!AH37&lt;&gt;1,'positionnement modules'!AH37&lt;&gt;"V")),"A-G",IF(AND(OR('positionnement modules'!AG37=1,'positionnement modules'!AG37="V"),OR('positionnement modules'!AI37&lt;&gt;1,'positionnement modules'!AI37&lt;&gt;"V"),OR('positionnement modules'!AH37&lt;&gt;1,'positionnement modules'!AH37&lt;&gt;"V")),"A-D","")))))</f>
        <v/>
      </c>
      <c r="AI37" s="12" t="str">
        <f>IF('positionnement modules'!AI37=1,1,IF('positionnement modules'!AI37="V","V",IF(AND(OR('positionnement modules'!AH37=1,'positionnement modules'!AH37="V"),OR('positionnement modules'!AJ37=1,'positionnement modules'!AJ37="V"),OR('positionnement modules'!AI37&lt;&gt;1,'positionnement modules'!AI37&lt;&gt;"V")),"A-G+A-D",IF(AND(OR('positionnement modules'!AH37&lt;&gt;1,'positionnement modules'!AH37&lt;&gt;"V"),OR('positionnement modules'!AJ37=1,'positionnement modules'!AJ37="V"),OR('positionnement modules'!AI37&lt;&gt;1,'positionnement modules'!AI37&lt;&gt;"V")),"A-G",IF(AND(OR('positionnement modules'!AH37=1,'positionnement modules'!AH37="V"),OR('positionnement modules'!AJ37&lt;&gt;1,'positionnement modules'!AJ37&lt;&gt;"V"),OR('positionnement modules'!AI37&lt;&gt;1,'positionnement modules'!AI37&lt;&gt;"V")),"A-D","")))))</f>
        <v/>
      </c>
      <c r="AJ37" s="12" t="str">
        <f>IF('positionnement modules'!AJ37=1,1,IF('positionnement modules'!AJ37="V","V",IF(AND(OR('positionnement modules'!AI37=1,'positionnement modules'!AI37="V"),OR('positionnement modules'!AK37=1,'positionnement modules'!AK37="V"),OR('positionnement modules'!AJ37&lt;&gt;1,'positionnement modules'!AJ37&lt;&gt;"V")),"A-G+A-D",IF(AND(OR('positionnement modules'!AI37&lt;&gt;1,'positionnement modules'!AI37&lt;&gt;"V"),OR('positionnement modules'!AK37=1,'positionnement modules'!AK37="V"),OR('positionnement modules'!AJ37&lt;&gt;1,'positionnement modules'!AJ37&lt;&gt;"V")),"A-G",IF(AND(OR('positionnement modules'!AI37=1,'positionnement modules'!AI37="V"),OR('positionnement modules'!AK37&lt;&gt;1,'positionnement modules'!AK37&lt;&gt;"V"),OR('positionnement modules'!AJ37&lt;&gt;1,'positionnement modules'!AJ37&lt;&gt;"V")),"A-D","")))))</f>
        <v/>
      </c>
      <c r="AK37" s="12" t="str">
        <f>IF('positionnement modules'!AK37=1,1,IF('positionnement modules'!AK37="V","V",IF(AND(OR('positionnement modules'!AJ37=1,'positionnement modules'!AJ37="V"),OR('positionnement modules'!AL37=1,'positionnement modules'!AL37="V"),OR('positionnement modules'!AK37&lt;&gt;1,'positionnement modules'!AK37&lt;&gt;"V")),"A-G+A-D",IF(AND(OR('positionnement modules'!AJ37&lt;&gt;1,'positionnement modules'!AJ37&lt;&gt;"V"),OR('positionnement modules'!AL37=1,'positionnement modules'!AL37="V"),OR('positionnement modules'!AK37&lt;&gt;1,'positionnement modules'!AK37&lt;&gt;"V")),"A-G",IF(AND(OR('positionnement modules'!AJ37=1,'positionnement modules'!AJ37="V"),OR('positionnement modules'!AL37&lt;&gt;1,'positionnement modules'!AL37&lt;&gt;"V"),OR('positionnement modules'!AK37&lt;&gt;1,'positionnement modules'!AK37&lt;&gt;"V")),"A-D","")))))</f>
        <v/>
      </c>
      <c r="AL37" s="12" t="str">
        <f>IF('positionnement modules'!AL37=1,1,IF('positionnement modules'!AL37="V","V",IF(AND(OR('positionnement modules'!AK37=1,'positionnement modules'!AK37="V"),OR('positionnement modules'!AM37=1,'positionnement modules'!AM37="V"),OR('positionnement modules'!AL37&lt;&gt;1,'positionnement modules'!AL37&lt;&gt;"V")),"A-G+A-D",IF(AND(OR('positionnement modules'!AK37&lt;&gt;1,'positionnement modules'!AK37&lt;&gt;"V"),OR('positionnement modules'!AM37=1,'positionnement modules'!AM37="V"),OR('positionnement modules'!AL37&lt;&gt;1,'positionnement modules'!AL37&lt;&gt;"V")),"A-G",IF(AND(OR('positionnement modules'!AK37=1,'positionnement modules'!AK37="V"),OR('positionnement modules'!AM37&lt;&gt;1,'positionnement modules'!AM37&lt;&gt;"V"),OR('positionnement modules'!AL37&lt;&gt;1,'positionnement modules'!AL37&lt;&gt;"V")),"A-D","")))))</f>
        <v/>
      </c>
      <c r="AM37" s="12" t="str">
        <f>IF('positionnement modules'!AM37=1,1,IF('positionnement modules'!AM37="V","V",IF(AND(OR('positionnement modules'!AL37=1,'positionnement modules'!AL37="V"),OR('positionnement modules'!AN37=1,'positionnement modules'!AN37="V"),OR('positionnement modules'!AM37&lt;&gt;1,'positionnement modules'!AM37&lt;&gt;"V")),"A-G+A-D",IF(AND(OR('positionnement modules'!AL37&lt;&gt;1,'positionnement modules'!AL37&lt;&gt;"V"),OR('positionnement modules'!AN37=1,'positionnement modules'!AN37="V"),OR('positionnement modules'!AM37&lt;&gt;1,'positionnement modules'!AM37&lt;&gt;"V")),"A-G",IF(AND(OR('positionnement modules'!AL37=1,'positionnement modules'!AL37="V"),OR('positionnement modules'!AN37&lt;&gt;1,'positionnement modules'!AN37&lt;&gt;"V"),OR('positionnement modules'!AM37&lt;&gt;1,'positionnement modules'!AM37&lt;&gt;"V")),"A-D","")))))</f>
        <v/>
      </c>
      <c r="AN37" s="12" t="str">
        <f>IF('positionnement modules'!AN37=1,1,IF('positionnement modules'!AN37="V","V",IF(AND(OR('positionnement modules'!AM37=1,'positionnement modules'!AM37="V"),OR('positionnement modules'!AO37=1,'positionnement modules'!AO37="V"),OR('positionnement modules'!AN37&lt;&gt;1,'positionnement modules'!AN37&lt;&gt;"V")),"A-G+A-D",IF(AND(OR('positionnement modules'!AM37&lt;&gt;1,'positionnement modules'!AM37&lt;&gt;"V"),OR('positionnement modules'!AO37=1,'positionnement modules'!AO37="V"),OR('positionnement modules'!AN37&lt;&gt;1,'positionnement modules'!AN37&lt;&gt;"V")),"A-G",IF(AND(OR('positionnement modules'!AM37=1,'positionnement modules'!AM37="V"),OR('positionnement modules'!AO37&lt;&gt;1,'positionnement modules'!AO37&lt;&gt;"V"),OR('positionnement modules'!AN37&lt;&gt;1,'positionnement modules'!AN37&lt;&gt;"V")),"A-D","")))))</f>
        <v/>
      </c>
      <c r="AO37" s="12" t="str">
        <f>IF('positionnement modules'!AO37=1,1,IF('positionnement modules'!AO37="V","V",IF(AND(OR('positionnement modules'!AN37=1,'positionnement modules'!AN37="V"),OR('positionnement modules'!AP37=1,'positionnement modules'!AP37="V"),OR('positionnement modules'!AO37&lt;&gt;1,'positionnement modules'!AO37&lt;&gt;"V")),"A-G+A-D",IF(AND(OR('positionnement modules'!AN37&lt;&gt;1,'positionnement modules'!AN37&lt;&gt;"V"),OR('positionnement modules'!AP37=1,'positionnement modules'!AP37="V"),OR('positionnement modules'!AO37&lt;&gt;1,'positionnement modules'!AO37&lt;&gt;"V")),"A-G",IF(AND(OR('positionnement modules'!AN37=1,'positionnement modules'!AN37="V"),OR('positionnement modules'!AP37&lt;&gt;1,'positionnement modules'!AP37&lt;&gt;"V"),OR('positionnement modules'!AO37&lt;&gt;1,'positionnement modules'!AO37&lt;&gt;"V")),"A-D","")))))</f>
        <v/>
      </c>
      <c r="AP37" s="12" t="str">
        <f>IF('positionnement modules'!AP37=1,1,IF('positionnement modules'!AP37="V","V",IF(AND(OR('positionnement modules'!AO37=1,'positionnement modules'!AO37="V"),OR('positionnement modules'!AQ37=1,'positionnement modules'!AQ37="V"),OR('positionnement modules'!AP37&lt;&gt;1,'positionnement modules'!AP37&lt;&gt;"V")),"A-G+A-D",IF(AND(OR('positionnement modules'!AO37&lt;&gt;1,'positionnement modules'!AO37&lt;&gt;"V"),OR('positionnement modules'!AQ37=1,'positionnement modules'!AQ37="V"),OR('positionnement modules'!AP37&lt;&gt;1,'positionnement modules'!AP37&lt;&gt;"V")),"A-G",IF(AND(OR('positionnement modules'!AO37=1,'positionnement modules'!AO37="V"),OR('positionnement modules'!AQ37&lt;&gt;1,'positionnement modules'!AQ37&lt;&gt;"V"),OR('positionnement modules'!AP37&lt;&gt;1,'positionnement modules'!AP37&lt;&gt;"V")),"A-D","")))))</f>
        <v/>
      </c>
      <c r="AQ37" s="12" t="str">
        <f>IF('positionnement modules'!AQ37=1,1,IF('positionnement modules'!AQ37="V","V",IF(AND(OR('positionnement modules'!AP37=1,'positionnement modules'!AP37="V"),OR('positionnement modules'!AR37=1,'positionnement modules'!AR37="V"),OR('positionnement modules'!AQ37&lt;&gt;1,'positionnement modules'!AQ37&lt;&gt;"V")),"A-G+A-D",IF(AND(OR('positionnement modules'!AP37&lt;&gt;1,'positionnement modules'!AP37&lt;&gt;"V"),OR('positionnement modules'!AR37=1,'positionnement modules'!AR37="V"),OR('positionnement modules'!AQ37&lt;&gt;1,'positionnement modules'!AQ37&lt;&gt;"V")),"A-G",IF(AND(OR('positionnement modules'!AP37=1,'positionnement modules'!AP37="V"),OR('positionnement modules'!AR37&lt;&gt;1,'positionnement modules'!AR37&lt;&gt;"V"),OR('positionnement modules'!AQ37&lt;&gt;1,'positionnement modules'!AQ37&lt;&gt;"V")),"A-D","")))))</f>
        <v/>
      </c>
      <c r="AR37" s="12" t="str">
        <f>IF('positionnement modules'!AR37=1,1,IF('positionnement modules'!AR37="V","V",IF(AND(OR('positionnement modules'!AQ37=1,'positionnement modules'!AQ37="V"),OR('positionnement modules'!AS37=1,'positionnement modules'!AS37="V"),OR('positionnement modules'!AR37&lt;&gt;1,'positionnement modules'!AR37&lt;&gt;"V")),"A-G+A-D",IF(AND(OR('positionnement modules'!AQ37&lt;&gt;1,'positionnement modules'!AQ37&lt;&gt;"V"),OR('positionnement modules'!AS37=1,'positionnement modules'!AS37="V"),OR('positionnement modules'!AR37&lt;&gt;1,'positionnement modules'!AR37&lt;&gt;"V")),"A-G",IF(AND(OR('positionnement modules'!AQ37=1,'positionnement modules'!AQ37="V"),OR('positionnement modules'!AS37&lt;&gt;1,'positionnement modules'!AS37&lt;&gt;"V"),OR('positionnement modules'!AR37&lt;&gt;1,'positionnement modules'!AR37&lt;&gt;"V")),"A-D","")))))</f>
        <v/>
      </c>
      <c r="AS37" s="12" t="str">
        <f>IF('positionnement modules'!AS37=1,1,IF('positionnement modules'!AS37="V","V",IF(AND(OR('positionnement modules'!AR37=1,'positionnement modules'!AR37="V"),OR('positionnement modules'!AT37=1,'positionnement modules'!AT37="V"),OR('positionnement modules'!AS37&lt;&gt;1,'positionnement modules'!AS37&lt;&gt;"V")),"A-G+A-D",IF(AND(OR('positionnement modules'!AR37&lt;&gt;1,'positionnement modules'!AR37&lt;&gt;"V"),OR('positionnement modules'!AT37=1,'positionnement modules'!AT37="V"),OR('positionnement modules'!AS37&lt;&gt;1,'positionnement modules'!AS37&lt;&gt;"V")),"A-G",IF(AND(OR('positionnement modules'!AR37=1,'positionnement modules'!AR37="V"),OR('positionnement modules'!AT37&lt;&gt;1,'positionnement modules'!AT37&lt;&gt;"V"),OR('positionnement modules'!AS37&lt;&gt;1,'positionnement modules'!AS37&lt;&gt;"V")),"A-D","")))))</f>
        <v/>
      </c>
      <c r="AT37" s="12" t="str">
        <f>IF('positionnement modules'!AT37=1,1,IF('positionnement modules'!AT37="V","V",IF(AND(OR('positionnement modules'!AS37=1,'positionnement modules'!AS37="V"),OR('positionnement modules'!AU37=1,'positionnement modules'!AU37="V"),OR('positionnement modules'!AT37&lt;&gt;1,'positionnement modules'!AT37&lt;&gt;"V")),"A-G+A-D",IF(AND(OR('positionnement modules'!AS37&lt;&gt;1,'positionnement modules'!AS37&lt;&gt;"V"),OR('positionnement modules'!AU37=1,'positionnement modules'!AU37="V"),OR('positionnement modules'!AT37&lt;&gt;1,'positionnement modules'!AT37&lt;&gt;"V")),"A-G",IF(AND(OR('positionnement modules'!AS37=1,'positionnement modules'!AS37="V"),OR('positionnement modules'!AU37&lt;&gt;1,'positionnement modules'!AU37&lt;&gt;"V"),OR('positionnement modules'!AT37&lt;&gt;1,'positionnement modules'!AT37&lt;&gt;"V")),"A-D","")))))</f>
        <v/>
      </c>
      <c r="AU37" s="12" t="str">
        <f>IF('positionnement modules'!AU37=1,1,IF('positionnement modules'!AU37="V","V",IF(AND(OR('positionnement modules'!AT37=1,'positionnement modules'!AT37="V"),OR('positionnement modules'!AV37=1,'positionnement modules'!AV37="V"),OR('positionnement modules'!AU37&lt;&gt;1,'positionnement modules'!AU37&lt;&gt;"V")),"A-G+A-D",IF(AND(OR('positionnement modules'!AT37&lt;&gt;1,'positionnement modules'!AT37&lt;&gt;"V"),OR('positionnement modules'!AV37=1,'positionnement modules'!AV37="V"),OR('positionnement modules'!AU37&lt;&gt;1,'positionnement modules'!AU37&lt;&gt;"V")),"A-G",IF(AND(OR('positionnement modules'!AT37=1,'positionnement modules'!AT37="V"),OR('positionnement modules'!AV37&lt;&gt;1,'positionnement modules'!AV37&lt;&gt;"V"),OR('positionnement modules'!AU37&lt;&gt;1,'positionnement modules'!AU37&lt;&gt;"V")),"A-D","")))))</f>
        <v/>
      </c>
      <c r="AV37" s="12" t="str">
        <f>IF('positionnement modules'!AV37=1,1,IF('positionnement modules'!AV37="V","V",IF(AND(OR('positionnement modules'!AU37=1,'positionnement modules'!AU37="V"),OR('positionnement modules'!AW37=1,'positionnement modules'!AW37="V"),OR('positionnement modules'!AV37&lt;&gt;1,'positionnement modules'!AV37&lt;&gt;"V")),"A-G+A-D",IF(AND(OR('positionnement modules'!AU37&lt;&gt;1,'positionnement modules'!AU37&lt;&gt;"V"),OR('positionnement modules'!AW37=1,'positionnement modules'!AW37="V"),OR('positionnement modules'!AV37&lt;&gt;1,'positionnement modules'!AV37&lt;&gt;"V")),"A-G",IF(AND(OR('positionnement modules'!AU37=1,'positionnement modules'!AU37="V"),OR('positionnement modules'!AW37&lt;&gt;1,'positionnement modules'!AW37&lt;&gt;"V"),OR('positionnement modules'!AV37&lt;&gt;1,'positionnement modules'!AV37&lt;&gt;"V")),"A-D","")))))</f>
        <v/>
      </c>
      <c r="AW37" s="12" t="str">
        <f>IF('positionnement modules'!AW37=1,1,IF('positionnement modules'!AW37="V","V",IF(AND(OR('positionnement modules'!AV37=1,'positionnement modules'!AV37="V"),OR('positionnement modules'!AX37=1,'positionnement modules'!AX37="V"),OR('positionnement modules'!AW37&lt;&gt;1,'positionnement modules'!AW37&lt;&gt;"V")),"A-G+A-D",IF(AND(OR('positionnement modules'!AV37&lt;&gt;1,'positionnement modules'!AV37&lt;&gt;"V"),OR('positionnement modules'!AX37=1,'positionnement modules'!AX37="V"),OR('positionnement modules'!AW37&lt;&gt;1,'positionnement modules'!AW37&lt;&gt;"V")),"A-G",IF(AND(OR('positionnement modules'!AV37=1,'positionnement modules'!AV37="V"),OR('positionnement modules'!AX37&lt;&gt;1,'positionnement modules'!AX37&lt;&gt;"V"),OR('positionnement modules'!AW37&lt;&gt;1,'positionnement modules'!AW37&lt;&gt;"V")),"A-D","")))))</f>
        <v/>
      </c>
      <c r="AX37" s="12" t="str">
        <f>IF('positionnement modules'!AX37=1,1,IF('positionnement modules'!AX37="V","V",IF(AND(OR('positionnement modules'!AW37=1,'positionnement modules'!AW37="V"),OR('positionnement modules'!AY37=1,'positionnement modules'!AY37="V"),OR('positionnement modules'!AX37&lt;&gt;1,'positionnement modules'!AX37&lt;&gt;"V")),"A-G+A-D",IF(AND(OR('positionnement modules'!AW37&lt;&gt;1,'positionnement modules'!AW37&lt;&gt;"V"),OR('positionnement modules'!AY37=1,'positionnement modules'!AY37="V"),OR('positionnement modules'!AX37&lt;&gt;1,'positionnement modules'!AX37&lt;&gt;"V")),"A-G",IF(AND(OR('positionnement modules'!AW37=1,'positionnement modules'!AW37="V"),OR('positionnement modules'!AY37&lt;&gt;1,'positionnement modules'!AY37&lt;&gt;"V"),OR('positionnement modules'!AX37&lt;&gt;1,'positionnement modules'!AX37&lt;&gt;"V")),"A-D","")))))</f>
        <v/>
      </c>
      <c r="AY37" s="12" t="str">
        <f>IF('positionnement modules'!AY37=1,1,IF('positionnement modules'!AY37="V","V",IF(AND(OR('positionnement modules'!AX37=1,'positionnement modules'!AX37="V"),OR('positionnement modules'!AZ37=1,'positionnement modules'!AZ37="V"),OR('positionnement modules'!AY37&lt;&gt;1,'positionnement modules'!AY37&lt;&gt;"V")),"A-G+A-D",IF(AND(OR('positionnement modules'!AX37&lt;&gt;1,'positionnement modules'!AX37&lt;&gt;"V"),OR('positionnement modules'!AZ37=1,'positionnement modules'!AZ37="V"),OR('positionnement modules'!AY37&lt;&gt;1,'positionnement modules'!AY37&lt;&gt;"V")),"A-G",IF(AND(OR('positionnement modules'!AX37=1,'positionnement modules'!AX37="V"),OR('positionnement modules'!AZ37&lt;&gt;1,'positionnement modules'!AZ37&lt;&gt;"V"),OR('positionnement modules'!AY37&lt;&gt;1,'positionnement modules'!AY37&lt;&gt;"V")),"A-D","")))))</f>
        <v/>
      </c>
      <c r="AZ37" s="12" t="str">
        <f>IF('positionnement modules'!AZ37=1,1,IF('positionnement modules'!AZ37="V","V",IF(AND(OR('positionnement modules'!AY37=1,'positionnement modules'!AY37="V"),OR('positionnement modules'!BA37=1,'positionnement modules'!BA37="V"),OR('positionnement modules'!AZ37&lt;&gt;1,'positionnement modules'!AZ37&lt;&gt;"V")),"A-G+A-D",IF(AND(OR('positionnement modules'!AY37&lt;&gt;1,'positionnement modules'!AY37&lt;&gt;"V"),OR('positionnement modules'!BA37=1,'positionnement modules'!BA37="V"),OR('positionnement modules'!AZ37&lt;&gt;1,'positionnement modules'!AZ37&lt;&gt;"V")),"A-G",IF(AND(OR('positionnement modules'!AY37=1,'positionnement modules'!AY37="V"),OR('positionnement modules'!BA37&lt;&gt;1,'positionnement modules'!BA37&lt;&gt;"V"),OR('positionnement modules'!AZ37&lt;&gt;1,'positionnement modules'!AZ37&lt;&gt;"V")),"A-D","")))))</f>
        <v/>
      </c>
      <c r="BA37" s="12" t="str">
        <f>IF('positionnement modules'!BA37=1,1,IF('positionnement modules'!BA37="V","V",IF(AND(OR('positionnement modules'!AZ37=1,'positionnement modules'!AZ37="V"),OR('positionnement modules'!BB37=1,'positionnement modules'!BB37="V"),OR('positionnement modules'!BA37&lt;&gt;1,'positionnement modules'!BA37&lt;&gt;"V")),"A-G+A-D",IF(AND(OR('positionnement modules'!AZ37&lt;&gt;1,'positionnement modules'!AZ37&lt;&gt;"V"),OR('positionnement modules'!BB37=1,'positionnement modules'!BB37="V"),OR('positionnement modules'!BA37&lt;&gt;1,'positionnement modules'!BA37&lt;&gt;"V")),"A-G",IF(AND(OR('positionnement modules'!AZ37=1,'positionnement modules'!AZ37="V"),OR('positionnement modules'!BB37&lt;&gt;1,'positionnement modules'!BB37&lt;&gt;"V"),OR('positionnement modules'!BA37&lt;&gt;1,'positionnement modules'!BA37&lt;&gt;"V")),"A-D","")))))</f>
        <v/>
      </c>
      <c r="BB37" s="12" t="str">
        <f>IF('positionnement modules'!BB37=1,1,IF('positionnement modules'!BB37="V","V",IF(AND(OR('positionnement modules'!BA37=1,'positionnement modules'!BA37="V"),OR('positionnement modules'!BC37=1,'positionnement modules'!BC37="V"),OR('positionnement modules'!BB37&lt;&gt;1,'positionnement modules'!BB37&lt;&gt;"V")),"A-G+A-D",IF(AND(OR('positionnement modules'!BA37&lt;&gt;1,'positionnement modules'!BA37&lt;&gt;"V"),OR('positionnement modules'!BC37=1,'positionnement modules'!BC37="V"),OR('positionnement modules'!BB37&lt;&gt;1,'positionnement modules'!BB37&lt;&gt;"V")),"A-G",IF(AND(OR('positionnement modules'!BA37=1,'positionnement modules'!BA37="V"),OR('positionnement modules'!BC37&lt;&gt;1,'positionnement modules'!BC37&lt;&gt;"V"),OR('positionnement modules'!BB37&lt;&gt;1,'positionnement modules'!BB37&lt;&gt;"V")),"A-D","")))))</f>
        <v/>
      </c>
      <c r="BC37" s="12" t="str">
        <f>IF('positionnement modules'!BC37=1,1,IF('positionnement modules'!BC37="V","V",IF(AND(OR('positionnement modules'!BB37=1,'positionnement modules'!BB37="V"),OR('positionnement modules'!BD37=1,'positionnement modules'!BD37="V"),OR('positionnement modules'!BC37&lt;&gt;1,'positionnement modules'!BC37&lt;&gt;"V")),"A-G+A-D",IF(AND(OR('positionnement modules'!BB37&lt;&gt;1,'positionnement modules'!BB37&lt;&gt;"V"),OR('positionnement modules'!BD37=1,'positionnement modules'!BD37="V"),OR('positionnement modules'!BC37&lt;&gt;1,'positionnement modules'!BC37&lt;&gt;"V")),"A-G",IF(AND(OR('positionnement modules'!BB37=1,'positionnement modules'!BB37="V"),OR('positionnement modules'!BD37&lt;&gt;1,'positionnement modules'!BD37&lt;&gt;"V"),OR('positionnement modules'!BC37&lt;&gt;1,'positionnement modules'!BC37&lt;&gt;"V")),"A-D","")))))</f>
        <v/>
      </c>
      <c r="BD37" s="12" t="str">
        <f>IF('positionnement modules'!BD37=1,1,IF('positionnement modules'!BD37="V","V",IF(AND(OR('positionnement modules'!BC37=1,'positionnement modules'!BC37="V"),OR('positionnement modules'!BE37=1,'positionnement modules'!BE37="V"),OR('positionnement modules'!BD37&lt;&gt;1,'positionnement modules'!BD37&lt;&gt;"V")),"A-G+A-D",IF(AND(OR('positionnement modules'!BC37&lt;&gt;1,'positionnement modules'!BC37&lt;&gt;"V"),OR('positionnement modules'!BE37=1,'positionnement modules'!BE37="V"),OR('positionnement modules'!BD37&lt;&gt;1,'positionnement modules'!BD37&lt;&gt;"V")),"A-G",IF(AND(OR('positionnement modules'!BC37=1,'positionnement modules'!BC37="V"),OR('positionnement modules'!BE37&lt;&gt;1,'positionnement modules'!BE37&lt;&gt;"V"),OR('positionnement modules'!BD37&lt;&gt;1,'positionnement modules'!BD37&lt;&gt;"V")),"A-D","")))))</f>
        <v/>
      </c>
      <c r="BE37" s="12" t="str">
        <f>IF('positionnement modules'!BE37=1,1,IF('positionnement modules'!BE37="V","V",IF(AND(OR('positionnement modules'!BD37=1,'positionnement modules'!BD37="V"),OR('positionnement modules'!BF37=1,'positionnement modules'!BF37="V"),OR('positionnement modules'!BE37&lt;&gt;1,'positionnement modules'!BE37&lt;&gt;"V")),"A-G+A-D",IF(AND(OR('positionnement modules'!BD37&lt;&gt;1,'positionnement modules'!BD37&lt;&gt;"V"),OR('positionnement modules'!BF37=1,'positionnement modules'!BF37="V"),OR('positionnement modules'!BE37&lt;&gt;1,'positionnement modules'!BE37&lt;&gt;"V")),"A-G",IF(AND(OR('positionnement modules'!BD37=1,'positionnement modules'!BD37="V"),OR('positionnement modules'!BF37&lt;&gt;1,'positionnement modules'!BF37&lt;&gt;"V"),OR('positionnement modules'!BE37&lt;&gt;1,'positionnement modules'!BE37&lt;&gt;"V")),"A-D","")))))</f>
        <v/>
      </c>
      <c r="BF37" s="12" t="str">
        <f>IF('positionnement modules'!BF37=1,1,IF('positionnement modules'!BF37="V","V",IF(AND(OR('positionnement modules'!BE37=1,'positionnement modules'!BE37="V"),OR('positionnement modules'!BG37=1,'positionnement modules'!BG37="V"),OR('positionnement modules'!BF37&lt;&gt;1,'positionnement modules'!BF37&lt;&gt;"V")),"A-G+A-D",IF(AND(OR('positionnement modules'!BE37&lt;&gt;1,'positionnement modules'!BE37&lt;&gt;"V"),OR('positionnement modules'!BG37=1,'positionnement modules'!BG37="V"),OR('positionnement modules'!BF37&lt;&gt;1,'positionnement modules'!BF37&lt;&gt;"V")),"A-G",IF(AND(OR('positionnement modules'!BE37=1,'positionnement modules'!BE37="V"),OR('positionnement modules'!BG37&lt;&gt;1,'positionnement modules'!BG37&lt;&gt;"V"),OR('positionnement modules'!BF37&lt;&gt;1,'positionnement modules'!BF37&lt;&gt;"V")),"A-D","")))))</f>
        <v/>
      </c>
      <c r="BG37" s="12" t="str">
        <f>IF('positionnement modules'!BG37=1,1,IF('positionnement modules'!BG37="V","V",IF(AND(OR('positionnement modules'!BF37=1,'positionnement modules'!BF37="V"),OR('positionnement modules'!BH37=1,'positionnement modules'!BH37="V"),OR('positionnement modules'!BG37&lt;&gt;1,'positionnement modules'!BG37&lt;&gt;"V")),"A-G+A-D",IF(AND(OR('positionnement modules'!BF37&lt;&gt;1,'positionnement modules'!BF37&lt;&gt;"V"),OR('positionnement modules'!BH37=1,'positionnement modules'!BH37="V"),OR('positionnement modules'!BG37&lt;&gt;1,'positionnement modules'!BG37&lt;&gt;"V")),"A-G",IF(AND(OR('positionnement modules'!BF37=1,'positionnement modules'!BF37="V"),OR('positionnement modules'!BH37&lt;&gt;1,'positionnement modules'!BH37&lt;&gt;"V"),OR('positionnement modules'!BG37&lt;&gt;1,'positionnement modules'!BG37&lt;&gt;"V")),"A-D","")))))</f>
        <v/>
      </c>
      <c r="BH37" s="12" t="str">
        <f>IF('positionnement modules'!BH37=1,1,IF('positionnement modules'!BH37="V","V",IF(AND(OR('positionnement modules'!BG37=1,'positionnement modules'!BG37="V"),OR('positionnement modules'!BI37=1,'positionnement modules'!BI37="V"),OR('positionnement modules'!BH37&lt;&gt;1,'positionnement modules'!BH37&lt;&gt;"V")),"A-G+A-D",IF(AND(OR('positionnement modules'!BG37&lt;&gt;1,'positionnement modules'!BG37&lt;&gt;"V"),OR('positionnement modules'!BI37=1,'positionnement modules'!BI37="V"),OR('positionnement modules'!BH37&lt;&gt;1,'positionnement modules'!BH37&lt;&gt;"V")),"A-G",IF(AND(OR('positionnement modules'!BG37=1,'positionnement modules'!BG37="V"),OR('positionnement modules'!BI37&lt;&gt;1,'positionnement modules'!BI37&lt;&gt;"V"),OR('positionnement modules'!BH37&lt;&gt;1,'positionnement modules'!BH37&lt;&gt;"V")),"A-D","")))))</f>
        <v/>
      </c>
      <c r="BI37" s="12" t="str">
        <f>IF('positionnement modules'!BI37=1,1,IF('positionnement modules'!BI37="V","V",IF(AND(OR('positionnement modules'!BH37=1,'positionnement modules'!BH37="V"),OR('positionnement modules'!BJ37=1,'positionnement modules'!BJ37="V"),OR('positionnement modules'!BI37&lt;&gt;1,'positionnement modules'!BI37&lt;&gt;"V")),"A-G+A-D",IF(AND(OR('positionnement modules'!BH37&lt;&gt;1,'positionnement modules'!BH37&lt;&gt;"V"),OR('positionnement modules'!BJ37=1,'positionnement modules'!BJ37="V"),OR('positionnement modules'!BI37&lt;&gt;1,'positionnement modules'!BI37&lt;&gt;"V")),"A-G",IF(AND(OR('positionnement modules'!BH37=1,'positionnement modules'!BH37="V"),OR('positionnement modules'!BJ37&lt;&gt;1,'positionnement modules'!BJ37&lt;&gt;"V"),OR('positionnement modules'!BI37&lt;&gt;1,'positionnement modules'!BI37&lt;&gt;"V")),"A-D","")))))</f>
        <v/>
      </c>
      <c r="BJ37" s="12" t="str">
        <f>IF('positionnement modules'!BJ37=1,1,IF('positionnement modules'!BJ37="V","V",IF(AND(OR('positionnement modules'!BI37=1,'positionnement modules'!BI37="V"),OR('positionnement modules'!BK37=1,'positionnement modules'!BK37="V"),OR('positionnement modules'!BJ37&lt;&gt;1,'positionnement modules'!BJ37&lt;&gt;"V")),"A-G+A-D",IF(AND(OR('positionnement modules'!BI37&lt;&gt;1,'positionnement modules'!BI37&lt;&gt;"V"),OR('positionnement modules'!BK37=1,'positionnement modules'!BK37="V"),OR('positionnement modules'!BJ37&lt;&gt;1,'positionnement modules'!BJ37&lt;&gt;"V")),"A-G",IF(AND(OR('positionnement modules'!BI37=1,'positionnement modules'!BI37="V"),OR('positionnement modules'!BK37&lt;&gt;1,'positionnement modules'!BK37&lt;&gt;"V"),OR('positionnement modules'!BJ37&lt;&gt;1,'positionnement modules'!BJ37&lt;&gt;"V")),"A-D","")))))</f>
        <v/>
      </c>
      <c r="BK37" s="12" t="str">
        <f>IF('positionnement modules'!BK37=1,1,IF('positionnement modules'!BK37="V","V",IF(AND(OR('positionnement modules'!BJ37=1,'positionnement modules'!BJ37="V"),OR('positionnement modules'!BL37=1,'positionnement modules'!BL37="V"),OR('positionnement modules'!BK37&lt;&gt;1,'positionnement modules'!BK37&lt;&gt;"V")),"A-G+A-D",IF(AND(OR('positionnement modules'!BJ37&lt;&gt;1,'positionnement modules'!BJ37&lt;&gt;"V"),OR('positionnement modules'!BL37=1,'positionnement modules'!BL37="V"),OR('positionnement modules'!BK37&lt;&gt;1,'positionnement modules'!BK37&lt;&gt;"V")),"A-G",IF(AND(OR('positionnement modules'!BJ37=1,'positionnement modules'!BJ37="V"),OR('positionnement modules'!BL37&lt;&gt;1,'positionnement modules'!BL37&lt;&gt;"V"),OR('positionnement modules'!BK37&lt;&gt;1,'positionnement modules'!BK37&lt;&gt;"V")),"A-D","")))))</f>
        <v/>
      </c>
      <c r="BL37" s="12" t="str">
        <f>IF('positionnement modules'!BL37=1,1,IF('positionnement modules'!BL37="V","V",IF(AND(OR('positionnement modules'!BK37=1,'positionnement modules'!BK37="V"),OR('positionnement modules'!BM37=1,'positionnement modules'!BM37="V"),OR('positionnement modules'!BL37&lt;&gt;1,'positionnement modules'!BL37&lt;&gt;"V")),"A-G+A-D",IF(AND(OR('positionnement modules'!BK37&lt;&gt;1,'positionnement modules'!BK37&lt;&gt;"V"),OR('positionnement modules'!BM37=1,'positionnement modules'!BM37="V"),OR('positionnement modules'!BL37&lt;&gt;1,'positionnement modules'!BL37&lt;&gt;"V")),"A-G",IF(AND(OR('positionnement modules'!BK37=1,'positionnement modules'!BK37="V"),OR('positionnement modules'!BM37&lt;&gt;1,'positionnement modules'!BM37&lt;&gt;"V"),OR('positionnement modules'!BL37&lt;&gt;1,'positionnement modules'!BL37&lt;&gt;"V")),"A-D","")))))</f>
        <v/>
      </c>
      <c r="BM37" s="12" t="str">
        <f>IF('positionnement modules'!BM37=1,1,IF('positionnement modules'!BM37="V","V",IF(AND(OR('positionnement modules'!BL37=1,'positionnement modules'!BL37="V"),OR('positionnement modules'!BN37=1,'positionnement modules'!BN37="V"),OR('positionnement modules'!BM37&lt;&gt;1,'positionnement modules'!BM37&lt;&gt;"V")),"A-G+A-D",IF(AND(OR('positionnement modules'!BL37&lt;&gt;1,'positionnement modules'!BL37&lt;&gt;"V"),OR('positionnement modules'!BN37=1,'positionnement modules'!BN37="V"),OR('positionnement modules'!BM37&lt;&gt;1,'positionnement modules'!BM37&lt;&gt;"V")),"A-G",IF(AND(OR('positionnement modules'!BL37=1,'positionnement modules'!BL37="V"),OR('positionnement modules'!BN37&lt;&gt;1,'positionnement modules'!BN37&lt;&gt;"V"),OR('positionnement modules'!BM37&lt;&gt;1,'positionnement modules'!BM37&lt;&gt;"V")),"A-D","")))))</f>
        <v/>
      </c>
      <c r="BN37" s="12" t="str">
        <f>IF('positionnement modules'!BN37=1,1,IF('positionnement modules'!BN37="V","V",IF(AND(OR('positionnement modules'!BM37=1,'positionnement modules'!BM37="V"),OR('positionnement modules'!BO37=1,'positionnement modules'!BO37="V"),OR('positionnement modules'!BN37&lt;&gt;1,'positionnement modules'!BN37&lt;&gt;"V")),"A-G+A-D",IF(AND(OR('positionnement modules'!BM37&lt;&gt;1,'positionnement modules'!BM37&lt;&gt;"V"),OR('positionnement modules'!BO37=1,'positionnement modules'!BO37="V"),OR('positionnement modules'!BN37&lt;&gt;1,'positionnement modules'!BN37&lt;&gt;"V")),"A-G",IF(AND(OR('positionnement modules'!BM37=1,'positionnement modules'!BM37="V"),OR('positionnement modules'!BO37&lt;&gt;1,'positionnement modules'!BO37&lt;&gt;"V"),OR('positionnement modules'!BN37&lt;&gt;1,'positionnement modules'!BN37&lt;&gt;"V")),"A-D","")))))</f>
        <v/>
      </c>
      <c r="BO37" s="12" t="str">
        <f>IF('positionnement modules'!BO37=1,1,IF('positionnement modules'!BO37="V","V",IF(AND(OR('positionnement modules'!BN37=1,'positionnement modules'!BN37="V"),OR('positionnement modules'!BP37=1,'positionnement modules'!BP37="V"),OR('positionnement modules'!BO37&lt;&gt;1,'positionnement modules'!BO37&lt;&gt;"V")),"A-G+A-D",IF(AND(OR('positionnement modules'!BN37&lt;&gt;1,'positionnement modules'!BN37&lt;&gt;"V"),OR('positionnement modules'!BP37=1,'positionnement modules'!BP37="V"),OR('positionnement modules'!BO37&lt;&gt;1,'positionnement modules'!BO37&lt;&gt;"V")),"A-G",IF(AND(OR('positionnement modules'!BN37=1,'positionnement modules'!BN37="V"),OR('positionnement modules'!BP37&lt;&gt;1,'positionnement modules'!BP37&lt;&gt;"V"),OR('positionnement modules'!BO37&lt;&gt;1,'positionnement modules'!BO37&lt;&gt;"V")),"A-D","")))))</f>
        <v/>
      </c>
      <c r="BP37" s="12" t="str">
        <f>IF('positionnement modules'!BP37=1,1,IF('positionnement modules'!BP37="V","V",IF(AND(OR('positionnement modules'!BO37=1,'positionnement modules'!BO37="V"),OR('positionnement modules'!BQ37=1,'positionnement modules'!BQ37="V"),OR('positionnement modules'!BP37&lt;&gt;1,'positionnement modules'!BP37&lt;&gt;"V")),"A-G+A-D",IF(AND(OR('positionnement modules'!BO37&lt;&gt;1,'positionnement modules'!BO37&lt;&gt;"V"),OR('positionnement modules'!BQ37=1,'positionnement modules'!BQ37="V"),OR('positionnement modules'!BP37&lt;&gt;1,'positionnement modules'!BP37&lt;&gt;"V")),"A-G",IF(AND(OR('positionnement modules'!BO37=1,'positionnement modules'!BO37="V"),OR('positionnement modules'!BQ37&lt;&gt;1,'positionnement modules'!BQ37&lt;&gt;"V"),OR('positionnement modules'!BP37&lt;&gt;1,'positionnement modules'!BP37&lt;&gt;"V")),"A-D","")))))</f>
        <v/>
      </c>
      <c r="BQ37" s="12" t="str">
        <f>IF('positionnement modules'!BQ37=1,1,IF('positionnement modules'!BQ37="V","V",IF(AND(OR('positionnement modules'!BP37=1,'positionnement modules'!BP37="V"),OR('positionnement modules'!BR37=1,'positionnement modules'!BR37="V"),OR('positionnement modules'!BQ37&lt;&gt;1,'positionnement modules'!BQ37&lt;&gt;"V")),"A-G+A-D",IF(AND(OR('positionnement modules'!BP37&lt;&gt;1,'positionnement modules'!BP37&lt;&gt;"V"),OR('positionnement modules'!BR37=1,'positionnement modules'!BR37="V"),OR('positionnement modules'!BQ37&lt;&gt;1,'positionnement modules'!BQ37&lt;&gt;"V")),"A-G",IF(AND(OR('positionnement modules'!BP37=1,'positionnement modules'!BP37="V"),OR('positionnement modules'!BR37&lt;&gt;1,'positionnement modules'!BR37&lt;&gt;"V"),OR('positionnement modules'!BQ37&lt;&gt;1,'positionnement modules'!BQ37&lt;&gt;"V")),"A-D","")))))</f>
        <v/>
      </c>
      <c r="BR37" s="12" t="str">
        <f>IF('positionnement modules'!BR37=1,1,IF('positionnement modules'!BR37="V","V",IF(AND(OR('positionnement modules'!BQ37=1,'positionnement modules'!BQ37="V"),OR('positionnement modules'!BS37=1,'positionnement modules'!BS37="V"),OR('positionnement modules'!BR37&lt;&gt;1,'positionnement modules'!BR37&lt;&gt;"V")),"A-G+A-D",IF(AND(OR('positionnement modules'!BQ37&lt;&gt;1,'positionnement modules'!BQ37&lt;&gt;"V"),OR('positionnement modules'!BS37=1,'positionnement modules'!BS37="V"),OR('positionnement modules'!BR37&lt;&gt;1,'positionnement modules'!BR37&lt;&gt;"V")),"A-G",IF(AND(OR('positionnement modules'!BQ37=1,'positionnement modules'!BQ37="V"),OR('positionnement modules'!BS37&lt;&gt;1,'positionnement modules'!BS37&lt;&gt;"V"),OR('positionnement modules'!BR37&lt;&gt;1,'positionnement modules'!BR37&lt;&gt;"V")),"A-D","")))))</f>
        <v/>
      </c>
      <c r="BS37" s="12" t="str">
        <f>IF('positionnement modules'!BS37=1,1,IF('positionnement modules'!BS37="V","V",IF(AND(OR('positionnement modules'!BR37=1,'positionnement modules'!BR37="V"),OR('positionnement modules'!BT37=1,'positionnement modules'!BT37="V"),OR('positionnement modules'!BS37&lt;&gt;1,'positionnement modules'!BS37&lt;&gt;"V")),"A-G+A-D",IF(AND(OR('positionnement modules'!BR37&lt;&gt;1,'positionnement modules'!BR37&lt;&gt;"V"),OR('positionnement modules'!BT37=1,'positionnement modules'!BT37="V"),OR('positionnement modules'!BS37&lt;&gt;1,'positionnement modules'!BS37&lt;&gt;"V")),"A-G",IF(AND(OR('positionnement modules'!BR37=1,'positionnement modules'!BR37="V"),OR('positionnement modules'!BT37&lt;&gt;1,'positionnement modules'!BT37&lt;&gt;"V"),OR('positionnement modules'!BS37&lt;&gt;1,'positionnement modules'!BS37&lt;&gt;"V")),"A-D","")))))</f>
        <v/>
      </c>
      <c r="BT37" s="12" t="str">
        <f>IF('positionnement modules'!BT37=1,1,IF('positionnement modules'!BT37="V","V",IF(AND(OR('positionnement modules'!BS37=1,'positionnement modules'!BS37="V"),OR('positionnement modules'!BU37=1,'positionnement modules'!BU37="V"),OR('positionnement modules'!BT37&lt;&gt;1,'positionnement modules'!BT37&lt;&gt;"V")),"A-G+A-D",IF(AND(OR('positionnement modules'!BS37&lt;&gt;1,'positionnement modules'!BS37&lt;&gt;"V"),OR('positionnement modules'!BU37=1,'positionnement modules'!BU37="V"),OR('positionnement modules'!BT37&lt;&gt;1,'positionnement modules'!BT37&lt;&gt;"V")),"A-G",IF(AND(OR('positionnement modules'!BS37=1,'positionnement modules'!BS37="V"),OR('positionnement modules'!BU37&lt;&gt;1,'positionnement modules'!BU37&lt;&gt;"V"),OR('positionnement modules'!BT37&lt;&gt;1,'positionnement modules'!BT37&lt;&gt;"V")),"A-D","")))))</f>
        <v/>
      </c>
      <c r="BU37" s="12" t="str">
        <f>IF('positionnement modules'!BU37=1,1,IF('positionnement modules'!BU37="V","V",IF(AND(OR('positionnement modules'!BT37=1,'positionnement modules'!BT37="V"),OR('positionnement modules'!BV37=1,'positionnement modules'!BV37="V"),OR('positionnement modules'!BU37&lt;&gt;1,'positionnement modules'!BU37&lt;&gt;"V")),"A-G+A-D",IF(AND(OR('positionnement modules'!BT37&lt;&gt;1,'positionnement modules'!BT37&lt;&gt;"V"),OR('positionnement modules'!BV37=1,'positionnement modules'!BV37="V"),OR('positionnement modules'!BU37&lt;&gt;1,'positionnement modules'!BU37&lt;&gt;"V")),"A-G",IF(AND(OR('positionnement modules'!BT37=1,'positionnement modules'!BT37="V"),OR('positionnement modules'!BV37&lt;&gt;1,'positionnement modules'!BV37&lt;&gt;"V"),OR('positionnement modules'!BU37&lt;&gt;1,'positionnement modules'!BU37&lt;&gt;"V")),"A-D","")))))</f>
        <v/>
      </c>
      <c r="BV37" s="12" t="str">
        <f>IF('positionnement modules'!BV37=1,1,IF('positionnement modules'!BV37="V","V",IF(AND(OR('positionnement modules'!BU37=1,'positionnement modules'!BU37="V"),OR('positionnement modules'!BW37=1,'positionnement modules'!BW37="V"),OR('positionnement modules'!BV37&lt;&gt;1,'positionnement modules'!BV37&lt;&gt;"V")),"A-G+A-D",IF(AND(OR('positionnement modules'!BU37&lt;&gt;1,'positionnement modules'!BU37&lt;&gt;"V"),OR('positionnement modules'!BW37=1,'positionnement modules'!BW37="V"),OR('positionnement modules'!BV37&lt;&gt;1,'positionnement modules'!BV37&lt;&gt;"V")),"A-G",IF(AND(OR('positionnement modules'!BU37=1,'positionnement modules'!BU37="V"),OR('positionnement modules'!BW37&lt;&gt;1,'positionnement modules'!BW37&lt;&gt;"V"),OR('positionnement modules'!BV37&lt;&gt;1,'positionnement modules'!BV37&lt;&gt;"V")),"A-D","")))))</f>
        <v/>
      </c>
      <c r="BW37" s="12" t="str">
        <f>IF('positionnement modules'!BW37=1,1,IF('positionnement modules'!BW37="V","V",IF(AND(OR('positionnement modules'!BV37=1,'positionnement modules'!BV37="V"),OR('positionnement modules'!BX37=1,'positionnement modules'!BX37="V"),OR('positionnement modules'!BW37&lt;&gt;1,'positionnement modules'!BW37&lt;&gt;"V")),"A-G+A-D",IF(AND(OR('positionnement modules'!BV37&lt;&gt;1,'positionnement modules'!BV37&lt;&gt;"V"),OR('positionnement modules'!BX37=1,'positionnement modules'!BX37="V"),OR('positionnement modules'!BW37&lt;&gt;1,'positionnement modules'!BW37&lt;&gt;"V")),"A-G",IF(AND(OR('positionnement modules'!BV37=1,'positionnement modules'!BV37="V"),OR('positionnement modules'!BX37&lt;&gt;1,'positionnement modules'!BX37&lt;&gt;"V"),OR('positionnement modules'!BW37&lt;&gt;1,'positionnement modules'!BW37&lt;&gt;"V")),"A-D","")))))</f>
        <v/>
      </c>
      <c r="BX37" s="12" t="str">
        <f>IF('positionnement modules'!BX37=1,1,IF('positionnement modules'!BX37="V","V",IF(AND(OR('positionnement modules'!BW37=1,'positionnement modules'!BW37="V"),OR('positionnement modules'!BY37=1,'positionnement modules'!BY37="V"),OR('positionnement modules'!BX37&lt;&gt;1,'positionnement modules'!BX37&lt;&gt;"V")),"A-G+A-D",IF(AND(OR('positionnement modules'!BW37&lt;&gt;1,'positionnement modules'!BW37&lt;&gt;"V"),OR('positionnement modules'!BY37=1,'positionnement modules'!BY37="V"),OR('positionnement modules'!BX37&lt;&gt;1,'positionnement modules'!BX37&lt;&gt;"V")),"A-G",IF(AND(OR('positionnement modules'!BW37=1,'positionnement modules'!BW37="V"),OR('positionnement modules'!BY37&lt;&gt;1,'positionnement modules'!BY37&lt;&gt;"V"),OR('positionnement modules'!BX37&lt;&gt;1,'positionnement modules'!BX37&lt;&gt;"V")),"A-D","")))))</f>
        <v/>
      </c>
      <c r="BY37" s="12" t="str">
        <f>IF('positionnement modules'!BY37=1,1,IF('positionnement modules'!BY37="V","V",IF(AND(OR('positionnement modules'!BX37=1,'positionnement modules'!BX37="V"),OR('positionnement modules'!BZ37=1,'positionnement modules'!BZ37="V"),OR('positionnement modules'!BY37&lt;&gt;1,'positionnement modules'!BY37&lt;&gt;"V")),"A-G+A-D",IF(AND(OR('positionnement modules'!BX37&lt;&gt;1,'positionnement modules'!BX37&lt;&gt;"V"),OR('positionnement modules'!BZ37=1,'positionnement modules'!BZ37="V"),OR('positionnement modules'!BY37&lt;&gt;1,'positionnement modules'!BY37&lt;&gt;"V")),"A-G",IF(AND(OR('positionnement modules'!BX37=1,'positionnement modules'!BX37="V"),OR('positionnement modules'!BZ37&lt;&gt;1,'positionnement modules'!BZ37&lt;&gt;"V"),OR('positionnement modules'!BY37&lt;&gt;1,'positionnement modules'!BY37&lt;&gt;"V")),"A-D","")))))</f>
        <v/>
      </c>
      <c r="BZ37" s="12" t="str">
        <f>IF('positionnement modules'!BZ37=1,1,IF('positionnement modules'!BZ37="V","V",IF(AND(OR('positionnement modules'!BY37=1,'positionnement modules'!BY37="V"),OR('positionnement modules'!CA37=1,'positionnement modules'!CA37="V"),OR('positionnement modules'!BZ37&lt;&gt;1,'positionnement modules'!BZ37&lt;&gt;"V")),"A-G+A-D",IF(AND(OR('positionnement modules'!BY37&lt;&gt;1,'positionnement modules'!BY37&lt;&gt;"V"),OR('positionnement modules'!CA37=1,'positionnement modules'!CA37="V"),OR('positionnement modules'!BZ37&lt;&gt;1,'positionnement modules'!BZ37&lt;&gt;"V")),"A-G",IF(AND(OR('positionnement modules'!BY37=1,'positionnement modules'!BY37="V"),OR('positionnement modules'!CA37&lt;&gt;1,'positionnement modules'!CA37&lt;&gt;"V"),OR('positionnement modules'!BZ37&lt;&gt;1,'positionnement modules'!BZ37&lt;&gt;"V")),"A-D","")))))</f>
        <v/>
      </c>
      <c r="CA37" s="12" t="str">
        <f>IF('positionnement modules'!CA37=1,1,IF('positionnement modules'!CA37="V","V",IF(AND(OR('positionnement modules'!BZ37=1,'positionnement modules'!BZ37="V"),OR('positionnement modules'!CB37=1,'positionnement modules'!CB37="V"),OR('positionnement modules'!CA37&lt;&gt;1,'positionnement modules'!CA37&lt;&gt;"V")),"A-G+A-D",IF(AND(OR('positionnement modules'!BZ37&lt;&gt;1,'positionnement modules'!BZ37&lt;&gt;"V"),OR('positionnement modules'!CB37=1,'positionnement modules'!CB37="V"),OR('positionnement modules'!CA37&lt;&gt;1,'positionnement modules'!CA37&lt;&gt;"V")),"A-G",IF(AND(OR('positionnement modules'!BZ37=1,'positionnement modules'!BZ37="V"),OR('positionnement modules'!CB37&lt;&gt;1,'positionnement modules'!CB37&lt;&gt;"V"),OR('positionnement modules'!CA37&lt;&gt;1,'positionnement modules'!CA37&lt;&gt;"V")),"A-D","")))))</f>
        <v/>
      </c>
      <c r="CB37" s="12" t="str">
        <f>IF('positionnement modules'!CB37=1,1,IF('positionnement modules'!CB37="V","V",IF(AND(OR('positionnement modules'!CA37=1,'positionnement modules'!CA37="V"),OR('positionnement modules'!CC37=1,'positionnement modules'!CC37="V"),OR('positionnement modules'!CB37&lt;&gt;1,'positionnement modules'!CB37&lt;&gt;"V")),"A-G+A-D",IF(AND(OR('positionnement modules'!CA37&lt;&gt;1,'positionnement modules'!CA37&lt;&gt;"V"),OR('positionnement modules'!CC37=1,'positionnement modules'!CC37="V"),OR('positionnement modules'!CB37&lt;&gt;1,'positionnement modules'!CB37&lt;&gt;"V")),"A-G",IF(AND(OR('positionnement modules'!CA37=1,'positionnement modules'!CA37="V"),OR('positionnement modules'!CC37&lt;&gt;1,'positionnement modules'!CC37&lt;&gt;"V"),OR('positionnement modules'!CB37&lt;&gt;1,'positionnement modules'!CB37&lt;&gt;"V")),"A-D","")))))</f>
        <v/>
      </c>
      <c r="CC37" s="12" t="str">
        <f>IF('positionnement modules'!CC37=1,1,IF('positionnement modules'!CC37="V","V",IF(AND(OR('positionnement modules'!CB37=1,'positionnement modules'!CB37="V"),OR('positionnement modules'!CD37=1,'positionnement modules'!CD37="V"),OR('positionnement modules'!CC37&lt;&gt;1,'positionnement modules'!CC37&lt;&gt;"V")),"A-G+A-D",IF(AND(OR('positionnement modules'!CB37&lt;&gt;1,'positionnement modules'!CB37&lt;&gt;"V"),OR('positionnement modules'!CD37=1,'positionnement modules'!CD37="V"),OR('positionnement modules'!CC37&lt;&gt;1,'positionnement modules'!CC37&lt;&gt;"V")),"A-G",IF(AND(OR('positionnement modules'!CB37=1,'positionnement modules'!CB37="V"),OR('positionnement modules'!CD37&lt;&gt;1,'positionnement modules'!CD37&lt;&gt;"V"),OR('positionnement modules'!CC37&lt;&gt;1,'positionnement modules'!CC37&lt;&gt;"V")),"A-D","")))))</f>
        <v/>
      </c>
      <c r="CD37" s="12" t="str">
        <f>IF('positionnement modules'!CD37=1,1,IF('positionnement modules'!CD37="V","V",IF(AND(OR('positionnement modules'!CC37=1,'positionnement modules'!CC37="V"),OR('positionnement modules'!CE37=1,'positionnement modules'!CE37="V"),OR('positionnement modules'!CD37&lt;&gt;1,'positionnement modules'!CD37&lt;&gt;"V")),"A-G+A-D",IF(AND(OR('positionnement modules'!CC37&lt;&gt;1,'positionnement modules'!CC37&lt;&gt;"V"),OR('positionnement modules'!CE37=1,'positionnement modules'!CE37="V"),OR('positionnement modules'!CD37&lt;&gt;1,'positionnement modules'!CD37&lt;&gt;"V")),"A-G",IF(AND(OR('positionnement modules'!CC37=1,'positionnement modules'!CC37="V"),OR('positionnement modules'!CE37&lt;&gt;1,'positionnement modules'!CE37&lt;&gt;"V"),OR('positionnement modules'!CD37&lt;&gt;1,'positionnement modules'!CD37&lt;&gt;"V")),"A-D","")))))</f>
        <v/>
      </c>
      <c r="CE37" s="12" t="str">
        <f>IF('positionnement modules'!CE37=1,1,IF('positionnement modules'!CE37="V","V",IF(AND(OR('positionnement modules'!CD37=1,'positionnement modules'!CD37="V"),OR('positionnement modules'!CF37=1,'positionnement modules'!CF37="V"),OR('positionnement modules'!CE37&lt;&gt;1,'positionnement modules'!CE37&lt;&gt;"V")),"A-G+A-D",IF(AND(OR('positionnement modules'!CD37&lt;&gt;1,'positionnement modules'!CD37&lt;&gt;"V"),OR('positionnement modules'!CF37=1,'positionnement modules'!CF37="V"),OR('positionnement modules'!CE37&lt;&gt;1,'positionnement modules'!CE37&lt;&gt;"V")),"A-G",IF(AND(OR('positionnement modules'!CD37=1,'positionnement modules'!CD37="V"),OR('positionnement modules'!CF37&lt;&gt;1,'positionnement modules'!CF37&lt;&gt;"V"),OR('positionnement modules'!CE37&lt;&gt;1,'positionnement modules'!CE37&lt;&gt;"V")),"A-D","")))))</f>
        <v/>
      </c>
      <c r="CF37" s="12" t="str">
        <f>IF('positionnement modules'!CF37=1,1,IF('positionnement modules'!CF37="V","V",IF(AND(OR('positionnement modules'!CE37=1,'positionnement modules'!CE37="V"),OR('positionnement modules'!CG37=1,'positionnement modules'!CG37="V"),OR('positionnement modules'!CF37&lt;&gt;1,'positionnement modules'!CF37&lt;&gt;"V")),"A-G+A-D",IF(AND(OR('positionnement modules'!CE37&lt;&gt;1,'positionnement modules'!CE37&lt;&gt;"V"),OR('positionnement modules'!CG37=1,'positionnement modules'!CG37="V"),OR('positionnement modules'!CF37&lt;&gt;1,'positionnement modules'!CF37&lt;&gt;"V")),"A-G",IF(AND(OR('positionnement modules'!CE37=1,'positionnement modules'!CE37="V"),OR('positionnement modules'!CG37&lt;&gt;1,'positionnement modules'!CG37&lt;&gt;"V"),OR('positionnement modules'!CF37&lt;&gt;1,'positionnement modules'!CF37&lt;&gt;"V")),"A-D","")))))</f>
        <v/>
      </c>
      <c r="CG37" s="12" t="str">
        <f>IF('positionnement modules'!CG37=1,1,IF('positionnement modules'!CG37="V","V",IF(AND(OR('positionnement modules'!CF37=1,'positionnement modules'!CF37="V"),OR('positionnement modules'!CH37=1,'positionnement modules'!CH37="V"),OR('positionnement modules'!CG37&lt;&gt;1,'positionnement modules'!CG37&lt;&gt;"V")),"A-G+A-D",IF(AND(OR('positionnement modules'!CF37&lt;&gt;1,'positionnement modules'!CF37&lt;&gt;"V"),OR('positionnement modules'!CH37=1,'positionnement modules'!CH37="V"),OR('positionnement modules'!CG37&lt;&gt;1,'positionnement modules'!CG37&lt;&gt;"V")),"A-G",IF(AND(OR('positionnement modules'!CF37=1,'positionnement modules'!CF37="V"),OR('positionnement modules'!CH37&lt;&gt;1,'positionnement modules'!CH37&lt;&gt;"V"),OR('positionnement modules'!CG37&lt;&gt;1,'positionnement modules'!CG37&lt;&gt;"V")),"A-D","")))))</f>
        <v/>
      </c>
      <c r="CH37" s="12" t="str">
        <f>IF('positionnement modules'!CH37=1,1,IF('positionnement modules'!CH37="V","V",IF(AND(OR('positionnement modules'!CG37=1,'positionnement modules'!CG37="V"),OR('positionnement modules'!CI37=1,'positionnement modules'!CI37="V"),OR('positionnement modules'!CH37&lt;&gt;1,'positionnement modules'!CH37&lt;&gt;"V")),"A-G+A-D",IF(AND(OR('positionnement modules'!CG37&lt;&gt;1,'positionnement modules'!CG37&lt;&gt;"V"),OR('positionnement modules'!CI37=1,'positionnement modules'!CI37="V"),OR('positionnement modules'!CH37&lt;&gt;1,'positionnement modules'!CH37&lt;&gt;"V")),"A-G",IF(AND(OR('positionnement modules'!CG37=1,'positionnement modules'!CG37="V"),OR('positionnement modules'!CI37&lt;&gt;1,'positionnement modules'!CI37&lt;&gt;"V"),OR('positionnement modules'!CH37&lt;&gt;1,'positionnement modules'!CH37&lt;&gt;"V")),"A-D","")))))</f>
        <v/>
      </c>
      <c r="CI37" s="12" t="str">
        <f>IF('positionnement modules'!CI37=1,1,IF('positionnement modules'!CI37="V","V",IF(AND(OR('positionnement modules'!CH37=1,'positionnement modules'!CH37="V"),OR('positionnement modules'!CJ37=1,'positionnement modules'!CJ37="V"),OR('positionnement modules'!CI37&lt;&gt;1,'positionnement modules'!CI37&lt;&gt;"V")),"A-G+A-D",IF(AND(OR('positionnement modules'!CH37&lt;&gt;1,'positionnement modules'!CH37&lt;&gt;"V"),OR('positionnement modules'!CJ37=1,'positionnement modules'!CJ37="V"),OR('positionnement modules'!CI37&lt;&gt;1,'positionnement modules'!CI37&lt;&gt;"V")),"A-G",IF(AND(OR('positionnement modules'!CH37=1,'positionnement modules'!CH37="V"),OR('positionnement modules'!CJ37&lt;&gt;1,'positionnement modules'!CJ37&lt;&gt;"V"),OR('positionnement modules'!CI37&lt;&gt;1,'positionnement modules'!CI37&lt;&gt;"V")),"A-D","")))))</f>
        <v/>
      </c>
      <c r="CJ37" s="12" t="str">
        <f>IF('positionnement modules'!CJ37=1,1,IF('positionnement modules'!CJ37="V","V",IF(AND(OR('positionnement modules'!CI37=1,'positionnement modules'!CI37="V"),OR('positionnement modules'!CK37=1,'positionnement modules'!CK37="V"),OR('positionnement modules'!CJ37&lt;&gt;1,'positionnement modules'!CJ37&lt;&gt;"V")),"A-G+A-D",IF(AND(OR('positionnement modules'!CI37&lt;&gt;1,'positionnement modules'!CI37&lt;&gt;"V"),OR('positionnement modules'!CK37=1,'positionnement modules'!CK37="V"),OR('positionnement modules'!CJ37&lt;&gt;1,'positionnement modules'!CJ37&lt;&gt;"V")),"A-G",IF(AND(OR('positionnement modules'!CI37=1,'positionnement modules'!CI37="V"),OR('positionnement modules'!CK37&lt;&gt;1,'positionnement modules'!CK37&lt;&gt;"V"),OR('positionnement modules'!CJ37&lt;&gt;1,'positionnement modules'!CJ37&lt;&gt;"V")),"A-D","")))))</f>
        <v/>
      </c>
      <c r="CK37" s="12" t="str">
        <f>IF('positionnement modules'!CK37=1,1,IF('positionnement modules'!CK37="V","V",IF(AND(OR('positionnement modules'!CJ37=1,'positionnement modules'!CJ37="V"),OR('positionnement modules'!CL37=1,'positionnement modules'!CL37="V"),OR('positionnement modules'!CK37&lt;&gt;1,'positionnement modules'!CK37&lt;&gt;"V")),"A-G+A-D",IF(AND(OR('positionnement modules'!CJ37&lt;&gt;1,'positionnement modules'!CJ37&lt;&gt;"V"),OR('positionnement modules'!CL37=1,'positionnement modules'!CL37="V"),OR('positionnement modules'!CK37&lt;&gt;1,'positionnement modules'!CK37&lt;&gt;"V")),"A-G",IF(AND(OR('positionnement modules'!CJ37=1,'positionnement modules'!CJ37="V"),OR('positionnement modules'!CL37&lt;&gt;1,'positionnement modules'!CL37&lt;&gt;"V"),OR('positionnement modules'!CK37&lt;&gt;1,'positionnement modules'!CK37&lt;&gt;"V")),"A-D","")))))</f>
        <v/>
      </c>
      <c r="CL37" s="12" t="str">
        <f>IF('positionnement modules'!CL37=1,1,IF('positionnement modules'!CL37="V","V",IF(AND(OR('positionnement modules'!CK37=1,'positionnement modules'!CK37="V"),OR('positionnement modules'!CM37=1,'positionnement modules'!CM37="V"),OR('positionnement modules'!CL37&lt;&gt;1,'positionnement modules'!CL37&lt;&gt;"V")),"A-G+A-D",IF(AND(OR('positionnement modules'!CK37&lt;&gt;1,'positionnement modules'!CK37&lt;&gt;"V"),OR('positionnement modules'!CM37=1,'positionnement modules'!CM37="V"),OR('positionnement modules'!CL37&lt;&gt;1,'positionnement modules'!CL37&lt;&gt;"V")),"A-G",IF(AND(OR('positionnement modules'!CK37=1,'positionnement modules'!CK37="V"),OR('positionnement modules'!CM37&lt;&gt;1,'positionnement modules'!CM37&lt;&gt;"V"),OR('positionnement modules'!CL37&lt;&gt;1,'positionnement modules'!CL37&lt;&gt;"V")),"A-D","")))))</f>
        <v/>
      </c>
      <c r="CM37" s="12" t="str">
        <f>IF('positionnement modules'!CM37=1,1,IF('positionnement modules'!CM37="V","V",IF(AND(OR('positionnement modules'!CL37=1,'positionnement modules'!CL37="V"),OR('positionnement modules'!CN37=1,'positionnement modules'!CN37="V"),OR('positionnement modules'!CM37&lt;&gt;1,'positionnement modules'!CM37&lt;&gt;"V")),"A-G+A-D",IF(AND(OR('positionnement modules'!CL37&lt;&gt;1,'positionnement modules'!CL37&lt;&gt;"V"),OR('positionnement modules'!CN37=1,'positionnement modules'!CN37="V"),OR('positionnement modules'!CM37&lt;&gt;1,'positionnement modules'!CM37&lt;&gt;"V")),"A-G",IF(AND(OR('positionnement modules'!CL37=1,'positionnement modules'!CL37="V"),OR('positionnement modules'!CN37&lt;&gt;1,'positionnement modules'!CN37&lt;&gt;"V"),OR('positionnement modules'!CM37&lt;&gt;1,'positionnement modules'!CM37&lt;&gt;"V")),"A-D","")))))</f>
        <v/>
      </c>
      <c r="CN37" s="12" t="str">
        <f>IF('positionnement modules'!CN37=1,1,IF('positionnement modules'!CN37="V","V",IF(AND(OR('positionnement modules'!CM37=1,'positionnement modules'!CM37="V"),OR('positionnement modules'!CO37=1,'positionnement modules'!CO37="V"),OR('positionnement modules'!CN37&lt;&gt;1,'positionnement modules'!CN37&lt;&gt;"V")),"A-G+A-D",IF(AND(OR('positionnement modules'!CM37&lt;&gt;1,'positionnement modules'!CM37&lt;&gt;"V"),OR('positionnement modules'!CO37=1,'positionnement modules'!CO37="V"),OR('positionnement modules'!CN37&lt;&gt;1,'positionnement modules'!CN37&lt;&gt;"V")),"A-G",IF(AND(OR('positionnement modules'!CM37=1,'positionnement modules'!CM37="V"),OR('positionnement modules'!CO37&lt;&gt;1,'positionnement modules'!CO37&lt;&gt;"V"),OR('positionnement modules'!CN37&lt;&gt;1,'positionnement modules'!CN37&lt;&gt;"V")),"A-D","")))))</f>
        <v/>
      </c>
      <c r="CO37" s="12" t="str">
        <f>IF('positionnement modules'!CO37=1,1,IF('positionnement modules'!CO37="V","V",IF(AND(OR('positionnement modules'!CN37=1,'positionnement modules'!CN37="V"),OR('positionnement modules'!CP37=1,'positionnement modules'!CP37="V"),OR('positionnement modules'!CO37&lt;&gt;1,'positionnement modules'!CO37&lt;&gt;"V")),"A-G+A-D",IF(AND(OR('positionnement modules'!CN37&lt;&gt;1,'positionnement modules'!CN37&lt;&gt;"V"),OR('positionnement modules'!CP37=1,'positionnement modules'!CP37="V"),OR('positionnement modules'!CO37&lt;&gt;1,'positionnement modules'!CO37&lt;&gt;"V")),"A-G",IF(AND(OR('positionnement modules'!CN37=1,'positionnement modules'!CN37="V"),OR('positionnement modules'!CP37&lt;&gt;1,'positionnement modules'!CP37&lt;&gt;"V"),OR('positionnement modules'!CO37&lt;&gt;1,'positionnement modules'!CO37&lt;&gt;"V")),"A-D","")))))</f>
        <v/>
      </c>
      <c r="CP37" s="12" t="str">
        <f>IF('positionnement modules'!CP37=1,1,IF('positionnement modules'!CP37="V","V",IF(AND(OR('positionnement modules'!CO37=1,'positionnement modules'!CO37="V"),OR('positionnement modules'!CQ37=1,'positionnement modules'!CQ37="V"),OR('positionnement modules'!CP37&lt;&gt;1,'positionnement modules'!CP37&lt;&gt;"V")),"A-G+A-D",IF(AND(OR('positionnement modules'!CO37&lt;&gt;1,'positionnement modules'!CO37&lt;&gt;"V"),OR('positionnement modules'!CQ37=1,'positionnement modules'!CQ37="V"),OR('positionnement modules'!CP37&lt;&gt;1,'positionnement modules'!CP37&lt;&gt;"V")),"A-G",IF(AND(OR('positionnement modules'!CO37=1,'positionnement modules'!CO37="V"),OR('positionnement modules'!CQ37&lt;&gt;1,'positionnement modules'!CQ37&lt;&gt;"V"),OR('positionnement modules'!CP37&lt;&gt;1,'positionnement modules'!CP37&lt;&gt;"V")),"A-D","")))))</f>
        <v/>
      </c>
      <c r="CQ37" s="12" t="str">
        <f>IF('positionnement modules'!CQ37=1,1,IF('positionnement modules'!CQ37="V","V",IF(AND(OR('positionnement modules'!CP37=1,'positionnement modules'!CP37="V"),OR('positionnement modules'!CR37=1,'positionnement modules'!CR37="V"),OR('positionnement modules'!CQ37&lt;&gt;1,'positionnement modules'!CQ37&lt;&gt;"V")),"A-G+A-D",IF(AND(OR('positionnement modules'!CP37&lt;&gt;1,'positionnement modules'!CP37&lt;&gt;"V"),OR('positionnement modules'!CR37=1,'positionnement modules'!CR37="V"),OR('positionnement modules'!CQ37&lt;&gt;1,'positionnement modules'!CQ37&lt;&gt;"V")),"A-G",IF(AND(OR('positionnement modules'!CP37=1,'positionnement modules'!CP37="V"),OR('positionnement modules'!CR37&lt;&gt;1,'positionnement modules'!CR37&lt;&gt;"V"),OR('positionnement modules'!CQ37&lt;&gt;1,'positionnement modules'!CQ37&lt;&gt;"V")),"A-D","")))))</f>
        <v/>
      </c>
      <c r="CR37" s="12" t="str">
        <f>IF('positionnement modules'!CR37=1,1,IF('positionnement modules'!CR37="V","V",IF(AND(OR('positionnement modules'!CQ37=1,'positionnement modules'!CQ37="V"),OR('positionnement modules'!CS37=1,'positionnement modules'!CS37="V"),OR('positionnement modules'!CR37&lt;&gt;1,'positionnement modules'!CR37&lt;&gt;"V")),"A-G+A-D",IF(AND(OR('positionnement modules'!CQ37&lt;&gt;1,'positionnement modules'!CQ37&lt;&gt;"V"),OR('positionnement modules'!CS37=1,'positionnement modules'!CS37="V"),OR('positionnement modules'!CR37&lt;&gt;1,'positionnement modules'!CR37&lt;&gt;"V")),"A-G",IF(AND(OR('positionnement modules'!CQ37=1,'positionnement modules'!CQ37="V"),OR('positionnement modules'!CS37&lt;&gt;1,'positionnement modules'!CS37&lt;&gt;"V"),OR('positionnement modules'!CR37&lt;&gt;1,'positionnement modules'!CR37&lt;&gt;"V")),"A-D","")))))</f>
        <v/>
      </c>
      <c r="CS37" s="12" t="str">
        <f>IF('positionnement modules'!CS37=1,1,IF('positionnement modules'!CS37="V","V",IF(AND(OR('positionnement modules'!CR37=1,'positionnement modules'!CR37="V"),OR('positionnement modules'!CT37=1,'positionnement modules'!CT37="V"),OR('positionnement modules'!CS37&lt;&gt;1,'positionnement modules'!CS37&lt;&gt;"V")),"A-G+A-D",IF(AND(OR('positionnement modules'!CR37&lt;&gt;1,'positionnement modules'!CR37&lt;&gt;"V"),OR('positionnement modules'!CT37=1,'positionnement modules'!CT37="V"),OR('positionnement modules'!CS37&lt;&gt;1,'positionnement modules'!CS37&lt;&gt;"V")),"A-G",IF(AND(OR('positionnement modules'!CR37=1,'positionnement modules'!CR37="V"),OR('positionnement modules'!CT37&lt;&gt;1,'positionnement modules'!CT37&lt;&gt;"V"),OR('positionnement modules'!CS37&lt;&gt;1,'positionnement modules'!CS37&lt;&gt;"V")),"A-D","")))))</f>
        <v/>
      </c>
      <c r="CT37" s="12" t="str">
        <f>IF('positionnement modules'!CT37=1,1,IF('positionnement modules'!CT37="V","V",IF(AND(OR('positionnement modules'!CS37=1,'positionnement modules'!CS37="V"),OR('positionnement modules'!CU37=1,'positionnement modules'!CU37="V"),OR('positionnement modules'!CT37&lt;&gt;1,'positionnement modules'!CT37&lt;&gt;"V")),"A-G+A-D",IF(AND(OR('positionnement modules'!CS37&lt;&gt;1,'positionnement modules'!CS37&lt;&gt;"V"),OR('positionnement modules'!CU37=1,'positionnement modules'!CU37="V"),OR('positionnement modules'!CT37&lt;&gt;1,'positionnement modules'!CT37&lt;&gt;"V")),"A-G",IF(AND(OR('positionnement modules'!CS37=1,'positionnement modules'!CS37="V"),OR('positionnement modules'!CU37&lt;&gt;1,'positionnement modules'!CU37&lt;&gt;"V"),OR('positionnement modules'!CT37&lt;&gt;1,'positionnement modules'!CT37&lt;&gt;"V")),"A-D","")))))</f>
        <v/>
      </c>
      <c r="CU37" s="12" t="str">
        <f>IF('positionnement modules'!CU37=1,1,IF('positionnement modules'!CU37="V","V",IF(AND(OR('positionnement modules'!CT37=1,'positionnement modules'!CT37="V"),OR('positionnement modules'!CV37=1,'positionnement modules'!CV37="V"),OR('positionnement modules'!CU37&lt;&gt;1,'positionnement modules'!CU37&lt;&gt;"V")),"A-G+A-D",IF(AND(OR('positionnement modules'!CT37&lt;&gt;1,'positionnement modules'!CT37&lt;&gt;"V"),OR('positionnement modules'!CV37=1,'positionnement modules'!CV37="V"),OR('positionnement modules'!CU37&lt;&gt;1,'positionnement modules'!CU37&lt;&gt;"V")),"A-G",IF(AND(OR('positionnement modules'!CT37=1,'positionnement modules'!CT37="V"),OR('positionnement modules'!CV37&lt;&gt;1,'positionnement modules'!CV37&lt;&gt;"V"),OR('positionnement modules'!CU37&lt;&gt;1,'positionnement modules'!CU37&lt;&gt;"V")),"A-D","")))))</f>
        <v/>
      </c>
      <c r="CV37" s="12" t="str">
        <f>IF('positionnement modules'!CV37=1,1,IF('positionnement modules'!CV37="V","V",IF(AND(OR('positionnement modules'!CU37=1,'positionnement modules'!CU37="V"),OR('positionnement modules'!CW37=1,'positionnement modules'!CW37="V"),OR('positionnement modules'!CV37&lt;&gt;1,'positionnement modules'!CV37&lt;&gt;"V")),"A-G+A-D",IF(AND(OR('positionnement modules'!CU37&lt;&gt;1,'positionnement modules'!CU37&lt;&gt;"V"),OR('positionnement modules'!CW37=1,'positionnement modules'!CW37="V"),OR('positionnement modules'!CV37&lt;&gt;1,'positionnement modules'!CV37&lt;&gt;"V")),"A-G",IF(AND(OR('positionnement modules'!CU37=1,'positionnement modules'!CU37="V"),OR('positionnement modules'!CW37&lt;&gt;1,'positionnement modules'!CW37&lt;&gt;"V"),OR('positionnement modules'!CV37&lt;&gt;1,'positionnement modules'!CV37&lt;&gt;"V")),"A-D","")))))</f>
        <v/>
      </c>
      <c r="CW37" s="12" t="str">
        <f>IF('positionnement modules'!CW37=1,1,IF('positionnement modules'!CW37="V","V",IF(AND(OR('positionnement modules'!CV37=1,'positionnement modules'!CV37="V"),OR('positionnement modules'!CX37=1,'positionnement modules'!CX37="V"),OR('positionnement modules'!CW37&lt;&gt;1,'positionnement modules'!CW37&lt;&gt;"V")),"A-G+A-D",IF(AND(OR('positionnement modules'!CV37&lt;&gt;1,'positionnement modules'!CV37&lt;&gt;"V"),OR('positionnement modules'!CX37=1,'positionnement modules'!CX37="V"),OR('positionnement modules'!CW37&lt;&gt;1,'positionnement modules'!CW37&lt;&gt;"V")),"A-G",IF(AND(OR('positionnement modules'!CV37=1,'positionnement modules'!CV37="V"),OR('positionnement modules'!CX37&lt;&gt;1,'positionnement modules'!CX37&lt;&gt;"V"),OR('positionnement modules'!CW37&lt;&gt;1,'positionnement modules'!CW37&lt;&gt;"V")),"A-D","")))))</f>
        <v/>
      </c>
      <c r="CX37" s="58" t="str">
        <f>IF('positionnement modules'!CX37=1,1,IF('positionnement modules'!CX37="V","V",IF(AND(OR('positionnement modules'!CW37=1,'positionnement modules'!CW37="V"),OR('positionnement modules'!CY37=1,'positionnement modules'!CY37="V"),OR('positionnement modules'!CX37&lt;&gt;1,'positionnement modules'!CX37&lt;&gt;"V")),"A-G+A-D",IF(AND(OR('positionnement modules'!CW37&lt;&gt;1,'positionnement modules'!CW37&lt;&gt;"V"),OR('positionnement modules'!CY37=1,'positionnement modules'!CY37="V"),OR('positionnement modules'!CX37&lt;&gt;1,'positionnement modules'!CX37&lt;&gt;"V")),"A-G",IF(AND(OR('positionnement modules'!CW37=1,'positionnement modules'!CW37="V"),OR('positionnement modules'!CY37&lt;&gt;1,'positionnement modules'!CY37&lt;&gt;"V"),OR('positionnement modules'!CX37&lt;&gt;1,'positionnement modules'!CX37&lt;&gt;"V")),"A-D","")))))</f>
        <v/>
      </c>
      <c r="CY37" s="5" t="str">
        <f>IF('positionnement modules'!CY37=1,1,IF('positionnement modules'!CY37="V","V",IF(AND(OR('positionnement modules'!CX37=1,'positionnement modules'!CX37="V"),OR('positionnement modules'!CZ37=1,'positionnement modules'!CZ37="V"),OR('positionnement modules'!CY37&lt;&gt;1,'positionnement modules'!CY37&lt;&gt;"V")),"A-G+A-D",IF(AND(OR('positionnement modules'!CX37&lt;&gt;1,'positionnement modules'!CX37&lt;&gt;"V"),OR('positionnement modules'!CZ37=1,'positionnement modules'!CZ37="V"),OR('positionnement modules'!CY37&lt;&gt;1,'positionnement modules'!CY37&lt;&gt;"V")),"A-G",IF(AND(OR('positionnement modules'!CX37=1,'positionnement modules'!CX37="V"),OR('positionnement modules'!CZ37&lt;&gt;1,'positionnement modules'!CZ37&lt;&gt;"V"),OR('positionnement modules'!CY37&lt;&gt;1,'positionnement modules'!CY37&lt;&gt;"V")),"A-D","")))))</f>
        <v/>
      </c>
    </row>
    <row r="38" spans="2:103" ht="21" customHeight="1" thickBot="1" x14ac:dyDescent="0.4">
      <c r="B38" s="6" t="str">
        <f>IF('positionnement modules'!B38=1,1,IF('positionnement modules'!B38="V","V",IF(AND(OR('positionnement modules'!A38=1,'positionnement modules'!A38="V"),OR('positionnement modules'!C38=1,'positionnement modules'!C38="V"),OR('positionnement modules'!B38&lt;&gt;1,'positionnement modules'!B38&lt;&gt;"V")),"A-G+A-D",IF(AND(OR('positionnement modules'!A38&lt;&gt;1,'positionnement modules'!A38&lt;&gt;"V"),OR('positionnement modules'!C38=1,'positionnement modules'!C38="V"),OR('positionnement modules'!B38&lt;&gt;1,'positionnement modules'!B38&lt;&gt;"V")),"A-G",IF(AND(OR('positionnement modules'!A38=1,'positionnement modules'!A38="V"),OR('positionnement modules'!C38&lt;&gt;1,'positionnement modules'!C38&lt;&gt;"V"),OR('positionnement modules'!B38&lt;&gt;1,'positionnement modules'!B38&lt;&gt;"V")),"A-D","")))))</f>
        <v/>
      </c>
      <c r="C38" s="7" t="str">
        <f>IF('positionnement modules'!C38=1,1,IF('positionnement modules'!C38="V","V",IF(AND(OR('positionnement modules'!B38=1,'positionnement modules'!B38="V"),OR('positionnement modules'!D38=1,'positionnement modules'!D38="V"),OR('positionnement modules'!C38&lt;&gt;1,'positionnement modules'!C38&lt;&gt;"V")),"A-G+A-D",IF(AND(OR('positionnement modules'!B38&lt;&gt;1,'positionnement modules'!B38&lt;&gt;"V"),OR('positionnement modules'!D38=1,'positionnement modules'!D38="V"),OR('positionnement modules'!C38&lt;&gt;1,'positionnement modules'!C38&lt;&gt;"V")),"A-G",IF(AND(OR('positionnement modules'!B38=1,'positionnement modules'!B38="V"),OR('positionnement modules'!D38&lt;&gt;1,'positionnement modules'!D38&lt;&gt;"V"),OR('positionnement modules'!C38&lt;&gt;1,'positionnement modules'!C38&lt;&gt;"V")),"A-D","")))))</f>
        <v/>
      </c>
      <c r="D38" s="7" t="str">
        <f>IF('positionnement modules'!D38=1,1,IF('positionnement modules'!D38="V","V",IF(AND(OR('positionnement modules'!C38=1,'positionnement modules'!C38="V"),OR('positionnement modules'!E38=1,'positionnement modules'!E38="V"),OR('positionnement modules'!D38&lt;&gt;1,'positionnement modules'!D38&lt;&gt;"V")),"A-G+A-D",IF(AND(OR('positionnement modules'!C38&lt;&gt;1,'positionnement modules'!C38&lt;&gt;"V"),OR('positionnement modules'!E38=1,'positionnement modules'!E38="V"),OR('positionnement modules'!D38&lt;&gt;1,'positionnement modules'!D38&lt;&gt;"V")),"A-G",IF(AND(OR('positionnement modules'!C38=1,'positionnement modules'!C38="V"),OR('positionnement modules'!E38&lt;&gt;1,'positionnement modules'!E38&lt;&gt;"V"),OR('positionnement modules'!D38&lt;&gt;1,'positionnement modules'!D38&lt;&gt;"V")),"A-D","")))))</f>
        <v/>
      </c>
      <c r="E38" s="7" t="str">
        <f>IF('positionnement modules'!E38=1,1,IF('positionnement modules'!E38="V","V",IF(AND(OR('positionnement modules'!D38=1,'positionnement modules'!D38="V"),OR('positionnement modules'!F38=1,'positionnement modules'!F38="V"),OR('positionnement modules'!E38&lt;&gt;1,'positionnement modules'!E38&lt;&gt;"V")),"A-G+A-D",IF(AND(OR('positionnement modules'!D38&lt;&gt;1,'positionnement modules'!D38&lt;&gt;"V"),OR('positionnement modules'!F38=1,'positionnement modules'!F38="V"),OR('positionnement modules'!E38&lt;&gt;1,'positionnement modules'!E38&lt;&gt;"V")),"A-G",IF(AND(OR('positionnement modules'!D38=1,'positionnement modules'!D38="V"),OR('positionnement modules'!F38&lt;&gt;1,'positionnement modules'!F38&lt;&gt;"V"),OR('positionnement modules'!E38&lt;&gt;1,'positionnement modules'!E38&lt;&gt;"V")),"A-D","")))))</f>
        <v/>
      </c>
      <c r="F38" s="7" t="str">
        <f>IF('positionnement modules'!F38=1,1,IF('positionnement modules'!F38="V","V",IF(AND(OR('positionnement modules'!E38=1,'positionnement modules'!E38="V"),OR('positionnement modules'!G38=1,'positionnement modules'!G38="V"),OR('positionnement modules'!F38&lt;&gt;1,'positionnement modules'!F38&lt;&gt;"V")),"A-G+A-D",IF(AND(OR('positionnement modules'!E38&lt;&gt;1,'positionnement modules'!E38&lt;&gt;"V"),OR('positionnement modules'!G38=1,'positionnement modules'!G38="V"),OR('positionnement modules'!F38&lt;&gt;1,'positionnement modules'!F38&lt;&gt;"V")),"A-G",IF(AND(OR('positionnement modules'!E38=1,'positionnement modules'!E38="V"),OR('positionnement modules'!G38&lt;&gt;1,'positionnement modules'!G38&lt;&gt;"V"),OR('positionnement modules'!F38&lt;&gt;1,'positionnement modules'!F38&lt;&gt;"V")),"A-D","")))))</f>
        <v/>
      </c>
      <c r="G38" s="7" t="str">
        <f>IF('positionnement modules'!G38=1,1,IF('positionnement modules'!G38="V","V",IF(AND(OR('positionnement modules'!F38=1,'positionnement modules'!F38="V"),OR('positionnement modules'!H38=1,'positionnement modules'!H38="V"),OR('positionnement modules'!G38&lt;&gt;1,'positionnement modules'!G38&lt;&gt;"V")),"A-G+A-D",IF(AND(OR('positionnement modules'!F38&lt;&gt;1,'positionnement modules'!F38&lt;&gt;"V"),OR('positionnement modules'!H38=1,'positionnement modules'!H38="V"),OR('positionnement modules'!G38&lt;&gt;1,'positionnement modules'!G38&lt;&gt;"V")),"A-G",IF(AND(OR('positionnement modules'!F38=1,'positionnement modules'!F38="V"),OR('positionnement modules'!H38&lt;&gt;1,'positionnement modules'!H38&lt;&gt;"V"),OR('positionnement modules'!G38&lt;&gt;1,'positionnement modules'!G38&lt;&gt;"V")),"A-D","")))))</f>
        <v/>
      </c>
      <c r="H38" s="7" t="str">
        <f>IF('positionnement modules'!H38=1,1,IF('positionnement modules'!H38="V","V",IF(AND(OR('positionnement modules'!G38=1,'positionnement modules'!G38="V"),OR('positionnement modules'!I38=1,'positionnement modules'!I38="V"),OR('positionnement modules'!H38&lt;&gt;1,'positionnement modules'!H38&lt;&gt;"V")),"A-G+A-D",IF(AND(OR('positionnement modules'!G38&lt;&gt;1,'positionnement modules'!G38&lt;&gt;"V"),OR('positionnement modules'!I38=1,'positionnement modules'!I38="V"),OR('positionnement modules'!H38&lt;&gt;1,'positionnement modules'!H38&lt;&gt;"V")),"A-G",IF(AND(OR('positionnement modules'!G38=1,'positionnement modules'!G38="V"),OR('positionnement modules'!I38&lt;&gt;1,'positionnement modules'!I38&lt;&gt;"V"),OR('positionnement modules'!H38&lt;&gt;1,'positionnement modules'!H38&lt;&gt;"V")),"A-D","")))))</f>
        <v/>
      </c>
      <c r="I38" s="7" t="str">
        <f>IF('positionnement modules'!I38=1,1,IF('positionnement modules'!I38="V","V",IF(AND(OR('positionnement modules'!H38=1,'positionnement modules'!H38="V"),OR('positionnement modules'!J38=1,'positionnement modules'!J38="V"),OR('positionnement modules'!I38&lt;&gt;1,'positionnement modules'!I38&lt;&gt;"V")),"A-G+A-D",IF(AND(OR('positionnement modules'!H38&lt;&gt;1,'positionnement modules'!H38&lt;&gt;"V"),OR('positionnement modules'!J38=1,'positionnement modules'!J38="V"),OR('positionnement modules'!I38&lt;&gt;1,'positionnement modules'!I38&lt;&gt;"V")),"A-G",IF(AND(OR('positionnement modules'!H38=1,'positionnement modules'!H38="V"),OR('positionnement modules'!J38&lt;&gt;1,'positionnement modules'!J38&lt;&gt;"V"),OR('positionnement modules'!I38&lt;&gt;1,'positionnement modules'!I38&lt;&gt;"V")),"A-D","")))))</f>
        <v/>
      </c>
      <c r="J38" s="7" t="str">
        <f>IF('positionnement modules'!J38=1,1,IF('positionnement modules'!J38="V","V",IF(AND(OR('positionnement modules'!I38=1,'positionnement modules'!I38="V"),OR('positionnement modules'!K38=1,'positionnement modules'!K38="V"),OR('positionnement modules'!J38&lt;&gt;1,'positionnement modules'!J38&lt;&gt;"V")),"A-G+A-D",IF(AND(OR('positionnement modules'!I38&lt;&gt;1,'positionnement modules'!I38&lt;&gt;"V"),OR('positionnement modules'!K38=1,'positionnement modules'!K38="V"),OR('positionnement modules'!J38&lt;&gt;1,'positionnement modules'!J38&lt;&gt;"V")),"A-G",IF(AND(OR('positionnement modules'!I38=1,'positionnement modules'!I38="V"),OR('positionnement modules'!K38&lt;&gt;1,'positionnement modules'!K38&lt;&gt;"V"),OR('positionnement modules'!J38&lt;&gt;1,'positionnement modules'!J38&lt;&gt;"V")),"A-D","")))))</f>
        <v/>
      </c>
      <c r="K38" s="7" t="str">
        <f>IF('positionnement modules'!K38=1,1,IF('positionnement modules'!K38="V","V",IF(AND(OR('positionnement modules'!J38=1,'positionnement modules'!J38="V"),OR('positionnement modules'!L38=1,'positionnement modules'!L38="V"),OR('positionnement modules'!K38&lt;&gt;1,'positionnement modules'!K38&lt;&gt;"V")),"A-G+A-D",IF(AND(OR('positionnement modules'!J38&lt;&gt;1,'positionnement modules'!J38&lt;&gt;"V"),OR('positionnement modules'!L38=1,'positionnement modules'!L38="V"),OR('positionnement modules'!K38&lt;&gt;1,'positionnement modules'!K38&lt;&gt;"V")),"A-G",IF(AND(OR('positionnement modules'!J38=1,'positionnement modules'!J38="V"),OR('positionnement modules'!L38&lt;&gt;1,'positionnement modules'!L38&lt;&gt;"V"),OR('positionnement modules'!K38&lt;&gt;1,'positionnement modules'!K38&lt;&gt;"V")),"A-D","")))))</f>
        <v/>
      </c>
      <c r="L38" s="7" t="str">
        <f>IF('positionnement modules'!L38=1,1,IF('positionnement modules'!L38="V","V",IF(AND(OR('positionnement modules'!K38=1,'positionnement modules'!K38="V"),OR('positionnement modules'!M38=1,'positionnement modules'!M38="V"),OR('positionnement modules'!L38&lt;&gt;1,'positionnement modules'!L38&lt;&gt;"V")),"A-G+A-D",IF(AND(OR('positionnement modules'!K38&lt;&gt;1,'positionnement modules'!K38&lt;&gt;"V"),OR('positionnement modules'!M38=1,'positionnement modules'!M38="V"),OR('positionnement modules'!L38&lt;&gt;1,'positionnement modules'!L38&lt;&gt;"V")),"A-G",IF(AND(OR('positionnement modules'!K38=1,'positionnement modules'!K38="V"),OR('positionnement modules'!M38&lt;&gt;1,'positionnement modules'!M38&lt;&gt;"V"),OR('positionnement modules'!L38&lt;&gt;1,'positionnement modules'!L38&lt;&gt;"V")),"A-D","")))))</f>
        <v/>
      </c>
      <c r="M38" s="7" t="str">
        <f>IF('positionnement modules'!M38=1,1,IF('positionnement modules'!M38="V","V",IF(AND(OR('positionnement modules'!L38=1,'positionnement modules'!L38="V"),OR('positionnement modules'!N38=1,'positionnement modules'!N38="V"),OR('positionnement modules'!M38&lt;&gt;1,'positionnement modules'!M38&lt;&gt;"V")),"A-G+A-D",IF(AND(OR('positionnement modules'!L38&lt;&gt;1,'positionnement modules'!L38&lt;&gt;"V"),OR('positionnement modules'!N38=1,'positionnement modules'!N38="V"),OR('positionnement modules'!M38&lt;&gt;1,'positionnement modules'!M38&lt;&gt;"V")),"A-G",IF(AND(OR('positionnement modules'!L38=1,'positionnement modules'!L38="V"),OR('positionnement modules'!N38&lt;&gt;1,'positionnement modules'!N38&lt;&gt;"V"),OR('positionnement modules'!M38&lt;&gt;1,'positionnement modules'!M38&lt;&gt;"V")),"A-D","")))))</f>
        <v/>
      </c>
      <c r="N38" s="7" t="str">
        <f>IF('positionnement modules'!N38=1,1,IF('positionnement modules'!N38="V","V",IF(AND(OR('positionnement modules'!M38=1,'positionnement modules'!M38="V"),OR('positionnement modules'!O38=1,'positionnement modules'!O38="V"),OR('positionnement modules'!N38&lt;&gt;1,'positionnement modules'!N38&lt;&gt;"V")),"A-G+A-D",IF(AND(OR('positionnement modules'!M38&lt;&gt;1,'positionnement modules'!M38&lt;&gt;"V"),OR('positionnement modules'!O38=1,'positionnement modules'!O38="V"),OR('positionnement modules'!N38&lt;&gt;1,'positionnement modules'!N38&lt;&gt;"V")),"A-G",IF(AND(OR('positionnement modules'!M38=1,'positionnement modules'!M38="V"),OR('positionnement modules'!O38&lt;&gt;1,'positionnement modules'!O38&lt;&gt;"V"),OR('positionnement modules'!N38&lt;&gt;1,'positionnement modules'!N38&lt;&gt;"V")),"A-D","")))))</f>
        <v/>
      </c>
      <c r="O38" s="7" t="str">
        <f>IF('positionnement modules'!O38=1,1,IF('positionnement modules'!O38="V","V",IF(AND(OR('positionnement modules'!N38=1,'positionnement modules'!N38="V"),OR('positionnement modules'!P38=1,'positionnement modules'!P38="V"),OR('positionnement modules'!O38&lt;&gt;1,'positionnement modules'!O38&lt;&gt;"V")),"A-G+A-D",IF(AND(OR('positionnement modules'!N38&lt;&gt;1,'positionnement modules'!N38&lt;&gt;"V"),OR('positionnement modules'!P38=1,'positionnement modules'!P38="V"),OR('positionnement modules'!O38&lt;&gt;1,'positionnement modules'!O38&lt;&gt;"V")),"A-G",IF(AND(OR('positionnement modules'!N38=1,'positionnement modules'!N38="V"),OR('positionnement modules'!P38&lt;&gt;1,'positionnement modules'!P38&lt;&gt;"V"),OR('positionnement modules'!O38&lt;&gt;1,'positionnement modules'!O38&lt;&gt;"V")),"A-D","")))))</f>
        <v/>
      </c>
      <c r="P38" s="7" t="str">
        <f>IF('positionnement modules'!P38=1,1,IF('positionnement modules'!P38="V","V",IF(AND(OR('positionnement modules'!O38=1,'positionnement modules'!O38="V"),OR('positionnement modules'!Q38=1,'positionnement modules'!Q38="V"),OR('positionnement modules'!P38&lt;&gt;1,'positionnement modules'!P38&lt;&gt;"V")),"A-G+A-D",IF(AND(OR('positionnement modules'!O38&lt;&gt;1,'positionnement modules'!O38&lt;&gt;"V"),OR('positionnement modules'!Q38=1,'positionnement modules'!Q38="V"),OR('positionnement modules'!P38&lt;&gt;1,'positionnement modules'!P38&lt;&gt;"V")),"A-G",IF(AND(OR('positionnement modules'!O38=1,'positionnement modules'!O38="V"),OR('positionnement modules'!Q38&lt;&gt;1,'positionnement modules'!Q38&lt;&gt;"V"),OR('positionnement modules'!P38&lt;&gt;1,'positionnement modules'!P38&lt;&gt;"V")),"A-D","")))))</f>
        <v/>
      </c>
      <c r="Q38" s="7" t="str">
        <f>IF('positionnement modules'!Q38=1,1,IF('positionnement modules'!Q38="V","V",IF(AND(OR('positionnement modules'!P38=1,'positionnement modules'!P38="V"),OR('positionnement modules'!R38=1,'positionnement modules'!R38="V"),OR('positionnement modules'!Q38&lt;&gt;1,'positionnement modules'!Q38&lt;&gt;"V")),"A-G+A-D",IF(AND(OR('positionnement modules'!P38&lt;&gt;1,'positionnement modules'!P38&lt;&gt;"V"),OR('positionnement modules'!R38=1,'positionnement modules'!R38="V"),OR('positionnement modules'!Q38&lt;&gt;1,'positionnement modules'!Q38&lt;&gt;"V")),"A-G",IF(AND(OR('positionnement modules'!P38=1,'positionnement modules'!P38="V"),OR('positionnement modules'!R38&lt;&gt;1,'positionnement modules'!R38&lt;&gt;"V"),OR('positionnement modules'!Q38&lt;&gt;1,'positionnement modules'!Q38&lt;&gt;"V")),"A-D","")))))</f>
        <v/>
      </c>
      <c r="R38" s="7" t="str">
        <f>IF('positionnement modules'!R38=1,1,IF('positionnement modules'!R38="V","V",IF(AND(OR('positionnement modules'!Q38=1,'positionnement modules'!Q38="V"),OR('positionnement modules'!S38=1,'positionnement modules'!S38="V"),OR('positionnement modules'!R38&lt;&gt;1,'positionnement modules'!R38&lt;&gt;"V")),"A-G+A-D",IF(AND(OR('positionnement modules'!Q38&lt;&gt;1,'positionnement modules'!Q38&lt;&gt;"V"),OR('positionnement modules'!S38=1,'positionnement modules'!S38="V"),OR('positionnement modules'!R38&lt;&gt;1,'positionnement modules'!R38&lt;&gt;"V")),"A-G",IF(AND(OR('positionnement modules'!Q38=1,'positionnement modules'!Q38="V"),OR('positionnement modules'!S38&lt;&gt;1,'positionnement modules'!S38&lt;&gt;"V"),OR('positionnement modules'!R38&lt;&gt;1,'positionnement modules'!R38&lt;&gt;"V")),"A-D","")))))</f>
        <v/>
      </c>
      <c r="S38" s="7" t="str">
        <f>IF('positionnement modules'!S38=1,1,IF('positionnement modules'!S38="V","V",IF(AND(OR('positionnement modules'!R38=1,'positionnement modules'!R38="V"),OR('positionnement modules'!T38=1,'positionnement modules'!T38="V"),OR('positionnement modules'!S38&lt;&gt;1,'positionnement modules'!S38&lt;&gt;"V")),"A-G+A-D",IF(AND(OR('positionnement modules'!R38&lt;&gt;1,'positionnement modules'!R38&lt;&gt;"V"),OR('positionnement modules'!T38=1,'positionnement modules'!T38="V"),OR('positionnement modules'!S38&lt;&gt;1,'positionnement modules'!S38&lt;&gt;"V")),"A-G",IF(AND(OR('positionnement modules'!R38=1,'positionnement modules'!R38="V"),OR('positionnement modules'!T38&lt;&gt;1,'positionnement modules'!T38&lt;&gt;"V"),OR('positionnement modules'!S38&lt;&gt;1,'positionnement modules'!S38&lt;&gt;"V")),"A-D","")))))</f>
        <v/>
      </c>
      <c r="T38" s="7" t="str">
        <f>IF('positionnement modules'!T38=1,1,IF('positionnement modules'!T38="V","V",IF(AND(OR('positionnement modules'!S38=1,'positionnement modules'!S38="V"),OR('positionnement modules'!U38=1,'positionnement modules'!U38="V"),OR('positionnement modules'!T38&lt;&gt;1,'positionnement modules'!T38&lt;&gt;"V")),"A-G+A-D",IF(AND(OR('positionnement modules'!S38&lt;&gt;1,'positionnement modules'!S38&lt;&gt;"V"),OR('positionnement modules'!U38=1,'positionnement modules'!U38="V"),OR('positionnement modules'!T38&lt;&gt;1,'positionnement modules'!T38&lt;&gt;"V")),"A-G",IF(AND(OR('positionnement modules'!S38=1,'positionnement modules'!S38="V"),OR('positionnement modules'!U38&lt;&gt;1,'positionnement modules'!U38&lt;&gt;"V"),OR('positionnement modules'!T38&lt;&gt;1,'positionnement modules'!T38&lt;&gt;"V")),"A-D","")))))</f>
        <v/>
      </c>
      <c r="U38" s="7" t="str">
        <f>IF('positionnement modules'!U38=1,1,IF('positionnement modules'!U38="V","V",IF(AND(OR('positionnement modules'!T38=1,'positionnement modules'!T38="V"),OR('positionnement modules'!V38=1,'positionnement modules'!V38="V"),OR('positionnement modules'!U38&lt;&gt;1,'positionnement modules'!U38&lt;&gt;"V")),"A-G+A-D",IF(AND(OR('positionnement modules'!T38&lt;&gt;1,'positionnement modules'!T38&lt;&gt;"V"),OR('positionnement modules'!V38=1,'positionnement modules'!V38="V"),OR('positionnement modules'!U38&lt;&gt;1,'positionnement modules'!U38&lt;&gt;"V")),"A-G",IF(AND(OR('positionnement modules'!T38=1,'positionnement modules'!T38="V"),OR('positionnement modules'!V38&lt;&gt;1,'positionnement modules'!V38&lt;&gt;"V"),OR('positionnement modules'!U38&lt;&gt;1,'positionnement modules'!U38&lt;&gt;"V")),"A-D","")))))</f>
        <v/>
      </c>
      <c r="V38" s="7" t="str">
        <f>IF('positionnement modules'!V38=1,1,IF('positionnement modules'!V38="V","V",IF(AND(OR('positionnement modules'!U38=1,'positionnement modules'!U38="V"),OR('positionnement modules'!W38=1,'positionnement modules'!W38="V"),OR('positionnement modules'!V38&lt;&gt;1,'positionnement modules'!V38&lt;&gt;"V")),"A-G+A-D",IF(AND(OR('positionnement modules'!U38&lt;&gt;1,'positionnement modules'!U38&lt;&gt;"V"),OR('positionnement modules'!W38=1,'positionnement modules'!W38="V"),OR('positionnement modules'!V38&lt;&gt;1,'positionnement modules'!V38&lt;&gt;"V")),"A-G",IF(AND(OR('positionnement modules'!U38=1,'positionnement modules'!U38="V"),OR('positionnement modules'!W38&lt;&gt;1,'positionnement modules'!W38&lt;&gt;"V"),OR('positionnement modules'!V38&lt;&gt;1,'positionnement modules'!V38&lt;&gt;"V")),"A-D","")))))</f>
        <v/>
      </c>
      <c r="W38" s="7" t="str">
        <f>IF('positionnement modules'!W38=1,1,IF('positionnement modules'!W38="V","V",IF(AND(OR('positionnement modules'!V38=1,'positionnement modules'!V38="V"),OR('positionnement modules'!X38=1,'positionnement modules'!X38="V"),OR('positionnement modules'!W38&lt;&gt;1,'positionnement modules'!W38&lt;&gt;"V")),"A-G+A-D",IF(AND(OR('positionnement modules'!V38&lt;&gt;1,'positionnement modules'!V38&lt;&gt;"V"),OR('positionnement modules'!X38=1,'positionnement modules'!X38="V"),OR('positionnement modules'!W38&lt;&gt;1,'positionnement modules'!W38&lt;&gt;"V")),"A-G",IF(AND(OR('positionnement modules'!V38=1,'positionnement modules'!V38="V"),OR('positionnement modules'!X38&lt;&gt;1,'positionnement modules'!X38&lt;&gt;"V"),OR('positionnement modules'!W38&lt;&gt;1,'positionnement modules'!W38&lt;&gt;"V")),"A-D","")))))</f>
        <v/>
      </c>
      <c r="X38" s="7" t="str">
        <f>IF('positionnement modules'!X38=1,1,IF('positionnement modules'!X38="V","V",IF(AND(OR('positionnement modules'!W38=1,'positionnement modules'!W38="V"),OR('positionnement modules'!Y38=1,'positionnement modules'!Y38="V"),OR('positionnement modules'!X38&lt;&gt;1,'positionnement modules'!X38&lt;&gt;"V")),"A-G+A-D",IF(AND(OR('positionnement modules'!W38&lt;&gt;1,'positionnement modules'!W38&lt;&gt;"V"),OR('positionnement modules'!Y38=1,'positionnement modules'!Y38="V"),OR('positionnement modules'!X38&lt;&gt;1,'positionnement modules'!X38&lt;&gt;"V")),"A-G",IF(AND(OR('positionnement modules'!W38=1,'positionnement modules'!W38="V"),OR('positionnement modules'!Y38&lt;&gt;1,'positionnement modules'!Y38&lt;&gt;"V"),OR('positionnement modules'!X38&lt;&gt;1,'positionnement modules'!X38&lt;&gt;"V")),"A-D","")))))</f>
        <v/>
      </c>
      <c r="Y38" s="7" t="str">
        <f>IF('positionnement modules'!Y38=1,1,IF('positionnement modules'!Y38="V","V",IF(AND(OR('positionnement modules'!X38=1,'positionnement modules'!X38="V"),OR('positionnement modules'!Z38=1,'positionnement modules'!Z38="V"),OR('positionnement modules'!Y38&lt;&gt;1,'positionnement modules'!Y38&lt;&gt;"V")),"A-G+A-D",IF(AND(OR('positionnement modules'!X38&lt;&gt;1,'positionnement modules'!X38&lt;&gt;"V"),OR('positionnement modules'!Z38=1,'positionnement modules'!Z38="V"),OR('positionnement modules'!Y38&lt;&gt;1,'positionnement modules'!Y38&lt;&gt;"V")),"A-G",IF(AND(OR('positionnement modules'!X38=1,'positionnement modules'!X38="V"),OR('positionnement modules'!Z38&lt;&gt;1,'positionnement modules'!Z38&lt;&gt;"V"),OR('positionnement modules'!Y38&lt;&gt;1,'positionnement modules'!Y38&lt;&gt;"V")),"A-D","")))))</f>
        <v/>
      </c>
      <c r="Z38" s="7" t="str">
        <f>IF('positionnement modules'!Z38=1,1,IF('positionnement modules'!Z38="V","V",IF(AND(OR('positionnement modules'!Y38=1,'positionnement modules'!Y38="V"),OR('positionnement modules'!AA38=1,'positionnement modules'!AA38="V"),OR('positionnement modules'!Z38&lt;&gt;1,'positionnement modules'!Z38&lt;&gt;"V")),"A-G+A-D",IF(AND(OR('positionnement modules'!Y38&lt;&gt;1,'positionnement modules'!Y38&lt;&gt;"V"),OR('positionnement modules'!AA38=1,'positionnement modules'!AA38="V"),OR('positionnement modules'!Z38&lt;&gt;1,'positionnement modules'!Z38&lt;&gt;"V")),"A-G",IF(AND(OR('positionnement modules'!Y38=1,'positionnement modules'!Y38="V"),OR('positionnement modules'!AA38&lt;&gt;1,'positionnement modules'!AA38&lt;&gt;"V"),OR('positionnement modules'!Z38&lt;&gt;1,'positionnement modules'!Z38&lt;&gt;"V")),"A-D","")))))</f>
        <v/>
      </c>
      <c r="AA38" s="7" t="str">
        <f>IF('positionnement modules'!AA38=1,1,IF('positionnement modules'!AA38="V","V",IF(AND(OR('positionnement modules'!Z38=1,'positionnement modules'!Z38="V"),OR('positionnement modules'!AB38=1,'positionnement modules'!AB38="V"),OR('positionnement modules'!AA38&lt;&gt;1,'positionnement modules'!AA38&lt;&gt;"V")),"A-G+A-D",IF(AND(OR('positionnement modules'!Z38&lt;&gt;1,'positionnement modules'!Z38&lt;&gt;"V"),OR('positionnement modules'!AB38=1,'positionnement modules'!AB38="V"),OR('positionnement modules'!AA38&lt;&gt;1,'positionnement modules'!AA38&lt;&gt;"V")),"A-G",IF(AND(OR('positionnement modules'!Z38=1,'positionnement modules'!Z38="V"),OR('positionnement modules'!AB38&lt;&gt;1,'positionnement modules'!AB38&lt;&gt;"V"),OR('positionnement modules'!AA38&lt;&gt;1,'positionnement modules'!AA38&lt;&gt;"V")),"A-D","")))))</f>
        <v/>
      </c>
      <c r="AB38" s="7" t="str">
        <f>IF('positionnement modules'!AB38=1,1,IF('positionnement modules'!AB38="V","V",IF(AND(OR('positionnement modules'!AA38=1,'positionnement modules'!AA38="V"),OR('positionnement modules'!AC38=1,'positionnement modules'!AC38="V"),OR('positionnement modules'!AB38&lt;&gt;1,'positionnement modules'!AB38&lt;&gt;"V")),"A-G+A-D",IF(AND(OR('positionnement modules'!AA38&lt;&gt;1,'positionnement modules'!AA38&lt;&gt;"V"),OR('positionnement modules'!AC38=1,'positionnement modules'!AC38="V"),OR('positionnement modules'!AB38&lt;&gt;1,'positionnement modules'!AB38&lt;&gt;"V")),"A-G",IF(AND(OR('positionnement modules'!AA38=1,'positionnement modules'!AA38="V"),OR('positionnement modules'!AC38&lt;&gt;1,'positionnement modules'!AC38&lt;&gt;"V"),OR('positionnement modules'!AB38&lt;&gt;1,'positionnement modules'!AB38&lt;&gt;"V")),"A-D","")))))</f>
        <v/>
      </c>
      <c r="AC38" s="7" t="str">
        <f>IF('positionnement modules'!AC38=1,1,IF('positionnement modules'!AC38="V","V",IF(AND(OR('positionnement modules'!AB38=1,'positionnement modules'!AB38="V"),OR('positionnement modules'!AD38=1,'positionnement modules'!AD38="V"),OR('positionnement modules'!AC38&lt;&gt;1,'positionnement modules'!AC38&lt;&gt;"V")),"A-G+A-D",IF(AND(OR('positionnement modules'!AB38&lt;&gt;1,'positionnement modules'!AB38&lt;&gt;"V"),OR('positionnement modules'!AD38=1,'positionnement modules'!AD38="V"),OR('positionnement modules'!AC38&lt;&gt;1,'positionnement modules'!AC38&lt;&gt;"V")),"A-G",IF(AND(OR('positionnement modules'!AB38=1,'positionnement modules'!AB38="V"),OR('positionnement modules'!AD38&lt;&gt;1,'positionnement modules'!AD38&lt;&gt;"V"),OR('positionnement modules'!AC38&lt;&gt;1,'positionnement modules'!AC38&lt;&gt;"V")),"A-D","")))))</f>
        <v/>
      </c>
      <c r="AD38" s="7" t="str">
        <f>IF('positionnement modules'!AD38=1,1,IF('positionnement modules'!AD38="V","V",IF(AND(OR('positionnement modules'!AC38=1,'positionnement modules'!AC38="V"),OR('positionnement modules'!AE38=1,'positionnement modules'!AE38="V"),OR('positionnement modules'!AD38&lt;&gt;1,'positionnement modules'!AD38&lt;&gt;"V")),"A-G+A-D",IF(AND(OR('positionnement modules'!AC38&lt;&gt;1,'positionnement modules'!AC38&lt;&gt;"V"),OR('positionnement modules'!AE38=1,'positionnement modules'!AE38="V"),OR('positionnement modules'!AD38&lt;&gt;1,'positionnement modules'!AD38&lt;&gt;"V")),"A-G",IF(AND(OR('positionnement modules'!AC38=1,'positionnement modules'!AC38="V"),OR('positionnement modules'!AE38&lt;&gt;1,'positionnement modules'!AE38&lt;&gt;"V"),OR('positionnement modules'!AD38&lt;&gt;1,'positionnement modules'!AD38&lt;&gt;"V")),"A-D","")))))</f>
        <v/>
      </c>
      <c r="AE38" s="7" t="str">
        <f>IF('positionnement modules'!AE38=1,1,IF('positionnement modules'!AE38="V","V",IF(AND(OR('positionnement modules'!AD38=1,'positionnement modules'!AD38="V"),OR('positionnement modules'!AF38=1,'positionnement modules'!AF38="V"),OR('positionnement modules'!AE38&lt;&gt;1,'positionnement modules'!AE38&lt;&gt;"V")),"A-G+A-D",IF(AND(OR('positionnement modules'!AD38&lt;&gt;1,'positionnement modules'!AD38&lt;&gt;"V"),OR('positionnement modules'!AF38=1,'positionnement modules'!AF38="V"),OR('positionnement modules'!AE38&lt;&gt;1,'positionnement modules'!AE38&lt;&gt;"V")),"A-G",IF(AND(OR('positionnement modules'!AD38=1,'positionnement modules'!AD38="V"),OR('positionnement modules'!AF38&lt;&gt;1,'positionnement modules'!AF38&lt;&gt;"V"),OR('positionnement modules'!AE38&lt;&gt;1,'positionnement modules'!AE38&lt;&gt;"V")),"A-D","")))))</f>
        <v/>
      </c>
      <c r="AF38" s="7" t="str">
        <f>IF('positionnement modules'!AF38=1,1,IF('positionnement modules'!AF38="V","V",IF(AND(OR('positionnement modules'!AE38=1,'positionnement modules'!AE38="V"),OR('positionnement modules'!AG38=1,'positionnement modules'!AG38="V"),OR('positionnement modules'!AF38&lt;&gt;1,'positionnement modules'!AF38&lt;&gt;"V")),"A-G+A-D",IF(AND(OR('positionnement modules'!AE38&lt;&gt;1,'positionnement modules'!AE38&lt;&gt;"V"),OR('positionnement modules'!AG38=1,'positionnement modules'!AG38="V"),OR('positionnement modules'!AF38&lt;&gt;1,'positionnement modules'!AF38&lt;&gt;"V")),"A-G",IF(AND(OR('positionnement modules'!AE38=1,'positionnement modules'!AE38="V"),OR('positionnement modules'!AG38&lt;&gt;1,'positionnement modules'!AG38&lt;&gt;"V"),OR('positionnement modules'!AF38&lt;&gt;1,'positionnement modules'!AF38&lt;&gt;"V")),"A-D","")))))</f>
        <v/>
      </c>
      <c r="AG38" s="7" t="str">
        <f>IF('positionnement modules'!AG38=1,1,IF('positionnement modules'!AG38="V","V",IF(AND(OR('positionnement modules'!AF38=1,'positionnement modules'!AF38="V"),OR('positionnement modules'!AH38=1,'positionnement modules'!AH38="V"),OR('positionnement modules'!AG38&lt;&gt;1,'positionnement modules'!AG38&lt;&gt;"V")),"A-G+A-D",IF(AND(OR('positionnement modules'!AF38&lt;&gt;1,'positionnement modules'!AF38&lt;&gt;"V"),OR('positionnement modules'!AH38=1,'positionnement modules'!AH38="V"),OR('positionnement modules'!AG38&lt;&gt;1,'positionnement modules'!AG38&lt;&gt;"V")),"A-G",IF(AND(OR('positionnement modules'!AF38=1,'positionnement modules'!AF38="V"),OR('positionnement modules'!AH38&lt;&gt;1,'positionnement modules'!AH38&lt;&gt;"V"),OR('positionnement modules'!AG38&lt;&gt;1,'positionnement modules'!AG38&lt;&gt;"V")),"A-D","")))))</f>
        <v/>
      </c>
      <c r="AH38" s="7" t="str">
        <f>IF('positionnement modules'!AH38=1,1,IF('positionnement modules'!AH38="V","V",IF(AND(OR('positionnement modules'!AG38=1,'positionnement modules'!AG38="V"),OR('positionnement modules'!AI38=1,'positionnement modules'!AI38="V"),OR('positionnement modules'!AH38&lt;&gt;1,'positionnement modules'!AH38&lt;&gt;"V")),"A-G+A-D",IF(AND(OR('positionnement modules'!AG38&lt;&gt;1,'positionnement modules'!AG38&lt;&gt;"V"),OR('positionnement modules'!AI38=1,'positionnement modules'!AI38="V"),OR('positionnement modules'!AH38&lt;&gt;1,'positionnement modules'!AH38&lt;&gt;"V")),"A-G",IF(AND(OR('positionnement modules'!AG38=1,'positionnement modules'!AG38="V"),OR('positionnement modules'!AI38&lt;&gt;1,'positionnement modules'!AI38&lt;&gt;"V"),OR('positionnement modules'!AH38&lt;&gt;1,'positionnement modules'!AH38&lt;&gt;"V")),"A-D","")))))</f>
        <v/>
      </c>
      <c r="AI38" s="7" t="str">
        <f>IF('positionnement modules'!AI38=1,1,IF('positionnement modules'!AI38="V","V",IF(AND(OR('positionnement modules'!AH38=1,'positionnement modules'!AH38="V"),OR('positionnement modules'!AJ38=1,'positionnement modules'!AJ38="V"),OR('positionnement modules'!AI38&lt;&gt;1,'positionnement modules'!AI38&lt;&gt;"V")),"A-G+A-D",IF(AND(OR('positionnement modules'!AH38&lt;&gt;1,'positionnement modules'!AH38&lt;&gt;"V"),OR('positionnement modules'!AJ38=1,'positionnement modules'!AJ38="V"),OR('positionnement modules'!AI38&lt;&gt;1,'positionnement modules'!AI38&lt;&gt;"V")),"A-G",IF(AND(OR('positionnement modules'!AH38=1,'positionnement modules'!AH38="V"),OR('positionnement modules'!AJ38&lt;&gt;1,'positionnement modules'!AJ38&lt;&gt;"V"),OR('positionnement modules'!AI38&lt;&gt;1,'positionnement modules'!AI38&lt;&gt;"V")),"A-D","")))))</f>
        <v/>
      </c>
      <c r="AJ38" s="7" t="str">
        <f>IF('positionnement modules'!AJ38=1,1,IF('positionnement modules'!AJ38="V","V",IF(AND(OR('positionnement modules'!AI38=1,'positionnement modules'!AI38="V"),OR('positionnement modules'!AK38=1,'positionnement modules'!AK38="V"),OR('positionnement modules'!AJ38&lt;&gt;1,'positionnement modules'!AJ38&lt;&gt;"V")),"A-G+A-D",IF(AND(OR('positionnement modules'!AI38&lt;&gt;1,'positionnement modules'!AI38&lt;&gt;"V"),OR('positionnement modules'!AK38=1,'positionnement modules'!AK38="V"),OR('positionnement modules'!AJ38&lt;&gt;1,'positionnement modules'!AJ38&lt;&gt;"V")),"A-G",IF(AND(OR('positionnement modules'!AI38=1,'positionnement modules'!AI38="V"),OR('positionnement modules'!AK38&lt;&gt;1,'positionnement modules'!AK38&lt;&gt;"V"),OR('positionnement modules'!AJ38&lt;&gt;1,'positionnement modules'!AJ38&lt;&gt;"V")),"A-D","")))))</f>
        <v/>
      </c>
      <c r="AK38" s="7" t="str">
        <f>IF('positionnement modules'!AK38=1,1,IF('positionnement modules'!AK38="V","V",IF(AND(OR('positionnement modules'!AJ38=1,'positionnement modules'!AJ38="V"),OR('positionnement modules'!AL38=1,'positionnement modules'!AL38="V"),OR('positionnement modules'!AK38&lt;&gt;1,'positionnement modules'!AK38&lt;&gt;"V")),"A-G+A-D",IF(AND(OR('positionnement modules'!AJ38&lt;&gt;1,'positionnement modules'!AJ38&lt;&gt;"V"),OR('positionnement modules'!AL38=1,'positionnement modules'!AL38="V"),OR('positionnement modules'!AK38&lt;&gt;1,'positionnement modules'!AK38&lt;&gt;"V")),"A-G",IF(AND(OR('positionnement modules'!AJ38=1,'positionnement modules'!AJ38="V"),OR('positionnement modules'!AL38&lt;&gt;1,'positionnement modules'!AL38&lt;&gt;"V"),OR('positionnement modules'!AK38&lt;&gt;1,'positionnement modules'!AK38&lt;&gt;"V")),"A-D","")))))</f>
        <v/>
      </c>
      <c r="AL38" s="7" t="str">
        <f>IF('positionnement modules'!AL38=1,1,IF('positionnement modules'!AL38="V","V",IF(AND(OR('positionnement modules'!AK38=1,'positionnement modules'!AK38="V"),OR('positionnement modules'!AM38=1,'positionnement modules'!AM38="V"),OR('positionnement modules'!AL38&lt;&gt;1,'positionnement modules'!AL38&lt;&gt;"V")),"A-G+A-D",IF(AND(OR('positionnement modules'!AK38&lt;&gt;1,'positionnement modules'!AK38&lt;&gt;"V"),OR('positionnement modules'!AM38=1,'positionnement modules'!AM38="V"),OR('positionnement modules'!AL38&lt;&gt;1,'positionnement modules'!AL38&lt;&gt;"V")),"A-G",IF(AND(OR('positionnement modules'!AK38=1,'positionnement modules'!AK38="V"),OR('positionnement modules'!AM38&lt;&gt;1,'positionnement modules'!AM38&lt;&gt;"V"),OR('positionnement modules'!AL38&lt;&gt;1,'positionnement modules'!AL38&lt;&gt;"V")),"A-D","")))))</f>
        <v/>
      </c>
      <c r="AM38" s="7" t="str">
        <f>IF('positionnement modules'!AM38=1,1,IF('positionnement modules'!AM38="V","V",IF(AND(OR('positionnement modules'!AL38=1,'positionnement modules'!AL38="V"),OR('positionnement modules'!AN38=1,'positionnement modules'!AN38="V"),OR('positionnement modules'!AM38&lt;&gt;1,'positionnement modules'!AM38&lt;&gt;"V")),"A-G+A-D",IF(AND(OR('positionnement modules'!AL38&lt;&gt;1,'positionnement modules'!AL38&lt;&gt;"V"),OR('positionnement modules'!AN38=1,'positionnement modules'!AN38="V"),OR('positionnement modules'!AM38&lt;&gt;1,'positionnement modules'!AM38&lt;&gt;"V")),"A-G",IF(AND(OR('positionnement modules'!AL38=1,'positionnement modules'!AL38="V"),OR('positionnement modules'!AN38&lt;&gt;1,'positionnement modules'!AN38&lt;&gt;"V"),OR('positionnement modules'!AM38&lt;&gt;1,'positionnement modules'!AM38&lt;&gt;"V")),"A-D","")))))</f>
        <v/>
      </c>
      <c r="AN38" s="7" t="str">
        <f>IF('positionnement modules'!AN38=1,1,IF('positionnement modules'!AN38="V","V",IF(AND(OR('positionnement modules'!AM38=1,'positionnement modules'!AM38="V"),OR('positionnement modules'!AO38=1,'positionnement modules'!AO38="V"),OR('positionnement modules'!AN38&lt;&gt;1,'positionnement modules'!AN38&lt;&gt;"V")),"A-G+A-D",IF(AND(OR('positionnement modules'!AM38&lt;&gt;1,'positionnement modules'!AM38&lt;&gt;"V"),OR('positionnement modules'!AO38=1,'positionnement modules'!AO38="V"),OR('positionnement modules'!AN38&lt;&gt;1,'positionnement modules'!AN38&lt;&gt;"V")),"A-G",IF(AND(OR('positionnement modules'!AM38=1,'positionnement modules'!AM38="V"),OR('positionnement modules'!AO38&lt;&gt;1,'positionnement modules'!AO38&lt;&gt;"V"),OR('positionnement modules'!AN38&lt;&gt;1,'positionnement modules'!AN38&lt;&gt;"V")),"A-D","")))))</f>
        <v/>
      </c>
      <c r="AO38" s="7" t="str">
        <f>IF('positionnement modules'!AO38=1,1,IF('positionnement modules'!AO38="V","V",IF(AND(OR('positionnement modules'!AN38=1,'positionnement modules'!AN38="V"),OR('positionnement modules'!AP38=1,'positionnement modules'!AP38="V"),OR('positionnement modules'!AO38&lt;&gt;1,'positionnement modules'!AO38&lt;&gt;"V")),"A-G+A-D",IF(AND(OR('positionnement modules'!AN38&lt;&gt;1,'positionnement modules'!AN38&lt;&gt;"V"),OR('positionnement modules'!AP38=1,'positionnement modules'!AP38="V"),OR('positionnement modules'!AO38&lt;&gt;1,'positionnement modules'!AO38&lt;&gt;"V")),"A-G",IF(AND(OR('positionnement modules'!AN38=1,'positionnement modules'!AN38="V"),OR('positionnement modules'!AP38&lt;&gt;1,'positionnement modules'!AP38&lt;&gt;"V"),OR('positionnement modules'!AO38&lt;&gt;1,'positionnement modules'!AO38&lt;&gt;"V")),"A-D","")))))</f>
        <v/>
      </c>
      <c r="AP38" s="7" t="str">
        <f>IF('positionnement modules'!AP38=1,1,IF('positionnement modules'!AP38="V","V",IF(AND(OR('positionnement modules'!AO38=1,'positionnement modules'!AO38="V"),OR('positionnement modules'!AQ38=1,'positionnement modules'!AQ38="V"),OR('positionnement modules'!AP38&lt;&gt;1,'positionnement modules'!AP38&lt;&gt;"V")),"A-G+A-D",IF(AND(OR('positionnement modules'!AO38&lt;&gt;1,'positionnement modules'!AO38&lt;&gt;"V"),OR('positionnement modules'!AQ38=1,'positionnement modules'!AQ38="V"),OR('positionnement modules'!AP38&lt;&gt;1,'positionnement modules'!AP38&lt;&gt;"V")),"A-G",IF(AND(OR('positionnement modules'!AO38=1,'positionnement modules'!AO38="V"),OR('positionnement modules'!AQ38&lt;&gt;1,'positionnement modules'!AQ38&lt;&gt;"V"),OR('positionnement modules'!AP38&lt;&gt;1,'positionnement modules'!AP38&lt;&gt;"V")),"A-D","")))))</f>
        <v/>
      </c>
      <c r="AQ38" s="7" t="str">
        <f>IF('positionnement modules'!AQ38=1,1,IF('positionnement modules'!AQ38="V","V",IF(AND(OR('positionnement modules'!AP38=1,'positionnement modules'!AP38="V"),OR('positionnement modules'!AR38=1,'positionnement modules'!AR38="V"),OR('positionnement modules'!AQ38&lt;&gt;1,'positionnement modules'!AQ38&lt;&gt;"V")),"A-G+A-D",IF(AND(OR('positionnement modules'!AP38&lt;&gt;1,'positionnement modules'!AP38&lt;&gt;"V"),OR('positionnement modules'!AR38=1,'positionnement modules'!AR38="V"),OR('positionnement modules'!AQ38&lt;&gt;1,'positionnement modules'!AQ38&lt;&gt;"V")),"A-G",IF(AND(OR('positionnement modules'!AP38=1,'positionnement modules'!AP38="V"),OR('positionnement modules'!AR38&lt;&gt;1,'positionnement modules'!AR38&lt;&gt;"V"),OR('positionnement modules'!AQ38&lt;&gt;1,'positionnement modules'!AQ38&lt;&gt;"V")),"A-D","")))))</f>
        <v/>
      </c>
      <c r="AR38" s="7" t="str">
        <f>IF('positionnement modules'!AR38=1,1,IF('positionnement modules'!AR38="V","V",IF(AND(OR('positionnement modules'!AQ38=1,'positionnement modules'!AQ38="V"),OR('positionnement modules'!AS38=1,'positionnement modules'!AS38="V"),OR('positionnement modules'!AR38&lt;&gt;1,'positionnement modules'!AR38&lt;&gt;"V")),"A-G+A-D",IF(AND(OR('positionnement modules'!AQ38&lt;&gt;1,'positionnement modules'!AQ38&lt;&gt;"V"),OR('positionnement modules'!AS38=1,'positionnement modules'!AS38="V"),OR('positionnement modules'!AR38&lt;&gt;1,'positionnement modules'!AR38&lt;&gt;"V")),"A-G",IF(AND(OR('positionnement modules'!AQ38=1,'positionnement modules'!AQ38="V"),OR('positionnement modules'!AS38&lt;&gt;1,'positionnement modules'!AS38&lt;&gt;"V"),OR('positionnement modules'!AR38&lt;&gt;1,'positionnement modules'!AR38&lt;&gt;"V")),"A-D","")))))</f>
        <v/>
      </c>
      <c r="AS38" s="7" t="str">
        <f>IF('positionnement modules'!AS38=1,1,IF('positionnement modules'!AS38="V","V",IF(AND(OR('positionnement modules'!AR38=1,'positionnement modules'!AR38="V"),OR('positionnement modules'!AT38=1,'positionnement modules'!AT38="V"),OR('positionnement modules'!AS38&lt;&gt;1,'positionnement modules'!AS38&lt;&gt;"V")),"A-G+A-D",IF(AND(OR('positionnement modules'!AR38&lt;&gt;1,'positionnement modules'!AR38&lt;&gt;"V"),OR('positionnement modules'!AT38=1,'positionnement modules'!AT38="V"),OR('positionnement modules'!AS38&lt;&gt;1,'positionnement modules'!AS38&lt;&gt;"V")),"A-G",IF(AND(OR('positionnement modules'!AR38=1,'positionnement modules'!AR38="V"),OR('positionnement modules'!AT38&lt;&gt;1,'positionnement modules'!AT38&lt;&gt;"V"),OR('positionnement modules'!AS38&lt;&gt;1,'positionnement modules'!AS38&lt;&gt;"V")),"A-D","")))))</f>
        <v/>
      </c>
      <c r="AT38" s="7" t="str">
        <f>IF('positionnement modules'!AT38=1,1,IF('positionnement modules'!AT38="V","V",IF(AND(OR('positionnement modules'!AS38=1,'positionnement modules'!AS38="V"),OR('positionnement modules'!AU38=1,'positionnement modules'!AU38="V"),OR('positionnement modules'!AT38&lt;&gt;1,'positionnement modules'!AT38&lt;&gt;"V")),"A-G+A-D",IF(AND(OR('positionnement modules'!AS38&lt;&gt;1,'positionnement modules'!AS38&lt;&gt;"V"),OR('positionnement modules'!AU38=1,'positionnement modules'!AU38="V"),OR('positionnement modules'!AT38&lt;&gt;1,'positionnement modules'!AT38&lt;&gt;"V")),"A-G",IF(AND(OR('positionnement modules'!AS38=1,'positionnement modules'!AS38="V"),OR('positionnement modules'!AU38&lt;&gt;1,'positionnement modules'!AU38&lt;&gt;"V"),OR('positionnement modules'!AT38&lt;&gt;1,'positionnement modules'!AT38&lt;&gt;"V")),"A-D","")))))</f>
        <v/>
      </c>
      <c r="AU38" s="7" t="str">
        <f>IF('positionnement modules'!AU38=1,1,IF('positionnement modules'!AU38="V","V",IF(AND(OR('positionnement modules'!AT38=1,'positionnement modules'!AT38="V"),OR('positionnement modules'!AV38=1,'positionnement modules'!AV38="V"),OR('positionnement modules'!AU38&lt;&gt;1,'positionnement modules'!AU38&lt;&gt;"V")),"A-G+A-D",IF(AND(OR('positionnement modules'!AT38&lt;&gt;1,'positionnement modules'!AT38&lt;&gt;"V"),OR('positionnement modules'!AV38=1,'positionnement modules'!AV38="V"),OR('positionnement modules'!AU38&lt;&gt;1,'positionnement modules'!AU38&lt;&gt;"V")),"A-G",IF(AND(OR('positionnement modules'!AT38=1,'positionnement modules'!AT38="V"),OR('positionnement modules'!AV38&lt;&gt;1,'positionnement modules'!AV38&lt;&gt;"V"),OR('positionnement modules'!AU38&lt;&gt;1,'positionnement modules'!AU38&lt;&gt;"V")),"A-D","")))))</f>
        <v/>
      </c>
      <c r="AV38" s="7" t="str">
        <f>IF('positionnement modules'!AV38=1,1,IF('positionnement modules'!AV38="V","V",IF(AND(OR('positionnement modules'!AU38=1,'positionnement modules'!AU38="V"),OR('positionnement modules'!AW38=1,'positionnement modules'!AW38="V"),OR('positionnement modules'!AV38&lt;&gt;1,'positionnement modules'!AV38&lt;&gt;"V")),"A-G+A-D",IF(AND(OR('positionnement modules'!AU38&lt;&gt;1,'positionnement modules'!AU38&lt;&gt;"V"),OR('positionnement modules'!AW38=1,'positionnement modules'!AW38="V"),OR('positionnement modules'!AV38&lt;&gt;1,'positionnement modules'!AV38&lt;&gt;"V")),"A-G",IF(AND(OR('positionnement modules'!AU38=1,'positionnement modules'!AU38="V"),OR('positionnement modules'!AW38&lt;&gt;1,'positionnement modules'!AW38&lt;&gt;"V"),OR('positionnement modules'!AV38&lt;&gt;1,'positionnement modules'!AV38&lt;&gt;"V")),"A-D","")))))</f>
        <v/>
      </c>
      <c r="AW38" s="7" t="str">
        <f>IF('positionnement modules'!AW38=1,1,IF('positionnement modules'!AW38="V","V",IF(AND(OR('positionnement modules'!AV38=1,'positionnement modules'!AV38="V"),OR('positionnement modules'!AX38=1,'positionnement modules'!AX38="V"),OR('positionnement modules'!AW38&lt;&gt;1,'positionnement modules'!AW38&lt;&gt;"V")),"A-G+A-D",IF(AND(OR('positionnement modules'!AV38&lt;&gt;1,'positionnement modules'!AV38&lt;&gt;"V"),OR('positionnement modules'!AX38=1,'positionnement modules'!AX38="V"),OR('positionnement modules'!AW38&lt;&gt;1,'positionnement modules'!AW38&lt;&gt;"V")),"A-G",IF(AND(OR('positionnement modules'!AV38=1,'positionnement modules'!AV38="V"),OR('positionnement modules'!AX38&lt;&gt;1,'positionnement modules'!AX38&lt;&gt;"V"),OR('positionnement modules'!AW38&lt;&gt;1,'positionnement modules'!AW38&lt;&gt;"V")),"A-D","")))))</f>
        <v/>
      </c>
      <c r="AX38" s="7" t="str">
        <f>IF('positionnement modules'!AX38=1,1,IF('positionnement modules'!AX38="V","V",IF(AND(OR('positionnement modules'!AW38=1,'positionnement modules'!AW38="V"),OR('positionnement modules'!AY38=1,'positionnement modules'!AY38="V"),OR('positionnement modules'!AX38&lt;&gt;1,'positionnement modules'!AX38&lt;&gt;"V")),"A-G+A-D",IF(AND(OR('positionnement modules'!AW38&lt;&gt;1,'positionnement modules'!AW38&lt;&gt;"V"),OR('positionnement modules'!AY38=1,'positionnement modules'!AY38="V"),OR('positionnement modules'!AX38&lt;&gt;1,'positionnement modules'!AX38&lt;&gt;"V")),"A-G",IF(AND(OR('positionnement modules'!AW38=1,'positionnement modules'!AW38="V"),OR('positionnement modules'!AY38&lt;&gt;1,'positionnement modules'!AY38&lt;&gt;"V"),OR('positionnement modules'!AX38&lt;&gt;1,'positionnement modules'!AX38&lt;&gt;"V")),"A-D","")))))</f>
        <v/>
      </c>
      <c r="AY38" s="7" t="str">
        <f>IF('positionnement modules'!AY38=1,1,IF('positionnement modules'!AY38="V","V",IF(AND(OR('positionnement modules'!AX38=1,'positionnement modules'!AX38="V"),OR('positionnement modules'!AZ38=1,'positionnement modules'!AZ38="V"),OR('positionnement modules'!AY38&lt;&gt;1,'positionnement modules'!AY38&lt;&gt;"V")),"A-G+A-D",IF(AND(OR('positionnement modules'!AX38&lt;&gt;1,'positionnement modules'!AX38&lt;&gt;"V"),OR('positionnement modules'!AZ38=1,'positionnement modules'!AZ38="V"),OR('positionnement modules'!AY38&lt;&gt;1,'positionnement modules'!AY38&lt;&gt;"V")),"A-G",IF(AND(OR('positionnement modules'!AX38=1,'positionnement modules'!AX38="V"),OR('positionnement modules'!AZ38&lt;&gt;1,'positionnement modules'!AZ38&lt;&gt;"V"),OR('positionnement modules'!AY38&lt;&gt;1,'positionnement modules'!AY38&lt;&gt;"V")),"A-D","")))))</f>
        <v/>
      </c>
      <c r="AZ38" s="7" t="str">
        <f>IF('positionnement modules'!AZ38=1,1,IF('positionnement modules'!AZ38="V","V",IF(AND(OR('positionnement modules'!AY38=1,'positionnement modules'!AY38="V"),OR('positionnement modules'!BA38=1,'positionnement modules'!BA38="V"),OR('positionnement modules'!AZ38&lt;&gt;1,'positionnement modules'!AZ38&lt;&gt;"V")),"A-G+A-D",IF(AND(OR('positionnement modules'!AY38&lt;&gt;1,'positionnement modules'!AY38&lt;&gt;"V"),OR('positionnement modules'!BA38=1,'positionnement modules'!BA38="V"),OR('positionnement modules'!AZ38&lt;&gt;1,'positionnement modules'!AZ38&lt;&gt;"V")),"A-G",IF(AND(OR('positionnement modules'!AY38=1,'positionnement modules'!AY38="V"),OR('positionnement modules'!BA38&lt;&gt;1,'positionnement modules'!BA38&lt;&gt;"V"),OR('positionnement modules'!AZ38&lt;&gt;1,'positionnement modules'!AZ38&lt;&gt;"V")),"A-D","")))))</f>
        <v/>
      </c>
      <c r="BA38" s="7" t="str">
        <f>IF('positionnement modules'!BA38=1,1,IF('positionnement modules'!BA38="V","V",IF(AND(OR('positionnement modules'!AZ38=1,'positionnement modules'!AZ38="V"),OR('positionnement modules'!BB38=1,'positionnement modules'!BB38="V"),OR('positionnement modules'!BA38&lt;&gt;1,'positionnement modules'!BA38&lt;&gt;"V")),"A-G+A-D",IF(AND(OR('positionnement modules'!AZ38&lt;&gt;1,'positionnement modules'!AZ38&lt;&gt;"V"),OR('positionnement modules'!BB38=1,'positionnement modules'!BB38="V"),OR('positionnement modules'!BA38&lt;&gt;1,'positionnement modules'!BA38&lt;&gt;"V")),"A-G",IF(AND(OR('positionnement modules'!AZ38=1,'positionnement modules'!AZ38="V"),OR('positionnement modules'!BB38&lt;&gt;1,'positionnement modules'!BB38&lt;&gt;"V"),OR('positionnement modules'!BA38&lt;&gt;1,'positionnement modules'!BA38&lt;&gt;"V")),"A-D","")))))</f>
        <v/>
      </c>
      <c r="BB38" s="7" t="str">
        <f>IF('positionnement modules'!BB38=1,1,IF('positionnement modules'!BB38="V","V",IF(AND(OR('positionnement modules'!BA38=1,'positionnement modules'!BA38="V"),OR('positionnement modules'!BC38=1,'positionnement modules'!BC38="V"),OR('positionnement modules'!BB38&lt;&gt;1,'positionnement modules'!BB38&lt;&gt;"V")),"A-G+A-D",IF(AND(OR('positionnement modules'!BA38&lt;&gt;1,'positionnement modules'!BA38&lt;&gt;"V"),OR('positionnement modules'!BC38=1,'positionnement modules'!BC38="V"),OR('positionnement modules'!BB38&lt;&gt;1,'positionnement modules'!BB38&lt;&gt;"V")),"A-G",IF(AND(OR('positionnement modules'!BA38=1,'positionnement modules'!BA38="V"),OR('positionnement modules'!BC38&lt;&gt;1,'positionnement modules'!BC38&lt;&gt;"V"),OR('positionnement modules'!BB38&lt;&gt;1,'positionnement modules'!BB38&lt;&gt;"V")),"A-D","")))))</f>
        <v/>
      </c>
      <c r="BC38" s="7" t="str">
        <f>IF('positionnement modules'!BC38=1,1,IF('positionnement modules'!BC38="V","V",IF(AND(OR('positionnement modules'!BB38=1,'positionnement modules'!BB38="V"),OR('positionnement modules'!BD38=1,'positionnement modules'!BD38="V"),OR('positionnement modules'!BC38&lt;&gt;1,'positionnement modules'!BC38&lt;&gt;"V")),"A-G+A-D",IF(AND(OR('positionnement modules'!BB38&lt;&gt;1,'positionnement modules'!BB38&lt;&gt;"V"),OR('positionnement modules'!BD38=1,'positionnement modules'!BD38="V"),OR('positionnement modules'!BC38&lt;&gt;1,'positionnement modules'!BC38&lt;&gt;"V")),"A-G",IF(AND(OR('positionnement modules'!BB38=1,'positionnement modules'!BB38="V"),OR('positionnement modules'!BD38&lt;&gt;1,'positionnement modules'!BD38&lt;&gt;"V"),OR('positionnement modules'!BC38&lt;&gt;1,'positionnement modules'!BC38&lt;&gt;"V")),"A-D","")))))</f>
        <v/>
      </c>
      <c r="BD38" s="7" t="str">
        <f>IF('positionnement modules'!BD38=1,1,IF('positionnement modules'!BD38="V","V",IF(AND(OR('positionnement modules'!BC38=1,'positionnement modules'!BC38="V"),OR('positionnement modules'!BE38=1,'positionnement modules'!BE38="V"),OR('positionnement modules'!BD38&lt;&gt;1,'positionnement modules'!BD38&lt;&gt;"V")),"A-G+A-D",IF(AND(OR('positionnement modules'!BC38&lt;&gt;1,'positionnement modules'!BC38&lt;&gt;"V"),OR('positionnement modules'!BE38=1,'positionnement modules'!BE38="V"),OR('positionnement modules'!BD38&lt;&gt;1,'positionnement modules'!BD38&lt;&gt;"V")),"A-G",IF(AND(OR('positionnement modules'!BC38=1,'positionnement modules'!BC38="V"),OR('positionnement modules'!BE38&lt;&gt;1,'positionnement modules'!BE38&lt;&gt;"V"),OR('positionnement modules'!BD38&lt;&gt;1,'positionnement modules'!BD38&lt;&gt;"V")),"A-D","")))))</f>
        <v/>
      </c>
      <c r="BE38" s="7" t="str">
        <f>IF('positionnement modules'!BE38=1,1,IF('positionnement modules'!BE38="V","V",IF(AND(OR('positionnement modules'!BD38=1,'positionnement modules'!BD38="V"),OR('positionnement modules'!BF38=1,'positionnement modules'!BF38="V"),OR('positionnement modules'!BE38&lt;&gt;1,'positionnement modules'!BE38&lt;&gt;"V")),"A-G+A-D",IF(AND(OR('positionnement modules'!BD38&lt;&gt;1,'positionnement modules'!BD38&lt;&gt;"V"),OR('positionnement modules'!BF38=1,'positionnement modules'!BF38="V"),OR('positionnement modules'!BE38&lt;&gt;1,'positionnement modules'!BE38&lt;&gt;"V")),"A-G",IF(AND(OR('positionnement modules'!BD38=1,'positionnement modules'!BD38="V"),OR('positionnement modules'!BF38&lt;&gt;1,'positionnement modules'!BF38&lt;&gt;"V"),OR('positionnement modules'!BE38&lt;&gt;1,'positionnement modules'!BE38&lt;&gt;"V")),"A-D","")))))</f>
        <v/>
      </c>
      <c r="BF38" s="7" t="str">
        <f>IF('positionnement modules'!BF38=1,1,IF('positionnement modules'!BF38="V","V",IF(AND(OR('positionnement modules'!BE38=1,'positionnement modules'!BE38="V"),OR('positionnement modules'!BG38=1,'positionnement modules'!BG38="V"),OR('positionnement modules'!BF38&lt;&gt;1,'positionnement modules'!BF38&lt;&gt;"V")),"A-G+A-D",IF(AND(OR('positionnement modules'!BE38&lt;&gt;1,'positionnement modules'!BE38&lt;&gt;"V"),OR('positionnement modules'!BG38=1,'positionnement modules'!BG38="V"),OR('positionnement modules'!BF38&lt;&gt;1,'positionnement modules'!BF38&lt;&gt;"V")),"A-G",IF(AND(OR('positionnement modules'!BE38=1,'positionnement modules'!BE38="V"),OR('positionnement modules'!BG38&lt;&gt;1,'positionnement modules'!BG38&lt;&gt;"V"),OR('positionnement modules'!BF38&lt;&gt;1,'positionnement modules'!BF38&lt;&gt;"V")),"A-D","")))))</f>
        <v/>
      </c>
      <c r="BG38" s="7" t="str">
        <f>IF('positionnement modules'!BG38=1,1,IF('positionnement modules'!BG38="V","V",IF(AND(OR('positionnement modules'!BF38=1,'positionnement modules'!BF38="V"),OR('positionnement modules'!BH38=1,'positionnement modules'!BH38="V"),OR('positionnement modules'!BG38&lt;&gt;1,'positionnement modules'!BG38&lt;&gt;"V")),"A-G+A-D",IF(AND(OR('positionnement modules'!BF38&lt;&gt;1,'positionnement modules'!BF38&lt;&gt;"V"),OR('positionnement modules'!BH38=1,'positionnement modules'!BH38="V"),OR('positionnement modules'!BG38&lt;&gt;1,'positionnement modules'!BG38&lt;&gt;"V")),"A-G",IF(AND(OR('positionnement modules'!BF38=1,'positionnement modules'!BF38="V"),OR('positionnement modules'!BH38&lt;&gt;1,'positionnement modules'!BH38&lt;&gt;"V"),OR('positionnement modules'!BG38&lt;&gt;1,'positionnement modules'!BG38&lt;&gt;"V")),"A-D","")))))</f>
        <v/>
      </c>
      <c r="BH38" s="7" t="str">
        <f>IF('positionnement modules'!BH38=1,1,IF('positionnement modules'!BH38="V","V",IF(AND(OR('positionnement modules'!BG38=1,'positionnement modules'!BG38="V"),OR('positionnement modules'!BI38=1,'positionnement modules'!BI38="V"),OR('positionnement modules'!BH38&lt;&gt;1,'positionnement modules'!BH38&lt;&gt;"V")),"A-G+A-D",IF(AND(OR('positionnement modules'!BG38&lt;&gt;1,'positionnement modules'!BG38&lt;&gt;"V"),OR('positionnement modules'!BI38=1,'positionnement modules'!BI38="V"),OR('positionnement modules'!BH38&lt;&gt;1,'positionnement modules'!BH38&lt;&gt;"V")),"A-G",IF(AND(OR('positionnement modules'!BG38=1,'positionnement modules'!BG38="V"),OR('positionnement modules'!BI38&lt;&gt;1,'positionnement modules'!BI38&lt;&gt;"V"),OR('positionnement modules'!BH38&lt;&gt;1,'positionnement modules'!BH38&lt;&gt;"V")),"A-D","")))))</f>
        <v/>
      </c>
      <c r="BI38" s="7" t="str">
        <f>IF('positionnement modules'!BI38=1,1,IF('positionnement modules'!BI38="V","V",IF(AND(OR('positionnement modules'!BH38=1,'positionnement modules'!BH38="V"),OR('positionnement modules'!BJ38=1,'positionnement modules'!BJ38="V"),OR('positionnement modules'!BI38&lt;&gt;1,'positionnement modules'!BI38&lt;&gt;"V")),"A-G+A-D",IF(AND(OR('positionnement modules'!BH38&lt;&gt;1,'positionnement modules'!BH38&lt;&gt;"V"),OR('positionnement modules'!BJ38=1,'positionnement modules'!BJ38="V"),OR('positionnement modules'!BI38&lt;&gt;1,'positionnement modules'!BI38&lt;&gt;"V")),"A-G",IF(AND(OR('positionnement modules'!BH38=1,'positionnement modules'!BH38="V"),OR('positionnement modules'!BJ38&lt;&gt;1,'positionnement modules'!BJ38&lt;&gt;"V"),OR('positionnement modules'!BI38&lt;&gt;1,'positionnement modules'!BI38&lt;&gt;"V")),"A-D","")))))</f>
        <v/>
      </c>
      <c r="BJ38" s="7" t="str">
        <f>IF('positionnement modules'!BJ38=1,1,IF('positionnement modules'!BJ38="V","V",IF(AND(OR('positionnement modules'!BI38=1,'positionnement modules'!BI38="V"),OR('positionnement modules'!BK38=1,'positionnement modules'!BK38="V"),OR('positionnement modules'!BJ38&lt;&gt;1,'positionnement modules'!BJ38&lt;&gt;"V")),"A-G+A-D",IF(AND(OR('positionnement modules'!BI38&lt;&gt;1,'positionnement modules'!BI38&lt;&gt;"V"),OR('positionnement modules'!BK38=1,'positionnement modules'!BK38="V"),OR('positionnement modules'!BJ38&lt;&gt;1,'positionnement modules'!BJ38&lt;&gt;"V")),"A-G",IF(AND(OR('positionnement modules'!BI38=1,'positionnement modules'!BI38="V"),OR('positionnement modules'!BK38&lt;&gt;1,'positionnement modules'!BK38&lt;&gt;"V"),OR('positionnement modules'!BJ38&lt;&gt;1,'positionnement modules'!BJ38&lt;&gt;"V")),"A-D","")))))</f>
        <v/>
      </c>
      <c r="BK38" s="7" t="str">
        <f>IF('positionnement modules'!BK38=1,1,IF('positionnement modules'!BK38="V","V",IF(AND(OR('positionnement modules'!BJ38=1,'positionnement modules'!BJ38="V"),OR('positionnement modules'!BL38=1,'positionnement modules'!BL38="V"),OR('positionnement modules'!BK38&lt;&gt;1,'positionnement modules'!BK38&lt;&gt;"V")),"A-G+A-D",IF(AND(OR('positionnement modules'!BJ38&lt;&gt;1,'positionnement modules'!BJ38&lt;&gt;"V"),OR('positionnement modules'!BL38=1,'positionnement modules'!BL38="V"),OR('positionnement modules'!BK38&lt;&gt;1,'positionnement modules'!BK38&lt;&gt;"V")),"A-G",IF(AND(OR('positionnement modules'!BJ38=1,'positionnement modules'!BJ38="V"),OR('positionnement modules'!BL38&lt;&gt;1,'positionnement modules'!BL38&lt;&gt;"V"),OR('positionnement modules'!BK38&lt;&gt;1,'positionnement modules'!BK38&lt;&gt;"V")),"A-D","")))))</f>
        <v/>
      </c>
      <c r="BL38" s="7" t="str">
        <f>IF('positionnement modules'!BL38=1,1,IF('positionnement modules'!BL38="V","V",IF(AND(OR('positionnement modules'!BK38=1,'positionnement modules'!BK38="V"),OR('positionnement modules'!BM38=1,'positionnement modules'!BM38="V"),OR('positionnement modules'!BL38&lt;&gt;1,'positionnement modules'!BL38&lt;&gt;"V")),"A-G+A-D",IF(AND(OR('positionnement modules'!BK38&lt;&gt;1,'positionnement modules'!BK38&lt;&gt;"V"),OR('positionnement modules'!BM38=1,'positionnement modules'!BM38="V"),OR('positionnement modules'!BL38&lt;&gt;1,'positionnement modules'!BL38&lt;&gt;"V")),"A-G",IF(AND(OR('positionnement modules'!BK38=1,'positionnement modules'!BK38="V"),OR('positionnement modules'!BM38&lt;&gt;1,'positionnement modules'!BM38&lt;&gt;"V"),OR('positionnement modules'!BL38&lt;&gt;1,'positionnement modules'!BL38&lt;&gt;"V")),"A-D","")))))</f>
        <v/>
      </c>
      <c r="BM38" s="7" t="str">
        <f>IF('positionnement modules'!BM38=1,1,IF('positionnement modules'!BM38="V","V",IF(AND(OR('positionnement modules'!BL38=1,'positionnement modules'!BL38="V"),OR('positionnement modules'!BN38=1,'positionnement modules'!BN38="V"),OR('positionnement modules'!BM38&lt;&gt;1,'positionnement modules'!BM38&lt;&gt;"V")),"A-G+A-D",IF(AND(OR('positionnement modules'!BL38&lt;&gt;1,'positionnement modules'!BL38&lt;&gt;"V"),OR('positionnement modules'!BN38=1,'positionnement modules'!BN38="V"),OR('positionnement modules'!BM38&lt;&gt;1,'positionnement modules'!BM38&lt;&gt;"V")),"A-G",IF(AND(OR('positionnement modules'!BL38=1,'positionnement modules'!BL38="V"),OR('positionnement modules'!BN38&lt;&gt;1,'positionnement modules'!BN38&lt;&gt;"V"),OR('positionnement modules'!BM38&lt;&gt;1,'positionnement modules'!BM38&lt;&gt;"V")),"A-D","")))))</f>
        <v/>
      </c>
      <c r="BN38" s="7" t="str">
        <f>IF('positionnement modules'!BN38=1,1,IF('positionnement modules'!BN38="V","V",IF(AND(OR('positionnement modules'!BM38=1,'positionnement modules'!BM38="V"),OR('positionnement modules'!BO38=1,'positionnement modules'!BO38="V"),OR('positionnement modules'!BN38&lt;&gt;1,'positionnement modules'!BN38&lt;&gt;"V")),"A-G+A-D",IF(AND(OR('positionnement modules'!BM38&lt;&gt;1,'positionnement modules'!BM38&lt;&gt;"V"),OR('positionnement modules'!BO38=1,'positionnement modules'!BO38="V"),OR('positionnement modules'!BN38&lt;&gt;1,'positionnement modules'!BN38&lt;&gt;"V")),"A-G",IF(AND(OR('positionnement modules'!BM38=1,'positionnement modules'!BM38="V"),OR('positionnement modules'!BO38&lt;&gt;1,'positionnement modules'!BO38&lt;&gt;"V"),OR('positionnement modules'!BN38&lt;&gt;1,'positionnement modules'!BN38&lt;&gt;"V")),"A-D","")))))</f>
        <v/>
      </c>
      <c r="BO38" s="7" t="str">
        <f>IF('positionnement modules'!BO38=1,1,IF('positionnement modules'!BO38="V","V",IF(AND(OR('positionnement modules'!BN38=1,'positionnement modules'!BN38="V"),OR('positionnement modules'!BP38=1,'positionnement modules'!BP38="V"),OR('positionnement modules'!BO38&lt;&gt;1,'positionnement modules'!BO38&lt;&gt;"V")),"A-G+A-D",IF(AND(OR('positionnement modules'!BN38&lt;&gt;1,'positionnement modules'!BN38&lt;&gt;"V"),OR('positionnement modules'!BP38=1,'positionnement modules'!BP38="V"),OR('positionnement modules'!BO38&lt;&gt;1,'positionnement modules'!BO38&lt;&gt;"V")),"A-G",IF(AND(OR('positionnement modules'!BN38=1,'positionnement modules'!BN38="V"),OR('positionnement modules'!BP38&lt;&gt;1,'positionnement modules'!BP38&lt;&gt;"V"),OR('positionnement modules'!BO38&lt;&gt;1,'positionnement modules'!BO38&lt;&gt;"V")),"A-D","")))))</f>
        <v/>
      </c>
      <c r="BP38" s="7" t="str">
        <f>IF('positionnement modules'!BP38=1,1,IF('positionnement modules'!BP38="V","V",IF(AND(OR('positionnement modules'!BO38=1,'positionnement modules'!BO38="V"),OR('positionnement modules'!BQ38=1,'positionnement modules'!BQ38="V"),OR('positionnement modules'!BP38&lt;&gt;1,'positionnement modules'!BP38&lt;&gt;"V")),"A-G+A-D",IF(AND(OR('positionnement modules'!BO38&lt;&gt;1,'positionnement modules'!BO38&lt;&gt;"V"),OR('positionnement modules'!BQ38=1,'positionnement modules'!BQ38="V"),OR('positionnement modules'!BP38&lt;&gt;1,'positionnement modules'!BP38&lt;&gt;"V")),"A-G",IF(AND(OR('positionnement modules'!BO38=1,'positionnement modules'!BO38="V"),OR('positionnement modules'!BQ38&lt;&gt;1,'positionnement modules'!BQ38&lt;&gt;"V"),OR('positionnement modules'!BP38&lt;&gt;1,'positionnement modules'!BP38&lt;&gt;"V")),"A-D","")))))</f>
        <v/>
      </c>
      <c r="BQ38" s="7" t="str">
        <f>IF('positionnement modules'!BQ38=1,1,IF('positionnement modules'!BQ38="V","V",IF(AND(OR('positionnement modules'!BP38=1,'positionnement modules'!BP38="V"),OR('positionnement modules'!BR38=1,'positionnement modules'!BR38="V"),OR('positionnement modules'!BQ38&lt;&gt;1,'positionnement modules'!BQ38&lt;&gt;"V")),"A-G+A-D",IF(AND(OR('positionnement modules'!BP38&lt;&gt;1,'positionnement modules'!BP38&lt;&gt;"V"),OR('positionnement modules'!BR38=1,'positionnement modules'!BR38="V"),OR('positionnement modules'!BQ38&lt;&gt;1,'positionnement modules'!BQ38&lt;&gt;"V")),"A-G",IF(AND(OR('positionnement modules'!BP38=1,'positionnement modules'!BP38="V"),OR('positionnement modules'!BR38&lt;&gt;1,'positionnement modules'!BR38&lt;&gt;"V"),OR('positionnement modules'!BQ38&lt;&gt;1,'positionnement modules'!BQ38&lt;&gt;"V")),"A-D","")))))</f>
        <v/>
      </c>
      <c r="BR38" s="7" t="str">
        <f>IF('positionnement modules'!BR38=1,1,IF('positionnement modules'!BR38="V","V",IF(AND(OR('positionnement modules'!BQ38=1,'positionnement modules'!BQ38="V"),OR('positionnement modules'!BS38=1,'positionnement modules'!BS38="V"),OR('positionnement modules'!BR38&lt;&gt;1,'positionnement modules'!BR38&lt;&gt;"V")),"A-G+A-D",IF(AND(OR('positionnement modules'!BQ38&lt;&gt;1,'positionnement modules'!BQ38&lt;&gt;"V"),OR('positionnement modules'!BS38=1,'positionnement modules'!BS38="V"),OR('positionnement modules'!BR38&lt;&gt;1,'positionnement modules'!BR38&lt;&gt;"V")),"A-G",IF(AND(OR('positionnement modules'!BQ38=1,'positionnement modules'!BQ38="V"),OR('positionnement modules'!BS38&lt;&gt;1,'positionnement modules'!BS38&lt;&gt;"V"),OR('positionnement modules'!BR38&lt;&gt;1,'positionnement modules'!BR38&lt;&gt;"V")),"A-D","")))))</f>
        <v/>
      </c>
      <c r="BS38" s="7" t="str">
        <f>IF('positionnement modules'!BS38=1,1,IF('positionnement modules'!BS38="V","V",IF(AND(OR('positionnement modules'!BR38=1,'positionnement modules'!BR38="V"),OR('positionnement modules'!BT38=1,'positionnement modules'!BT38="V"),OR('positionnement modules'!BS38&lt;&gt;1,'positionnement modules'!BS38&lt;&gt;"V")),"A-G+A-D",IF(AND(OR('positionnement modules'!BR38&lt;&gt;1,'positionnement modules'!BR38&lt;&gt;"V"),OR('positionnement modules'!BT38=1,'positionnement modules'!BT38="V"),OR('positionnement modules'!BS38&lt;&gt;1,'positionnement modules'!BS38&lt;&gt;"V")),"A-G",IF(AND(OR('positionnement modules'!BR38=1,'positionnement modules'!BR38="V"),OR('positionnement modules'!BT38&lt;&gt;1,'positionnement modules'!BT38&lt;&gt;"V"),OR('positionnement modules'!BS38&lt;&gt;1,'positionnement modules'!BS38&lt;&gt;"V")),"A-D","")))))</f>
        <v/>
      </c>
      <c r="BT38" s="7" t="str">
        <f>IF('positionnement modules'!BT38=1,1,IF('positionnement modules'!BT38="V","V",IF(AND(OR('positionnement modules'!BS38=1,'positionnement modules'!BS38="V"),OR('positionnement modules'!BU38=1,'positionnement modules'!BU38="V"),OR('positionnement modules'!BT38&lt;&gt;1,'positionnement modules'!BT38&lt;&gt;"V")),"A-G+A-D",IF(AND(OR('positionnement modules'!BS38&lt;&gt;1,'positionnement modules'!BS38&lt;&gt;"V"),OR('positionnement modules'!BU38=1,'positionnement modules'!BU38="V"),OR('positionnement modules'!BT38&lt;&gt;1,'positionnement modules'!BT38&lt;&gt;"V")),"A-G",IF(AND(OR('positionnement modules'!BS38=1,'positionnement modules'!BS38="V"),OR('positionnement modules'!BU38&lt;&gt;1,'positionnement modules'!BU38&lt;&gt;"V"),OR('positionnement modules'!BT38&lt;&gt;1,'positionnement modules'!BT38&lt;&gt;"V")),"A-D","")))))</f>
        <v/>
      </c>
      <c r="BU38" s="7" t="str">
        <f>IF('positionnement modules'!BU38=1,1,IF('positionnement modules'!BU38="V","V",IF(AND(OR('positionnement modules'!BT38=1,'positionnement modules'!BT38="V"),OR('positionnement modules'!BV38=1,'positionnement modules'!BV38="V"),OR('positionnement modules'!BU38&lt;&gt;1,'positionnement modules'!BU38&lt;&gt;"V")),"A-G+A-D",IF(AND(OR('positionnement modules'!BT38&lt;&gt;1,'positionnement modules'!BT38&lt;&gt;"V"),OR('positionnement modules'!BV38=1,'positionnement modules'!BV38="V"),OR('positionnement modules'!BU38&lt;&gt;1,'positionnement modules'!BU38&lt;&gt;"V")),"A-G",IF(AND(OR('positionnement modules'!BT38=1,'positionnement modules'!BT38="V"),OR('positionnement modules'!BV38&lt;&gt;1,'positionnement modules'!BV38&lt;&gt;"V"),OR('positionnement modules'!BU38&lt;&gt;1,'positionnement modules'!BU38&lt;&gt;"V")),"A-D","")))))</f>
        <v/>
      </c>
      <c r="BV38" s="7" t="str">
        <f>IF('positionnement modules'!BV38=1,1,IF('positionnement modules'!BV38="V","V",IF(AND(OR('positionnement modules'!BU38=1,'positionnement modules'!BU38="V"),OR('positionnement modules'!BW38=1,'positionnement modules'!BW38="V"),OR('positionnement modules'!BV38&lt;&gt;1,'positionnement modules'!BV38&lt;&gt;"V")),"A-G+A-D",IF(AND(OR('positionnement modules'!BU38&lt;&gt;1,'positionnement modules'!BU38&lt;&gt;"V"),OR('positionnement modules'!BW38=1,'positionnement modules'!BW38="V"),OR('positionnement modules'!BV38&lt;&gt;1,'positionnement modules'!BV38&lt;&gt;"V")),"A-G",IF(AND(OR('positionnement modules'!BU38=1,'positionnement modules'!BU38="V"),OR('positionnement modules'!BW38&lt;&gt;1,'positionnement modules'!BW38&lt;&gt;"V"),OR('positionnement modules'!BV38&lt;&gt;1,'positionnement modules'!BV38&lt;&gt;"V")),"A-D","")))))</f>
        <v/>
      </c>
      <c r="BW38" s="7" t="str">
        <f>IF('positionnement modules'!BW38=1,1,IF('positionnement modules'!BW38="V","V",IF(AND(OR('positionnement modules'!BV38=1,'positionnement modules'!BV38="V"),OR('positionnement modules'!BX38=1,'positionnement modules'!BX38="V"),OR('positionnement modules'!BW38&lt;&gt;1,'positionnement modules'!BW38&lt;&gt;"V")),"A-G+A-D",IF(AND(OR('positionnement modules'!BV38&lt;&gt;1,'positionnement modules'!BV38&lt;&gt;"V"),OR('positionnement modules'!BX38=1,'positionnement modules'!BX38="V"),OR('positionnement modules'!BW38&lt;&gt;1,'positionnement modules'!BW38&lt;&gt;"V")),"A-G",IF(AND(OR('positionnement modules'!BV38=1,'positionnement modules'!BV38="V"),OR('positionnement modules'!BX38&lt;&gt;1,'positionnement modules'!BX38&lt;&gt;"V"),OR('positionnement modules'!BW38&lt;&gt;1,'positionnement modules'!BW38&lt;&gt;"V")),"A-D","")))))</f>
        <v/>
      </c>
      <c r="BX38" s="7" t="str">
        <f>IF('positionnement modules'!BX38=1,1,IF('positionnement modules'!BX38="V","V",IF(AND(OR('positionnement modules'!BW38=1,'positionnement modules'!BW38="V"),OR('positionnement modules'!BY38=1,'positionnement modules'!BY38="V"),OR('positionnement modules'!BX38&lt;&gt;1,'positionnement modules'!BX38&lt;&gt;"V")),"A-G+A-D",IF(AND(OR('positionnement modules'!BW38&lt;&gt;1,'positionnement modules'!BW38&lt;&gt;"V"),OR('positionnement modules'!BY38=1,'positionnement modules'!BY38="V"),OR('positionnement modules'!BX38&lt;&gt;1,'positionnement modules'!BX38&lt;&gt;"V")),"A-G",IF(AND(OR('positionnement modules'!BW38=1,'positionnement modules'!BW38="V"),OR('positionnement modules'!BY38&lt;&gt;1,'positionnement modules'!BY38&lt;&gt;"V"),OR('positionnement modules'!BX38&lt;&gt;1,'positionnement modules'!BX38&lt;&gt;"V")),"A-D","")))))</f>
        <v/>
      </c>
      <c r="BY38" s="7" t="str">
        <f>IF('positionnement modules'!BY38=1,1,IF('positionnement modules'!BY38="V","V",IF(AND(OR('positionnement modules'!BX38=1,'positionnement modules'!BX38="V"),OR('positionnement modules'!BZ38=1,'positionnement modules'!BZ38="V"),OR('positionnement modules'!BY38&lt;&gt;1,'positionnement modules'!BY38&lt;&gt;"V")),"A-G+A-D",IF(AND(OR('positionnement modules'!BX38&lt;&gt;1,'positionnement modules'!BX38&lt;&gt;"V"),OR('positionnement modules'!BZ38=1,'positionnement modules'!BZ38="V"),OR('positionnement modules'!BY38&lt;&gt;1,'positionnement modules'!BY38&lt;&gt;"V")),"A-G",IF(AND(OR('positionnement modules'!BX38=1,'positionnement modules'!BX38="V"),OR('positionnement modules'!BZ38&lt;&gt;1,'positionnement modules'!BZ38&lt;&gt;"V"),OR('positionnement modules'!BY38&lt;&gt;1,'positionnement modules'!BY38&lt;&gt;"V")),"A-D","")))))</f>
        <v/>
      </c>
      <c r="BZ38" s="7" t="str">
        <f>IF('positionnement modules'!BZ38=1,1,IF('positionnement modules'!BZ38="V","V",IF(AND(OR('positionnement modules'!BY38=1,'positionnement modules'!BY38="V"),OR('positionnement modules'!CA38=1,'positionnement modules'!CA38="V"),OR('positionnement modules'!BZ38&lt;&gt;1,'positionnement modules'!BZ38&lt;&gt;"V")),"A-G+A-D",IF(AND(OR('positionnement modules'!BY38&lt;&gt;1,'positionnement modules'!BY38&lt;&gt;"V"),OR('positionnement modules'!CA38=1,'positionnement modules'!CA38="V"),OR('positionnement modules'!BZ38&lt;&gt;1,'positionnement modules'!BZ38&lt;&gt;"V")),"A-G",IF(AND(OR('positionnement modules'!BY38=1,'positionnement modules'!BY38="V"),OR('positionnement modules'!CA38&lt;&gt;1,'positionnement modules'!CA38&lt;&gt;"V"),OR('positionnement modules'!BZ38&lt;&gt;1,'positionnement modules'!BZ38&lt;&gt;"V")),"A-D","")))))</f>
        <v/>
      </c>
      <c r="CA38" s="7" t="str">
        <f>IF('positionnement modules'!CA38=1,1,IF('positionnement modules'!CA38="V","V",IF(AND(OR('positionnement modules'!BZ38=1,'positionnement modules'!BZ38="V"),OR('positionnement modules'!CB38=1,'positionnement modules'!CB38="V"),OR('positionnement modules'!CA38&lt;&gt;1,'positionnement modules'!CA38&lt;&gt;"V")),"A-G+A-D",IF(AND(OR('positionnement modules'!BZ38&lt;&gt;1,'positionnement modules'!BZ38&lt;&gt;"V"),OR('positionnement modules'!CB38=1,'positionnement modules'!CB38="V"),OR('positionnement modules'!CA38&lt;&gt;1,'positionnement modules'!CA38&lt;&gt;"V")),"A-G",IF(AND(OR('positionnement modules'!BZ38=1,'positionnement modules'!BZ38="V"),OR('positionnement modules'!CB38&lt;&gt;1,'positionnement modules'!CB38&lt;&gt;"V"),OR('positionnement modules'!CA38&lt;&gt;1,'positionnement modules'!CA38&lt;&gt;"V")),"A-D","")))))</f>
        <v/>
      </c>
      <c r="CB38" s="7" t="str">
        <f>IF('positionnement modules'!CB38=1,1,IF('positionnement modules'!CB38="V","V",IF(AND(OR('positionnement modules'!CA38=1,'positionnement modules'!CA38="V"),OR('positionnement modules'!CC38=1,'positionnement modules'!CC38="V"),OR('positionnement modules'!CB38&lt;&gt;1,'positionnement modules'!CB38&lt;&gt;"V")),"A-G+A-D",IF(AND(OR('positionnement modules'!CA38&lt;&gt;1,'positionnement modules'!CA38&lt;&gt;"V"),OR('positionnement modules'!CC38=1,'positionnement modules'!CC38="V"),OR('positionnement modules'!CB38&lt;&gt;1,'positionnement modules'!CB38&lt;&gt;"V")),"A-G",IF(AND(OR('positionnement modules'!CA38=1,'positionnement modules'!CA38="V"),OR('positionnement modules'!CC38&lt;&gt;1,'positionnement modules'!CC38&lt;&gt;"V"),OR('positionnement modules'!CB38&lt;&gt;1,'positionnement modules'!CB38&lt;&gt;"V")),"A-D","")))))</f>
        <v/>
      </c>
      <c r="CC38" s="7" t="str">
        <f>IF('positionnement modules'!CC38=1,1,IF('positionnement modules'!CC38="V","V",IF(AND(OR('positionnement modules'!CB38=1,'positionnement modules'!CB38="V"),OR('positionnement modules'!CD38=1,'positionnement modules'!CD38="V"),OR('positionnement modules'!CC38&lt;&gt;1,'positionnement modules'!CC38&lt;&gt;"V")),"A-G+A-D",IF(AND(OR('positionnement modules'!CB38&lt;&gt;1,'positionnement modules'!CB38&lt;&gt;"V"),OR('positionnement modules'!CD38=1,'positionnement modules'!CD38="V"),OR('positionnement modules'!CC38&lt;&gt;1,'positionnement modules'!CC38&lt;&gt;"V")),"A-G",IF(AND(OR('positionnement modules'!CB38=1,'positionnement modules'!CB38="V"),OR('positionnement modules'!CD38&lt;&gt;1,'positionnement modules'!CD38&lt;&gt;"V"),OR('positionnement modules'!CC38&lt;&gt;1,'positionnement modules'!CC38&lt;&gt;"V")),"A-D","")))))</f>
        <v/>
      </c>
      <c r="CD38" s="7" t="str">
        <f>IF('positionnement modules'!CD38=1,1,IF('positionnement modules'!CD38="V","V",IF(AND(OR('positionnement modules'!CC38=1,'positionnement modules'!CC38="V"),OR('positionnement modules'!CE38=1,'positionnement modules'!CE38="V"),OR('positionnement modules'!CD38&lt;&gt;1,'positionnement modules'!CD38&lt;&gt;"V")),"A-G+A-D",IF(AND(OR('positionnement modules'!CC38&lt;&gt;1,'positionnement modules'!CC38&lt;&gt;"V"),OR('positionnement modules'!CE38=1,'positionnement modules'!CE38="V"),OR('positionnement modules'!CD38&lt;&gt;1,'positionnement modules'!CD38&lt;&gt;"V")),"A-G",IF(AND(OR('positionnement modules'!CC38=1,'positionnement modules'!CC38="V"),OR('positionnement modules'!CE38&lt;&gt;1,'positionnement modules'!CE38&lt;&gt;"V"),OR('positionnement modules'!CD38&lt;&gt;1,'positionnement modules'!CD38&lt;&gt;"V")),"A-D","")))))</f>
        <v/>
      </c>
      <c r="CE38" s="7" t="str">
        <f>IF('positionnement modules'!CE38=1,1,IF('positionnement modules'!CE38="V","V",IF(AND(OR('positionnement modules'!CD38=1,'positionnement modules'!CD38="V"),OR('positionnement modules'!CF38=1,'positionnement modules'!CF38="V"),OR('positionnement modules'!CE38&lt;&gt;1,'positionnement modules'!CE38&lt;&gt;"V")),"A-G+A-D",IF(AND(OR('positionnement modules'!CD38&lt;&gt;1,'positionnement modules'!CD38&lt;&gt;"V"),OR('positionnement modules'!CF38=1,'positionnement modules'!CF38="V"),OR('positionnement modules'!CE38&lt;&gt;1,'positionnement modules'!CE38&lt;&gt;"V")),"A-G",IF(AND(OR('positionnement modules'!CD38=1,'positionnement modules'!CD38="V"),OR('positionnement modules'!CF38&lt;&gt;1,'positionnement modules'!CF38&lt;&gt;"V"),OR('positionnement modules'!CE38&lt;&gt;1,'positionnement modules'!CE38&lt;&gt;"V")),"A-D","")))))</f>
        <v/>
      </c>
      <c r="CF38" s="7" t="str">
        <f>IF('positionnement modules'!CF38=1,1,IF('positionnement modules'!CF38="V","V",IF(AND(OR('positionnement modules'!CE38=1,'positionnement modules'!CE38="V"),OR('positionnement modules'!CG38=1,'positionnement modules'!CG38="V"),OR('positionnement modules'!CF38&lt;&gt;1,'positionnement modules'!CF38&lt;&gt;"V")),"A-G+A-D",IF(AND(OR('positionnement modules'!CE38&lt;&gt;1,'positionnement modules'!CE38&lt;&gt;"V"),OR('positionnement modules'!CG38=1,'positionnement modules'!CG38="V"),OR('positionnement modules'!CF38&lt;&gt;1,'positionnement modules'!CF38&lt;&gt;"V")),"A-G",IF(AND(OR('positionnement modules'!CE38=1,'positionnement modules'!CE38="V"),OR('positionnement modules'!CG38&lt;&gt;1,'positionnement modules'!CG38&lt;&gt;"V"),OR('positionnement modules'!CF38&lt;&gt;1,'positionnement modules'!CF38&lt;&gt;"V")),"A-D","")))))</f>
        <v/>
      </c>
      <c r="CG38" s="7" t="str">
        <f>IF('positionnement modules'!CG38=1,1,IF('positionnement modules'!CG38="V","V",IF(AND(OR('positionnement modules'!CF38=1,'positionnement modules'!CF38="V"),OR('positionnement modules'!CH38=1,'positionnement modules'!CH38="V"),OR('positionnement modules'!CG38&lt;&gt;1,'positionnement modules'!CG38&lt;&gt;"V")),"A-G+A-D",IF(AND(OR('positionnement modules'!CF38&lt;&gt;1,'positionnement modules'!CF38&lt;&gt;"V"),OR('positionnement modules'!CH38=1,'positionnement modules'!CH38="V"),OR('positionnement modules'!CG38&lt;&gt;1,'positionnement modules'!CG38&lt;&gt;"V")),"A-G",IF(AND(OR('positionnement modules'!CF38=1,'positionnement modules'!CF38="V"),OR('positionnement modules'!CH38&lt;&gt;1,'positionnement modules'!CH38&lt;&gt;"V"),OR('positionnement modules'!CG38&lt;&gt;1,'positionnement modules'!CG38&lt;&gt;"V")),"A-D","")))))</f>
        <v/>
      </c>
      <c r="CH38" s="7" t="str">
        <f>IF('positionnement modules'!CH38=1,1,IF('positionnement modules'!CH38="V","V",IF(AND(OR('positionnement modules'!CG38=1,'positionnement modules'!CG38="V"),OR('positionnement modules'!CI38=1,'positionnement modules'!CI38="V"),OR('positionnement modules'!CH38&lt;&gt;1,'positionnement modules'!CH38&lt;&gt;"V")),"A-G+A-D",IF(AND(OR('positionnement modules'!CG38&lt;&gt;1,'positionnement modules'!CG38&lt;&gt;"V"),OR('positionnement modules'!CI38=1,'positionnement modules'!CI38="V"),OR('positionnement modules'!CH38&lt;&gt;1,'positionnement modules'!CH38&lt;&gt;"V")),"A-G",IF(AND(OR('positionnement modules'!CG38=1,'positionnement modules'!CG38="V"),OR('positionnement modules'!CI38&lt;&gt;1,'positionnement modules'!CI38&lt;&gt;"V"),OR('positionnement modules'!CH38&lt;&gt;1,'positionnement modules'!CH38&lt;&gt;"V")),"A-D","")))))</f>
        <v/>
      </c>
      <c r="CI38" s="7" t="str">
        <f>IF('positionnement modules'!CI38=1,1,IF('positionnement modules'!CI38="V","V",IF(AND(OR('positionnement modules'!CH38=1,'positionnement modules'!CH38="V"),OR('positionnement modules'!CJ38=1,'positionnement modules'!CJ38="V"),OR('positionnement modules'!CI38&lt;&gt;1,'positionnement modules'!CI38&lt;&gt;"V")),"A-G+A-D",IF(AND(OR('positionnement modules'!CH38&lt;&gt;1,'positionnement modules'!CH38&lt;&gt;"V"),OR('positionnement modules'!CJ38=1,'positionnement modules'!CJ38="V"),OR('positionnement modules'!CI38&lt;&gt;1,'positionnement modules'!CI38&lt;&gt;"V")),"A-G",IF(AND(OR('positionnement modules'!CH38=1,'positionnement modules'!CH38="V"),OR('positionnement modules'!CJ38&lt;&gt;1,'positionnement modules'!CJ38&lt;&gt;"V"),OR('positionnement modules'!CI38&lt;&gt;1,'positionnement modules'!CI38&lt;&gt;"V")),"A-D","")))))</f>
        <v/>
      </c>
      <c r="CJ38" s="7" t="str">
        <f>IF('positionnement modules'!CJ38=1,1,IF('positionnement modules'!CJ38="V","V",IF(AND(OR('positionnement modules'!CI38=1,'positionnement modules'!CI38="V"),OR('positionnement modules'!CK38=1,'positionnement modules'!CK38="V"),OR('positionnement modules'!CJ38&lt;&gt;1,'positionnement modules'!CJ38&lt;&gt;"V")),"A-G+A-D",IF(AND(OR('positionnement modules'!CI38&lt;&gt;1,'positionnement modules'!CI38&lt;&gt;"V"),OR('positionnement modules'!CK38=1,'positionnement modules'!CK38="V"),OR('positionnement modules'!CJ38&lt;&gt;1,'positionnement modules'!CJ38&lt;&gt;"V")),"A-G",IF(AND(OR('positionnement modules'!CI38=1,'positionnement modules'!CI38="V"),OR('positionnement modules'!CK38&lt;&gt;1,'positionnement modules'!CK38&lt;&gt;"V"),OR('positionnement modules'!CJ38&lt;&gt;1,'positionnement modules'!CJ38&lt;&gt;"V")),"A-D","")))))</f>
        <v/>
      </c>
      <c r="CK38" s="7" t="str">
        <f>IF('positionnement modules'!CK38=1,1,IF('positionnement modules'!CK38="V","V",IF(AND(OR('positionnement modules'!CJ38=1,'positionnement modules'!CJ38="V"),OR('positionnement modules'!CL38=1,'positionnement modules'!CL38="V"),OR('positionnement modules'!CK38&lt;&gt;1,'positionnement modules'!CK38&lt;&gt;"V")),"A-G+A-D",IF(AND(OR('positionnement modules'!CJ38&lt;&gt;1,'positionnement modules'!CJ38&lt;&gt;"V"),OR('positionnement modules'!CL38=1,'positionnement modules'!CL38="V"),OR('positionnement modules'!CK38&lt;&gt;1,'positionnement modules'!CK38&lt;&gt;"V")),"A-G",IF(AND(OR('positionnement modules'!CJ38=1,'positionnement modules'!CJ38="V"),OR('positionnement modules'!CL38&lt;&gt;1,'positionnement modules'!CL38&lt;&gt;"V"),OR('positionnement modules'!CK38&lt;&gt;1,'positionnement modules'!CK38&lt;&gt;"V")),"A-D","")))))</f>
        <v/>
      </c>
      <c r="CL38" s="7" t="str">
        <f>IF('positionnement modules'!CL38=1,1,IF('positionnement modules'!CL38="V","V",IF(AND(OR('positionnement modules'!CK38=1,'positionnement modules'!CK38="V"),OR('positionnement modules'!CM38=1,'positionnement modules'!CM38="V"),OR('positionnement modules'!CL38&lt;&gt;1,'positionnement modules'!CL38&lt;&gt;"V")),"A-G+A-D",IF(AND(OR('positionnement modules'!CK38&lt;&gt;1,'positionnement modules'!CK38&lt;&gt;"V"),OR('positionnement modules'!CM38=1,'positionnement modules'!CM38="V"),OR('positionnement modules'!CL38&lt;&gt;1,'positionnement modules'!CL38&lt;&gt;"V")),"A-G",IF(AND(OR('positionnement modules'!CK38=1,'positionnement modules'!CK38="V"),OR('positionnement modules'!CM38&lt;&gt;1,'positionnement modules'!CM38&lt;&gt;"V"),OR('positionnement modules'!CL38&lt;&gt;1,'positionnement modules'!CL38&lt;&gt;"V")),"A-D","")))))</f>
        <v/>
      </c>
      <c r="CM38" s="7" t="str">
        <f>IF('positionnement modules'!CM38=1,1,IF('positionnement modules'!CM38="V","V",IF(AND(OR('positionnement modules'!CL38=1,'positionnement modules'!CL38="V"),OR('positionnement modules'!CN38=1,'positionnement modules'!CN38="V"),OR('positionnement modules'!CM38&lt;&gt;1,'positionnement modules'!CM38&lt;&gt;"V")),"A-G+A-D",IF(AND(OR('positionnement modules'!CL38&lt;&gt;1,'positionnement modules'!CL38&lt;&gt;"V"),OR('positionnement modules'!CN38=1,'positionnement modules'!CN38="V"),OR('positionnement modules'!CM38&lt;&gt;1,'positionnement modules'!CM38&lt;&gt;"V")),"A-G",IF(AND(OR('positionnement modules'!CL38=1,'positionnement modules'!CL38="V"),OR('positionnement modules'!CN38&lt;&gt;1,'positionnement modules'!CN38&lt;&gt;"V"),OR('positionnement modules'!CM38&lt;&gt;1,'positionnement modules'!CM38&lt;&gt;"V")),"A-D","")))))</f>
        <v/>
      </c>
      <c r="CN38" s="7" t="str">
        <f>IF('positionnement modules'!CN38=1,1,IF('positionnement modules'!CN38="V","V",IF(AND(OR('positionnement modules'!CM38=1,'positionnement modules'!CM38="V"),OR('positionnement modules'!CO38=1,'positionnement modules'!CO38="V"),OR('positionnement modules'!CN38&lt;&gt;1,'positionnement modules'!CN38&lt;&gt;"V")),"A-G+A-D",IF(AND(OR('positionnement modules'!CM38&lt;&gt;1,'positionnement modules'!CM38&lt;&gt;"V"),OR('positionnement modules'!CO38=1,'positionnement modules'!CO38="V"),OR('positionnement modules'!CN38&lt;&gt;1,'positionnement modules'!CN38&lt;&gt;"V")),"A-G",IF(AND(OR('positionnement modules'!CM38=1,'positionnement modules'!CM38="V"),OR('positionnement modules'!CO38&lt;&gt;1,'positionnement modules'!CO38&lt;&gt;"V"),OR('positionnement modules'!CN38&lt;&gt;1,'positionnement modules'!CN38&lt;&gt;"V")),"A-D","")))))</f>
        <v/>
      </c>
      <c r="CO38" s="7" t="str">
        <f>IF('positionnement modules'!CO38=1,1,IF('positionnement modules'!CO38="V","V",IF(AND(OR('positionnement modules'!CN38=1,'positionnement modules'!CN38="V"),OR('positionnement modules'!CP38=1,'positionnement modules'!CP38="V"),OR('positionnement modules'!CO38&lt;&gt;1,'positionnement modules'!CO38&lt;&gt;"V")),"A-G+A-D",IF(AND(OR('positionnement modules'!CN38&lt;&gt;1,'positionnement modules'!CN38&lt;&gt;"V"),OR('positionnement modules'!CP38=1,'positionnement modules'!CP38="V"),OR('positionnement modules'!CO38&lt;&gt;1,'positionnement modules'!CO38&lt;&gt;"V")),"A-G",IF(AND(OR('positionnement modules'!CN38=1,'positionnement modules'!CN38="V"),OR('positionnement modules'!CP38&lt;&gt;1,'positionnement modules'!CP38&lt;&gt;"V"),OR('positionnement modules'!CO38&lt;&gt;1,'positionnement modules'!CO38&lt;&gt;"V")),"A-D","")))))</f>
        <v/>
      </c>
      <c r="CP38" s="7" t="str">
        <f>IF('positionnement modules'!CP38=1,1,IF('positionnement modules'!CP38="V","V",IF(AND(OR('positionnement modules'!CO38=1,'positionnement modules'!CO38="V"),OR('positionnement modules'!CQ38=1,'positionnement modules'!CQ38="V"),OR('positionnement modules'!CP38&lt;&gt;1,'positionnement modules'!CP38&lt;&gt;"V")),"A-G+A-D",IF(AND(OR('positionnement modules'!CO38&lt;&gt;1,'positionnement modules'!CO38&lt;&gt;"V"),OR('positionnement modules'!CQ38=1,'positionnement modules'!CQ38="V"),OR('positionnement modules'!CP38&lt;&gt;1,'positionnement modules'!CP38&lt;&gt;"V")),"A-G",IF(AND(OR('positionnement modules'!CO38=1,'positionnement modules'!CO38="V"),OR('positionnement modules'!CQ38&lt;&gt;1,'positionnement modules'!CQ38&lt;&gt;"V"),OR('positionnement modules'!CP38&lt;&gt;1,'positionnement modules'!CP38&lt;&gt;"V")),"A-D","")))))</f>
        <v/>
      </c>
      <c r="CQ38" s="7" t="str">
        <f>IF('positionnement modules'!CQ38=1,1,IF('positionnement modules'!CQ38="V","V",IF(AND(OR('positionnement modules'!CP38=1,'positionnement modules'!CP38="V"),OR('positionnement modules'!CR38=1,'positionnement modules'!CR38="V"),OR('positionnement modules'!CQ38&lt;&gt;1,'positionnement modules'!CQ38&lt;&gt;"V")),"A-G+A-D",IF(AND(OR('positionnement modules'!CP38&lt;&gt;1,'positionnement modules'!CP38&lt;&gt;"V"),OR('positionnement modules'!CR38=1,'positionnement modules'!CR38="V"),OR('positionnement modules'!CQ38&lt;&gt;1,'positionnement modules'!CQ38&lt;&gt;"V")),"A-G",IF(AND(OR('positionnement modules'!CP38=1,'positionnement modules'!CP38="V"),OR('positionnement modules'!CR38&lt;&gt;1,'positionnement modules'!CR38&lt;&gt;"V"),OR('positionnement modules'!CQ38&lt;&gt;1,'positionnement modules'!CQ38&lt;&gt;"V")),"A-D","")))))</f>
        <v/>
      </c>
      <c r="CR38" s="7" t="str">
        <f>IF('positionnement modules'!CR38=1,1,IF('positionnement modules'!CR38="V","V",IF(AND(OR('positionnement modules'!CQ38=1,'positionnement modules'!CQ38="V"),OR('positionnement modules'!CS38=1,'positionnement modules'!CS38="V"),OR('positionnement modules'!CR38&lt;&gt;1,'positionnement modules'!CR38&lt;&gt;"V")),"A-G+A-D",IF(AND(OR('positionnement modules'!CQ38&lt;&gt;1,'positionnement modules'!CQ38&lt;&gt;"V"),OR('positionnement modules'!CS38=1,'positionnement modules'!CS38="V"),OR('positionnement modules'!CR38&lt;&gt;1,'positionnement modules'!CR38&lt;&gt;"V")),"A-G",IF(AND(OR('positionnement modules'!CQ38=1,'positionnement modules'!CQ38="V"),OR('positionnement modules'!CS38&lt;&gt;1,'positionnement modules'!CS38&lt;&gt;"V"),OR('positionnement modules'!CR38&lt;&gt;1,'positionnement modules'!CR38&lt;&gt;"V")),"A-D","")))))</f>
        <v/>
      </c>
      <c r="CS38" s="7" t="str">
        <f>IF('positionnement modules'!CS38=1,1,IF('positionnement modules'!CS38="V","V",IF(AND(OR('positionnement modules'!CR38=1,'positionnement modules'!CR38="V"),OR('positionnement modules'!CT38=1,'positionnement modules'!CT38="V"),OR('positionnement modules'!CS38&lt;&gt;1,'positionnement modules'!CS38&lt;&gt;"V")),"A-G+A-D",IF(AND(OR('positionnement modules'!CR38&lt;&gt;1,'positionnement modules'!CR38&lt;&gt;"V"),OR('positionnement modules'!CT38=1,'positionnement modules'!CT38="V"),OR('positionnement modules'!CS38&lt;&gt;1,'positionnement modules'!CS38&lt;&gt;"V")),"A-G",IF(AND(OR('positionnement modules'!CR38=1,'positionnement modules'!CR38="V"),OR('positionnement modules'!CT38&lt;&gt;1,'positionnement modules'!CT38&lt;&gt;"V"),OR('positionnement modules'!CS38&lt;&gt;1,'positionnement modules'!CS38&lt;&gt;"V")),"A-D","")))))</f>
        <v/>
      </c>
      <c r="CT38" s="7" t="str">
        <f>IF('positionnement modules'!CT38=1,1,IF('positionnement modules'!CT38="V","V",IF(AND(OR('positionnement modules'!CS38=1,'positionnement modules'!CS38="V"),OR('positionnement modules'!CU38=1,'positionnement modules'!CU38="V"),OR('positionnement modules'!CT38&lt;&gt;1,'positionnement modules'!CT38&lt;&gt;"V")),"A-G+A-D",IF(AND(OR('positionnement modules'!CS38&lt;&gt;1,'positionnement modules'!CS38&lt;&gt;"V"),OR('positionnement modules'!CU38=1,'positionnement modules'!CU38="V"),OR('positionnement modules'!CT38&lt;&gt;1,'positionnement modules'!CT38&lt;&gt;"V")),"A-G",IF(AND(OR('positionnement modules'!CS38=1,'positionnement modules'!CS38="V"),OR('positionnement modules'!CU38&lt;&gt;1,'positionnement modules'!CU38&lt;&gt;"V"),OR('positionnement modules'!CT38&lt;&gt;1,'positionnement modules'!CT38&lt;&gt;"V")),"A-D","")))))</f>
        <v/>
      </c>
      <c r="CU38" s="7" t="str">
        <f>IF('positionnement modules'!CU38=1,1,IF('positionnement modules'!CU38="V","V",IF(AND(OR('positionnement modules'!CT38=1,'positionnement modules'!CT38="V"),OR('positionnement modules'!CV38=1,'positionnement modules'!CV38="V"),OR('positionnement modules'!CU38&lt;&gt;1,'positionnement modules'!CU38&lt;&gt;"V")),"A-G+A-D",IF(AND(OR('positionnement modules'!CT38&lt;&gt;1,'positionnement modules'!CT38&lt;&gt;"V"),OR('positionnement modules'!CV38=1,'positionnement modules'!CV38="V"),OR('positionnement modules'!CU38&lt;&gt;1,'positionnement modules'!CU38&lt;&gt;"V")),"A-G",IF(AND(OR('positionnement modules'!CT38=1,'positionnement modules'!CT38="V"),OR('positionnement modules'!CV38&lt;&gt;1,'positionnement modules'!CV38&lt;&gt;"V"),OR('positionnement modules'!CU38&lt;&gt;1,'positionnement modules'!CU38&lt;&gt;"V")),"A-D","")))))</f>
        <v/>
      </c>
      <c r="CV38" s="7" t="str">
        <f>IF('positionnement modules'!CV38=1,1,IF('positionnement modules'!CV38="V","V",IF(AND(OR('positionnement modules'!CU38=1,'positionnement modules'!CU38="V"),OR('positionnement modules'!CW38=1,'positionnement modules'!CW38="V"),OR('positionnement modules'!CV38&lt;&gt;1,'positionnement modules'!CV38&lt;&gt;"V")),"A-G+A-D",IF(AND(OR('positionnement modules'!CU38&lt;&gt;1,'positionnement modules'!CU38&lt;&gt;"V"),OR('positionnement modules'!CW38=1,'positionnement modules'!CW38="V"),OR('positionnement modules'!CV38&lt;&gt;1,'positionnement modules'!CV38&lt;&gt;"V")),"A-G",IF(AND(OR('positionnement modules'!CU38=1,'positionnement modules'!CU38="V"),OR('positionnement modules'!CW38&lt;&gt;1,'positionnement modules'!CW38&lt;&gt;"V"),OR('positionnement modules'!CV38&lt;&gt;1,'positionnement modules'!CV38&lt;&gt;"V")),"A-D","")))))</f>
        <v/>
      </c>
      <c r="CW38" s="7" t="str">
        <f>IF('positionnement modules'!CW38=1,1,IF('positionnement modules'!CW38="V","V",IF(AND(OR('positionnement modules'!CV38=1,'positionnement modules'!CV38="V"),OR('positionnement modules'!CX38=1,'positionnement modules'!CX38="V"),OR('positionnement modules'!CW38&lt;&gt;1,'positionnement modules'!CW38&lt;&gt;"V")),"A-G+A-D",IF(AND(OR('positionnement modules'!CV38&lt;&gt;1,'positionnement modules'!CV38&lt;&gt;"V"),OR('positionnement modules'!CX38=1,'positionnement modules'!CX38="V"),OR('positionnement modules'!CW38&lt;&gt;1,'positionnement modules'!CW38&lt;&gt;"V")),"A-G",IF(AND(OR('positionnement modules'!CV38=1,'positionnement modules'!CV38="V"),OR('positionnement modules'!CX38&lt;&gt;1,'positionnement modules'!CX38&lt;&gt;"V"),OR('positionnement modules'!CW38&lt;&gt;1,'positionnement modules'!CW38&lt;&gt;"V")),"A-D","")))))</f>
        <v/>
      </c>
      <c r="CX38" s="7" t="str">
        <f>IF('positionnement modules'!CX38=1,1,IF('positionnement modules'!CX38="V","V",IF(AND(OR('positionnement modules'!CW38=1,'positionnement modules'!CW38="V"),OR('positionnement modules'!CY38=1,'positionnement modules'!CY38="V"),OR('positionnement modules'!CX38&lt;&gt;1,'positionnement modules'!CX38&lt;&gt;"V")),"A-G+A-D",IF(AND(OR('positionnement modules'!CW38&lt;&gt;1,'positionnement modules'!CW38&lt;&gt;"V"),OR('positionnement modules'!CY38=1,'positionnement modules'!CY38="V"),OR('positionnement modules'!CX38&lt;&gt;1,'positionnement modules'!CX38&lt;&gt;"V")),"A-G",IF(AND(OR('positionnement modules'!CW38=1,'positionnement modules'!CW38="V"),OR('positionnement modules'!CY38&lt;&gt;1,'positionnement modules'!CY38&lt;&gt;"V"),OR('positionnement modules'!CX38&lt;&gt;1,'positionnement modules'!CX38&lt;&gt;"V")),"A-D","")))))</f>
        <v/>
      </c>
      <c r="CY38" s="8" t="str">
        <f>IF('positionnement modules'!CY38=1,1,IF('positionnement modules'!CY38="V","V",IF(AND(OR('positionnement modules'!CX38=1,'positionnement modules'!CX38="V"),OR('positionnement modules'!CZ38=1,'positionnement modules'!CZ38="V"),OR('positionnement modules'!CY38&lt;&gt;1,'positionnement modules'!CY38&lt;&gt;"V")),"A-G+A-D",IF(AND(OR('positionnement modules'!CX38&lt;&gt;1,'positionnement modules'!CX38&lt;&gt;"V"),OR('positionnement modules'!CZ38=1,'positionnement modules'!CZ38="V"),OR('positionnement modules'!CY38&lt;&gt;1,'positionnement modules'!CY38&lt;&gt;"V")),"A-G",IF(AND(OR('positionnement modules'!CX38=1,'positionnement modules'!CX38="V"),OR('positionnement modules'!CZ38&lt;&gt;1,'positionnement modules'!CZ38&lt;&gt;"V"),OR('positionnement modules'!CY38&lt;&gt;1,'positionnement modules'!CY38&lt;&gt;"V")),"A-D","")))))</f>
        <v/>
      </c>
    </row>
  </sheetData>
  <customSheetViews>
    <customSheetView guid="{16FE1FF2-BD92-4856-8ACC-875F5889A685}" scale="70" state="hidden">
      <selection activeCell="B1" sqref="B1"/>
      <pageMargins left="0.7" right="0.7" top="0.75" bottom="0.75" header="0.3" footer="0.3"/>
      <pageSetup paperSize="9" orientation="portrait" horizontalDpi="300" verticalDpi="300" r:id="rId1"/>
    </customSheetView>
  </customSheetViews>
  <mergeCells count="9">
    <mergeCell ref="B26:Q26"/>
    <mergeCell ref="AJ2:AY2"/>
    <mergeCell ref="AJ14:AY14"/>
    <mergeCell ref="BA2:BP2"/>
    <mergeCell ref="BA14:BP14"/>
    <mergeCell ref="B2:Q2"/>
    <mergeCell ref="S2:AH2"/>
    <mergeCell ref="B14:Q14"/>
    <mergeCell ref="S14:AH14"/>
  </mergeCells>
  <conditionalFormatting sqref="B4:R11 B28:CY29 B32:CY38">
    <cfRule type="containsText" dxfId="199" priority="53" operator="containsText" text="A-D">
      <formula>NOT(ISERROR(SEARCH("A-D",B4)))</formula>
    </cfRule>
    <cfRule type="containsText" dxfId="198" priority="54" operator="containsText" text="A-G">
      <formula>NOT(ISERROR(SEARCH("A-G",B4)))</formula>
    </cfRule>
  </conditionalFormatting>
  <conditionalFormatting sqref="S4:AI11 AZ4:AZ11">
    <cfRule type="containsText" dxfId="197" priority="51" operator="containsText" text="A-D">
      <formula>NOT(ISERROR(SEARCH("A-D",S4)))</formula>
    </cfRule>
    <cfRule type="containsText" dxfId="196" priority="52" operator="containsText" text="A-G">
      <formula>NOT(ISERROR(SEARCH("A-G",S4)))</formula>
    </cfRule>
  </conditionalFormatting>
  <conditionalFormatting sqref="B4:AI11 AZ4:AZ11 B28:CY29 B32:CY38">
    <cfRule type="containsText" dxfId="195" priority="49" operator="containsText" text="A-G+A-D">
      <formula>NOT(ISERROR(SEARCH("A-G+A-D",B4)))</formula>
    </cfRule>
    <cfRule type="cellIs" dxfId="194" priority="50" stopIfTrue="1" operator="equal">
      <formula>1</formula>
    </cfRule>
  </conditionalFormatting>
  <conditionalFormatting sqref="B16:R23">
    <cfRule type="containsText" dxfId="193" priority="47" operator="containsText" text="A-D">
      <formula>NOT(ISERROR(SEARCH("A-D",B16)))</formula>
    </cfRule>
    <cfRule type="containsText" dxfId="192" priority="48" operator="containsText" text="A-G">
      <formula>NOT(ISERROR(SEARCH("A-G",B16)))</formula>
    </cfRule>
  </conditionalFormatting>
  <conditionalFormatting sqref="S16:AI23 AZ16:AZ23">
    <cfRule type="containsText" dxfId="191" priority="45" operator="containsText" text="A-D">
      <formula>NOT(ISERROR(SEARCH("A-D",S16)))</formula>
    </cfRule>
    <cfRule type="containsText" dxfId="190" priority="46" operator="containsText" text="A-G">
      <formula>NOT(ISERROR(SEARCH("A-G",S16)))</formula>
    </cfRule>
  </conditionalFormatting>
  <conditionalFormatting sqref="B16:AI23 AZ16:AZ23">
    <cfRule type="containsText" dxfId="189" priority="43" operator="containsText" text="A-G+A-D">
      <formula>NOT(ISERROR(SEARCH("A-G+A-D",B16)))</formula>
    </cfRule>
    <cfRule type="cellIs" dxfId="188" priority="44" stopIfTrue="1" operator="equal">
      <formula>1</formula>
    </cfRule>
  </conditionalFormatting>
  <conditionalFormatting sqref="AJ4:AY11">
    <cfRule type="containsText" dxfId="187" priority="31" operator="containsText" text="A-D">
      <formula>NOT(ISERROR(SEARCH("A-D",AJ4)))</formula>
    </cfRule>
    <cfRule type="containsText" dxfId="186" priority="32" operator="containsText" text="A-G">
      <formula>NOT(ISERROR(SEARCH("A-G",AJ4)))</formula>
    </cfRule>
  </conditionalFormatting>
  <conditionalFormatting sqref="AJ4:AY11">
    <cfRule type="containsText" dxfId="185" priority="29" operator="containsText" text="A-G+A-D">
      <formula>NOT(ISERROR(SEARCH("A-G+A-D",AJ4)))</formula>
    </cfRule>
    <cfRule type="cellIs" dxfId="184" priority="30" stopIfTrue="1" operator="equal">
      <formula>1</formula>
    </cfRule>
  </conditionalFormatting>
  <conditionalFormatting sqref="AJ16:AY23">
    <cfRule type="containsText" dxfId="183" priority="27" operator="containsText" text="A-D">
      <formula>NOT(ISERROR(SEARCH("A-D",AJ16)))</formula>
    </cfRule>
    <cfRule type="containsText" dxfId="182" priority="28" operator="containsText" text="A-G">
      <formula>NOT(ISERROR(SEARCH("A-G",AJ16)))</formula>
    </cfRule>
  </conditionalFormatting>
  <conditionalFormatting sqref="AJ16:AY23">
    <cfRule type="containsText" dxfId="181" priority="25" operator="containsText" text="A-G+A-D">
      <formula>NOT(ISERROR(SEARCH("A-G+A-D",AJ16)))</formula>
    </cfRule>
    <cfRule type="cellIs" dxfId="180" priority="26" stopIfTrue="1" operator="equal">
      <formula>1</formula>
    </cfRule>
  </conditionalFormatting>
  <conditionalFormatting sqref="BA4:BP11">
    <cfRule type="containsText" dxfId="179" priority="19" operator="containsText" text="A-D">
      <formula>NOT(ISERROR(SEARCH("A-D",BA4)))</formula>
    </cfRule>
    <cfRule type="containsText" dxfId="178" priority="20" operator="containsText" text="A-G">
      <formula>NOT(ISERROR(SEARCH("A-G",BA4)))</formula>
    </cfRule>
  </conditionalFormatting>
  <conditionalFormatting sqref="BA4:BP11">
    <cfRule type="containsText" dxfId="177" priority="17" operator="containsText" text="A-G+A-D">
      <formula>NOT(ISERROR(SEARCH("A-G+A-D",BA4)))</formula>
    </cfRule>
    <cfRule type="cellIs" dxfId="176" priority="18" stopIfTrue="1" operator="equal">
      <formula>1</formula>
    </cfRule>
  </conditionalFormatting>
  <conditionalFormatting sqref="BA16:BP23">
    <cfRule type="containsText" dxfId="175" priority="15" operator="containsText" text="A-D">
      <formula>NOT(ISERROR(SEARCH("A-D",BA16)))</formula>
    </cfRule>
    <cfRule type="containsText" dxfId="174" priority="16" operator="containsText" text="A-G">
      <formula>NOT(ISERROR(SEARCH("A-G",BA16)))</formula>
    </cfRule>
  </conditionalFormatting>
  <conditionalFormatting sqref="BA16:BP23">
    <cfRule type="containsText" dxfId="173" priority="13" operator="containsText" text="A-G+A-D">
      <formula>NOT(ISERROR(SEARCH("A-G+A-D",BA16)))</formula>
    </cfRule>
    <cfRule type="cellIs" dxfId="172" priority="14" stopIfTrue="1" operator="equal">
      <formula>1</formula>
    </cfRule>
  </conditionalFormatting>
  <conditionalFormatting sqref="B30:CY31">
    <cfRule type="containsText" dxfId="171" priority="3" operator="containsText" text="A-D">
      <formula>NOT(ISERROR(SEARCH("A-D",B30)))</formula>
    </cfRule>
    <cfRule type="containsText" dxfId="170" priority="4" operator="containsText" text="A-G">
      <formula>NOT(ISERROR(SEARCH("A-G",B30)))</formula>
    </cfRule>
  </conditionalFormatting>
  <conditionalFormatting sqref="B30:CY31">
    <cfRule type="containsText" dxfId="169" priority="1" operator="containsText" text="A-G+A-D">
      <formula>NOT(ISERROR(SEARCH("A-G+A-D",B30)))</formula>
    </cfRule>
    <cfRule type="cellIs" dxfId="168" priority="2" stopIfTrue="1" operator="equal">
      <formula>1</formula>
    </cfRule>
  </conditionalFormatting>
  <pageMargins left="0.7" right="0.7" top="0.75" bottom="0.75" header="0.3" footer="0.3"/>
  <pageSetup paperSize="9" orientation="portrait" horizontalDpi="300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8"/>
  <dimension ref="A1:CY38"/>
  <sheetViews>
    <sheetView topLeftCell="A17" zoomScale="80" zoomScaleNormal="80" workbookViewId="0">
      <selection activeCell="A30" sqref="A30:XFD31"/>
    </sheetView>
  </sheetViews>
  <sheetFormatPr baseColWidth="10" defaultColWidth="9.1796875" defaultRowHeight="15" customHeight="1" x14ac:dyDescent="0.35"/>
  <cols>
    <col min="1" max="103" width="3.1796875" customWidth="1"/>
  </cols>
  <sheetData>
    <row r="1" spans="1:68" ht="21" customHeight="1" x14ac:dyDescent="0.35">
      <c r="B1" t="s">
        <v>6</v>
      </c>
    </row>
    <row r="2" spans="1:68" ht="21" customHeight="1" x14ac:dyDescent="0.35">
      <c r="A2" s="11"/>
      <c r="B2" s="276" t="s">
        <v>11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9"/>
      <c r="S2" s="276" t="s">
        <v>12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J2" s="276" t="s">
        <v>13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BA2" s="276" t="s">
        <v>14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</row>
    <row r="3" spans="1:68" ht="21" customHeight="1" thickBot="1" x14ac:dyDescent="0.4">
      <c r="A3" s="1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99"/>
      <c r="Q3" s="61"/>
      <c r="R3" s="9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199"/>
      <c r="AH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99"/>
      <c r="AY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199"/>
      <c r="BP3" s="61"/>
    </row>
    <row r="4" spans="1:68" ht="21" customHeight="1" thickBot="1" x14ac:dyDescent="0.4">
      <c r="A4" s="11"/>
      <c r="B4" s="1" t="str">
        <f>IF('positionnement modules'!B4=1,1,IF(AND('positionnement modules'!B4&lt;&gt;1,'positionnement modules'!A4&lt;&gt;1,'positionnement modules'!C4&lt;&gt;1,'positionnement modules'!B5=1),"A-H",IF(AND('positionnement modules'!B4&lt;&gt;1,'positionnement modules'!A4=1,'positionnement modules'!C4&lt;&gt;1,'positionnement modules'!B5=1),"A-H-D",IF(AND('positionnement modules'!B4&lt;&gt;1,'positionnement modules'!A4&lt;&gt;1,'positionnement modules'!C4=1,'positionnement modules'!B5=1),"A-H-G",IF(AND('positionnement modules'!B4&lt;&gt;1,'positionnement modules'!A4=1,'positionnement modules'!C4=1,'positionnement modules'!B5=1),"A-H-C","")))))</f>
        <v/>
      </c>
      <c r="C4" s="2" t="str">
        <f>IF('positionnement modules'!C4=1,1,IF(AND('positionnement modules'!C4&lt;&gt;1,'positionnement modules'!B4&lt;&gt;1,'positionnement modules'!D4&lt;&gt;1,'positionnement modules'!C5=1),"A-H",IF(AND('positionnement modules'!C4&lt;&gt;1,'positionnement modules'!B4=1,'positionnement modules'!D4&lt;&gt;1,'positionnement modules'!C5=1),"A-H-D",IF(AND('positionnement modules'!C4&lt;&gt;1,'positionnement modules'!B4&lt;&gt;1,'positionnement modules'!D4=1,'positionnement modules'!C5=1),"A-H-G",IF(AND('positionnement modules'!C4&lt;&gt;1,'positionnement modules'!B4=1,'positionnement modules'!D4=1,'positionnement modules'!C5=1),"A-H-C","")))))</f>
        <v/>
      </c>
      <c r="D4" s="2" t="str">
        <f>IF('positionnement modules'!D4=1,1,IF(AND('positionnement modules'!D4&lt;&gt;1,'positionnement modules'!C4&lt;&gt;1,'positionnement modules'!E4&lt;&gt;1,'positionnement modules'!D5=1),"A-H",IF(AND('positionnement modules'!D4&lt;&gt;1,'positionnement modules'!C4=1,'positionnement modules'!E4&lt;&gt;1,'positionnement modules'!D5=1),"A-H-D",IF(AND('positionnement modules'!D4&lt;&gt;1,'positionnement modules'!C4&lt;&gt;1,'positionnement modules'!E4=1,'positionnement modules'!D5=1),"A-H-G",IF(AND('positionnement modules'!D4&lt;&gt;1,'positionnement modules'!C4=1,'positionnement modules'!E4=1,'positionnement modules'!D5=1),"A-H-C","")))))</f>
        <v/>
      </c>
      <c r="E4" s="2" t="str">
        <f>IF('positionnement modules'!E4=1,1,IF(AND('positionnement modules'!E4&lt;&gt;1,'positionnement modules'!D4&lt;&gt;1,'positionnement modules'!F4&lt;&gt;1,'positionnement modules'!E5=1),"A-H",IF(AND('positionnement modules'!E4&lt;&gt;1,'positionnement modules'!D4=1,'positionnement modules'!F4&lt;&gt;1,'positionnement modules'!E5=1),"A-H-D",IF(AND('positionnement modules'!E4&lt;&gt;1,'positionnement modules'!D4&lt;&gt;1,'positionnement modules'!F4=1,'positionnement modules'!E5=1),"A-H-G",IF(AND('positionnement modules'!E4&lt;&gt;1,'positionnement modules'!D4=1,'positionnement modules'!F4=1,'positionnement modules'!E5=1),"A-H-C","")))))</f>
        <v/>
      </c>
      <c r="F4" s="2" t="str">
        <f>IF('positionnement modules'!F4=1,1,IF(AND('positionnement modules'!F4&lt;&gt;1,'positionnement modules'!E4&lt;&gt;1,'positionnement modules'!G4&lt;&gt;1,'positionnement modules'!F5=1),"A-H",IF(AND('positionnement modules'!F4&lt;&gt;1,'positionnement modules'!E4=1,'positionnement modules'!G4&lt;&gt;1,'positionnement modules'!F5=1),"A-H-D",IF(AND('positionnement modules'!F4&lt;&gt;1,'positionnement modules'!E4&lt;&gt;1,'positionnement modules'!G4=1,'positionnement modules'!F5=1),"A-H-G",IF(AND('positionnement modules'!F4&lt;&gt;1,'positionnement modules'!E4=1,'positionnement modules'!G4=1,'positionnement modules'!F5=1),"A-H-C","")))))</f>
        <v/>
      </c>
      <c r="G4" s="2" t="str">
        <f>IF('positionnement modules'!G4=1,1,IF(AND('positionnement modules'!G4&lt;&gt;1,'positionnement modules'!F4&lt;&gt;1,'positionnement modules'!H4&lt;&gt;1,'positionnement modules'!G5=1),"A-H",IF(AND('positionnement modules'!G4&lt;&gt;1,'positionnement modules'!F4=1,'positionnement modules'!H4&lt;&gt;1,'positionnement modules'!G5=1),"A-H-D",IF(AND('positionnement modules'!G4&lt;&gt;1,'positionnement modules'!F4&lt;&gt;1,'positionnement modules'!H4=1,'positionnement modules'!G5=1),"A-H-G",IF(AND('positionnement modules'!G4&lt;&gt;1,'positionnement modules'!F4=1,'positionnement modules'!H4=1,'positionnement modules'!G5=1),"A-H-C","")))))</f>
        <v/>
      </c>
      <c r="H4" s="2" t="str">
        <f>IF('positionnement modules'!H4=1,1,IF(AND('positionnement modules'!H4&lt;&gt;1,'positionnement modules'!G4&lt;&gt;1,'positionnement modules'!I4&lt;&gt;1,'positionnement modules'!H5=1),"A-H",IF(AND('positionnement modules'!H4&lt;&gt;1,'positionnement modules'!G4=1,'positionnement modules'!I4&lt;&gt;1,'positionnement modules'!H5=1),"A-H-D",IF(AND('positionnement modules'!H4&lt;&gt;1,'positionnement modules'!G4&lt;&gt;1,'positionnement modules'!I4=1,'positionnement modules'!H5=1),"A-H-G",IF(AND('positionnement modules'!H4&lt;&gt;1,'positionnement modules'!G4=1,'positionnement modules'!I4=1,'positionnement modules'!H5=1),"A-H-C","")))))</f>
        <v/>
      </c>
      <c r="I4" s="2" t="str">
        <f>IF('positionnement modules'!I4=1,1,IF(AND('positionnement modules'!I4&lt;&gt;1,'positionnement modules'!H4&lt;&gt;1,'positionnement modules'!J4&lt;&gt;1,'positionnement modules'!I5=1),"A-H",IF(AND('positionnement modules'!I4&lt;&gt;1,'positionnement modules'!H4=1,'positionnement modules'!J4&lt;&gt;1,'positionnement modules'!I5=1),"A-H-D",IF(AND('positionnement modules'!I4&lt;&gt;1,'positionnement modules'!H4&lt;&gt;1,'positionnement modules'!J4=1,'positionnement modules'!I5=1),"A-H-G",IF(AND('positionnement modules'!I4&lt;&gt;1,'positionnement modules'!H4=1,'positionnement modules'!J4=1,'positionnement modules'!I5=1),"A-H-C","")))))</f>
        <v/>
      </c>
      <c r="J4" s="2" t="str">
        <f>IF('positionnement modules'!J4=1,1,IF(AND('positionnement modules'!J4&lt;&gt;1,'positionnement modules'!I4&lt;&gt;1,'positionnement modules'!K4&lt;&gt;1,'positionnement modules'!J5=1),"A-H",IF(AND('positionnement modules'!J4&lt;&gt;1,'positionnement modules'!I4=1,'positionnement modules'!K4&lt;&gt;1,'positionnement modules'!J5=1),"A-H-D",IF(AND('positionnement modules'!J4&lt;&gt;1,'positionnement modules'!I4&lt;&gt;1,'positionnement modules'!K4=1,'positionnement modules'!J5=1),"A-H-G",IF(AND('positionnement modules'!J4&lt;&gt;1,'positionnement modules'!I4=1,'positionnement modules'!K4=1,'positionnement modules'!J5=1),"A-H-C","")))))</f>
        <v/>
      </c>
      <c r="K4" s="2" t="str">
        <f>IF('positionnement modules'!K4=1,1,IF(AND('positionnement modules'!K4&lt;&gt;1,'positionnement modules'!J4&lt;&gt;1,'positionnement modules'!L4&lt;&gt;1,'positionnement modules'!K5=1),"A-H",IF(AND('positionnement modules'!K4&lt;&gt;1,'positionnement modules'!J4=1,'positionnement modules'!L4&lt;&gt;1,'positionnement modules'!K5=1),"A-H-D",IF(AND('positionnement modules'!K4&lt;&gt;1,'positionnement modules'!J4&lt;&gt;1,'positionnement modules'!L4=1,'positionnement modules'!K5=1),"A-H-G",IF(AND('positionnement modules'!K4&lt;&gt;1,'positionnement modules'!J4=1,'positionnement modules'!L4=1,'positionnement modules'!K5=1),"A-H-C","")))))</f>
        <v/>
      </c>
      <c r="L4" s="2" t="str">
        <f>IF('positionnement modules'!L4=1,1,IF(AND('positionnement modules'!L4&lt;&gt;1,'positionnement modules'!K4&lt;&gt;1,'positionnement modules'!M4&lt;&gt;1,'positionnement modules'!L5=1),"A-H",IF(AND('positionnement modules'!L4&lt;&gt;1,'positionnement modules'!K4=1,'positionnement modules'!M4&lt;&gt;1,'positionnement modules'!L5=1),"A-H-D",IF(AND('positionnement modules'!L4&lt;&gt;1,'positionnement modules'!K4&lt;&gt;1,'positionnement modules'!M4=1,'positionnement modules'!L5=1),"A-H-G",IF(AND('positionnement modules'!L4&lt;&gt;1,'positionnement modules'!K4=1,'positionnement modules'!M4=1,'positionnement modules'!L5=1),"A-H-C","")))))</f>
        <v/>
      </c>
      <c r="M4" s="2" t="str">
        <f>IF('positionnement modules'!M4=1,1,IF(AND('positionnement modules'!M4&lt;&gt;1,'positionnement modules'!L4&lt;&gt;1,'positionnement modules'!N4&lt;&gt;1,'positionnement modules'!M5=1),"A-H",IF(AND('positionnement modules'!M4&lt;&gt;1,'positionnement modules'!L4=1,'positionnement modules'!N4&lt;&gt;1,'positionnement modules'!M5=1),"A-H-D",IF(AND('positionnement modules'!M4&lt;&gt;1,'positionnement modules'!L4&lt;&gt;1,'positionnement modules'!N4=1,'positionnement modules'!M5=1),"A-H-G",IF(AND('positionnement modules'!M4&lt;&gt;1,'positionnement modules'!L4=1,'positionnement modules'!N4=1,'positionnement modules'!M5=1),"A-H-C","")))))</f>
        <v/>
      </c>
      <c r="N4" s="2" t="str">
        <f>IF('positionnement modules'!N4=1,1,IF(AND('positionnement modules'!N4&lt;&gt;1,'positionnement modules'!M4&lt;&gt;1,'positionnement modules'!O4&lt;&gt;1,'positionnement modules'!N5=1),"A-H",IF(AND('positionnement modules'!N4&lt;&gt;1,'positionnement modules'!M4=1,'positionnement modules'!O4&lt;&gt;1,'positionnement modules'!N5=1),"A-H-D",IF(AND('positionnement modules'!N4&lt;&gt;1,'positionnement modules'!M4&lt;&gt;1,'positionnement modules'!O4=1,'positionnement modules'!N5=1),"A-H-G",IF(AND('positionnement modules'!N4&lt;&gt;1,'positionnement modules'!M4=1,'positionnement modules'!O4=1,'positionnement modules'!N5=1),"A-H-C","")))))</f>
        <v/>
      </c>
      <c r="O4" s="2" t="str">
        <f>IF('positionnement modules'!O4=1,1,IF(AND('positionnement modules'!O4&lt;&gt;1,'positionnement modules'!N4&lt;&gt;1,'positionnement modules'!P4&lt;&gt;1,'positionnement modules'!O5=1),"A-H",IF(AND('positionnement modules'!O4&lt;&gt;1,'positionnement modules'!N4=1,'positionnement modules'!P4&lt;&gt;1,'positionnement modules'!O5=1),"A-H-D",IF(AND('positionnement modules'!O4&lt;&gt;1,'positionnement modules'!N4&lt;&gt;1,'positionnement modules'!P4=1,'positionnement modules'!O5=1),"A-H-G",IF(AND('positionnement modules'!O4&lt;&gt;1,'positionnement modules'!N4=1,'positionnement modules'!P4=1,'positionnement modules'!O5=1),"A-H-C","")))))</f>
        <v/>
      </c>
      <c r="P4" s="43" t="str">
        <f>IF('positionnement modules'!P4=1,1,IF(AND('positionnement modules'!P4&lt;&gt;1,'positionnement modules'!O4&lt;&gt;1,'positionnement modules'!Q4&lt;&gt;1,'positionnement modules'!P5=1),"A-H",IF(AND('positionnement modules'!P4&lt;&gt;1,'positionnement modules'!O4=1,'positionnement modules'!Q4&lt;&gt;1,'positionnement modules'!P5=1),"A-H-D",IF(AND('positionnement modules'!P4&lt;&gt;1,'positionnement modules'!O4&lt;&gt;1,'positionnement modules'!Q4=1,'positionnement modules'!P5=1),"A-H-G",IF(AND('positionnement modules'!P4&lt;&gt;1,'positionnement modules'!O4=1,'positionnement modules'!Q4=1,'positionnement modules'!P5=1),"A-H-C","")))))</f>
        <v/>
      </c>
      <c r="Q4" s="3" t="str">
        <f>IF('positionnement modules'!Q4=1,1,IF(AND('positionnement modules'!Q4&lt;&gt;1,'positionnement modules'!P4&lt;&gt;1,'positionnement modules'!S4&lt;&gt;1,'positionnement modules'!Q5=1),"A-H",IF(AND('positionnement modules'!Q4&lt;&gt;1,'positionnement modules'!P4=1,'positionnement modules'!S4&lt;&gt;1,'positionnement modules'!Q5=1),"A-H-D",IF(AND('positionnement modules'!Q4&lt;&gt;1,'positionnement modules'!P4&lt;&gt;1,'positionnement modules'!S4=1,'positionnement modules'!Q5=1),"A-H-G",IF(AND('positionnement modules'!Q4&lt;&gt;1,'positionnement modules'!P4=1,'positionnement modules'!S4=1,'positionnement modules'!Q5=1),"A-H-C","")))))</f>
        <v/>
      </c>
      <c r="R4" s="9"/>
      <c r="S4" s="1" t="str">
        <f>IF('positionnement modules'!S4=1,1,IF(AND('positionnement modules'!S4&lt;&gt;1,'positionnement modules'!R4&lt;&gt;1,'positionnement modules'!T4&lt;&gt;1,'positionnement modules'!S5=1),"A-H",IF(AND('positionnement modules'!S4&lt;&gt;1,'positionnement modules'!R4=1,'positionnement modules'!T4&lt;&gt;1,'positionnement modules'!S5=1),"A-H-D",IF(AND('positionnement modules'!S4&lt;&gt;1,'positionnement modules'!R4&lt;&gt;1,'positionnement modules'!T4=1,'positionnement modules'!S5=1),"A-H-G",IF(AND('positionnement modules'!S4&lt;&gt;1,'positionnement modules'!R4=1,'positionnement modules'!T4=1,'positionnement modules'!S5=1),"A-H-C","")))))</f>
        <v/>
      </c>
      <c r="T4" s="2" t="str">
        <f>IF('positionnement modules'!T4=1,1,IF(AND('positionnement modules'!T4&lt;&gt;1,'positionnement modules'!S4&lt;&gt;1,'positionnement modules'!U4&lt;&gt;1,'positionnement modules'!T5=1),"A-H",IF(AND('positionnement modules'!T4&lt;&gt;1,'positionnement modules'!S4=1,'positionnement modules'!U4&lt;&gt;1,'positionnement modules'!T5=1),"A-H-D",IF(AND('positionnement modules'!T4&lt;&gt;1,'positionnement modules'!S4&lt;&gt;1,'positionnement modules'!U4=1,'positionnement modules'!T5=1),"A-H-G",IF(AND('positionnement modules'!T4&lt;&gt;1,'positionnement modules'!S4=1,'positionnement modules'!U4=1,'positionnement modules'!T5=1),"A-H-C","")))))</f>
        <v/>
      </c>
      <c r="U4" s="2" t="str">
        <f>IF('positionnement modules'!U4=1,1,IF(AND('positionnement modules'!U4&lt;&gt;1,'positionnement modules'!T4&lt;&gt;1,'positionnement modules'!V4&lt;&gt;1,'positionnement modules'!U5=1),"A-H",IF(AND('positionnement modules'!U4&lt;&gt;1,'positionnement modules'!T4=1,'positionnement modules'!V4&lt;&gt;1,'positionnement modules'!U5=1),"A-H-D",IF(AND('positionnement modules'!U4&lt;&gt;1,'positionnement modules'!T4&lt;&gt;1,'positionnement modules'!V4=1,'positionnement modules'!U5=1),"A-H-G",IF(AND('positionnement modules'!U4&lt;&gt;1,'positionnement modules'!T4=1,'positionnement modules'!V4=1,'positionnement modules'!U5=1),"A-H-C","")))))</f>
        <v/>
      </c>
      <c r="V4" s="2" t="str">
        <f>IF('positionnement modules'!V4=1,1,IF(AND('positionnement modules'!V4&lt;&gt;1,'positionnement modules'!U4&lt;&gt;1,'positionnement modules'!W4&lt;&gt;1,'positionnement modules'!V5=1),"A-H",IF(AND('positionnement modules'!V4&lt;&gt;1,'positionnement modules'!U4=1,'positionnement modules'!W4&lt;&gt;1,'positionnement modules'!V5=1),"A-H-D",IF(AND('positionnement modules'!V4&lt;&gt;1,'positionnement modules'!U4&lt;&gt;1,'positionnement modules'!W4=1,'positionnement modules'!V5=1),"A-H-G",IF(AND('positionnement modules'!V4&lt;&gt;1,'positionnement modules'!U4=1,'positionnement modules'!W4=1,'positionnement modules'!V5=1),"A-H-C","")))))</f>
        <v/>
      </c>
      <c r="W4" s="2" t="str">
        <f>IF('positionnement modules'!W4=1,1,IF(AND('positionnement modules'!W4&lt;&gt;1,'positionnement modules'!V4&lt;&gt;1,'positionnement modules'!X4&lt;&gt;1,'positionnement modules'!W5=1),"A-H",IF(AND('positionnement modules'!W4&lt;&gt;1,'positionnement modules'!V4=1,'positionnement modules'!X4&lt;&gt;1,'positionnement modules'!W5=1),"A-H-D",IF(AND('positionnement modules'!W4&lt;&gt;1,'positionnement modules'!V4&lt;&gt;1,'positionnement modules'!X4=1,'positionnement modules'!W5=1),"A-H-G",IF(AND('positionnement modules'!W4&lt;&gt;1,'positionnement modules'!V4=1,'positionnement modules'!X4=1,'positionnement modules'!W5=1),"A-H-C","")))))</f>
        <v/>
      </c>
      <c r="X4" s="2" t="str">
        <f>IF('positionnement modules'!X4=1,1,IF(AND('positionnement modules'!X4&lt;&gt;1,'positionnement modules'!W4&lt;&gt;1,'positionnement modules'!Y4&lt;&gt;1,'positionnement modules'!X5=1),"A-H",IF(AND('positionnement modules'!X4&lt;&gt;1,'positionnement modules'!W4=1,'positionnement modules'!Y4&lt;&gt;1,'positionnement modules'!X5=1),"A-H-D",IF(AND('positionnement modules'!X4&lt;&gt;1,'positionnement modules'!W4&lt;&gt;1,'positionnement modules'!Y4=1,'positionnement modules'!X5=1),"A-H-G",IF(AND('positionnement modules'!X4&lt;&gt;1,'positionnement modules'!W4=1,'positionnement modules'!Y4=1,'positionnement modules'!X5=1),"A-H-C","")))))</f>
        <v/>
      </c>
      <c r="Y4" s="2" t="str">
        <f>IF('positionnement modules'!Y4=1,1,IF(AND('positionnement modules'!Y4&lt;&gt;1,'positionnement modules'!X4&lt;&gt;1,'positionnement modules'!Z4&lt;&gt;1,'positionnement modules'!Y5=1),"A-H",IF(AND('positionnement modules'!Y4&lt;&gt;1,'positionnement modules'!X4=1,'positionnement modules'!Z4&lt;&gt;1,'positionnement modules'!Y5=1),"A-H-D",IF(AND('positionnement modules'!Y4&lt;&gt;1,'positionnement modules'!X4&lt;&gt;1,'positionnement modules'!Z4=1,'positionnement modules'!Y5=1),"A-H-G",IF(AND('positionnement modules'!Y4&lt;&gt;1,'positionnement modules'!X4=1,'positionnement modules'!Z4=1,'positionnement modules'!Y5=1),"A-H-C","")))))</f>
        <v/>
      </c>
      <c r="Z4" s="2" t="str">
        <f>IF('positionnement modules'!Z4=1,1,IF(AND('positionnement modules'!Z4&lt;&gt;1,'positionnement modules'!Y4&lt;&gt;1,'positionnement modules'!AA4&lt;&gt;1,'positionnement modules'!Z5=1),"A-H",IF(AND('positionnement modules'!Z4&lt;&gt;1,'positionnement modules'!Y4=1,'positionnement modules'!AA4&lt;&gt;1,'positionnement modules'!Z5=1),"A-H-D",IF(AND('positionnement modules'!Z4&lt;&gt;1,'positionnement modules'!Y4&lt;&gt;1,'positionnement modules'!AA4=1,'positionnement modules'!Z5=1),"A-H-G",IF(AND('positionnement modules'!Z4&lt;&gt;1,'positionnement modules'!Y4=1,'positionnement modules'!AA4=1,'positionnement modules'!Z5=1),"A-H-C","")))))</f>
        <v/>
      </c>
      <c r="AA4" s="2" t="str">
        <f>IF('positionnement modules'!AA4=1,1,IF(AND('positionnement modules'!AA4&lt;&gt;1,'positionnement modules'!Z4&lt;&gt;1,'positionnement modules'!AB4&lt;&gt;1,'positionnement modules'!AA5=1),"A-H",IF(AND('positionnement modules'!AA4&lt;&gt;1,'positionnement modules'!Z4=1,'positionnement modules'!AB4&lt;&gt;1,'positionnement modules'!AA5=1),"A-H-D",IF(AND('positionnement modules'!AA4&lt;&gt;1,'positionnement modules'!Z4&lt;&gt;1,'positionnement modules'!AB4=1,'positionnement modules'!AA5=1),"A-H-G",IF(AND('positionnement modules'!AA4&lt;&gt;1,'positionnement modules'!Z4=1,'positionnement modules'!AB4=1,'positionnement modules'!AA5=1),"A-H-C","")))))</f>
        <v/>
      </c>
      <c r="AB4" s="2" t="str">
        <f>IF('positionnement modules'!AB4=1,1,IF(AND('positionnement modules'!AB4&lt;&gt;1,'positionnement modules'!AA4&lt;&gt;1,'positionnement modules'!AC4&lt;&gt;1,'positionnement modules'!AB5=1),"A-H",IF(AND('positionnement modules'!AB4&lt;&gt;1,'positionnement modules'!AA4=1,'positionnement modules'!AC4&lt;&gt;1,'positionnement modules'!AB5=1),"A-H-D",IF(AND('positionnement modules'!AB4&lt;&gt;1,'positionnement modules'!AA4&lt;&gt;1,'positionnement modules'!AC4=1,'positionnement modules'!AB5=1),"A-H-G",IF(AND('positionnement modules'!AB4&lt;&gt;1,'positionnement modules'!AA4=1,'positionnement modules'!AC4=1,'positionnement modules'!AB5=1),"A-H-C","")))))</f>
        <v/>
      </c>
      <c r="AC4" s="2" t="str">
        <f>IF('positionnement modules'!AC4=1,1,IF(AND('positionnement modules'!AC4&lt;&gt;1,'positionnement modules'!AB4&lt;&gt;1,'positionnement modules'!AD4&lt;&gt;1,'positionnement modules'!AC5=1),"A-H",IF(AND('positionnement modules'!AC4&lt;&gt;1,'positionnement modules'!AB4=1,'positionnement modules'!AD4&lt;&gt;1,'positionnement modules'!AC5=1),"A-H-D",IF(AND('positionnement modules'!AC4&lt;&gt;1,'positionnement modules'!AB4&lt;&gt;1,'positionnement modules'!AD4=1,'positionnement modules'!AC5=1),"A-H-G",IF(AND('positionnement modules'!AC4&lt;&gt;1,'positionnement modules'!AB4=1,'positionnement modules'!AD4=1,'positionnement modules'!AC5=1),"A-H-C","")))))</f>
        <v/>
      </c>
      <c r="AD4" s="2" t="str">
        <f>IF('positionnement modules'!AD4=1,1,IF(AND('positionnement modules'!AD4&lt;&gt;1,'positionnement modules'!AC4&lt;&gt;1,'positionnement modules'!AE4&lt;&gt;1,'positionnement modules'!AD5=1),"A-H",IF(AND('positionnement modules'!AD4&lt;&gt;1,'positionnement modules'!AC4=1,'positionnement modules'!AE4&lt;&gt;1,'positionnement modules'!AD5=1),"A-H-D",IF(AND('positionnement modules'!AD4&lt;&gt;1,'positionnement modules'!AC4&lt;&gt;1,'positionnement modules'!AE4=1,'positionnement modules'!AD5=1),"A-H-G",IF(AND('positionnement modules'!AD4&lt;&gt;1,'positionnement modules'!AC4=1,'positionnement modules'!AE4=1,'positionnement modules'!AD5=1),"A-H-C","")))))</f>
        <v/>
      </c>
      <c r="AE4" s="2" t="str">
        <f>IF('positionnement modules'!AE4=1,1,IF(AND('positionnement modules'!AE4&lt;&gt;1,'positionnement modules'!AD4&lt;&gt;1,'positionnement modules'!AF4&lt;&gt;1,'positionnement modules'!AE5=1),"A-H",IF(AND('positionnement modules'!AE4&lt;&gt;1,'positionnement modules'!AD4=1,'positionnement modules'!AF4&lt;&gt;1,'positionnement modules'!AE5=1),"A-H-D",IF(AND('positionnement modules'!AE4&lt;&gt;1,'positionnement modules'!AD4&lt;&gt;1,'positionnement modules'!AF4=1,'positionnement modules'!AE5=1),"A-H-G",IF(AND('positionnement modules'!AE4&lt;&gt;1,'positionnement modules'!AD4=1,'positionnement modules'!AF4=1,'positionnement modules'!AE5=1),"A-H-C","")))))</f>
        <v/>
      </c>
      <c r="AF4" s="2" t="str">
        <f>IF('positionnement modules'!AF4=1,1,IF(AND('positionnement modules'!AF4&lt;&gt;1,'positionnement modules'!AE4&lt;&gt;1,'positionnement modules'!AG4&lt;&gt;1,'positionnement modules'!AF5=1),"A-H",IF(AND('positionnement modules'!AF4&lt;&gt;1,'positionnement modules'!AE4=1,'positionnement modules'!AG4&lt;&gt;1,'positionnement modules'!AF5=1),"A-H-D",IF(AND('positionnement modules'!AF4&lt;&gt;1,'positionnement modules'!AE4&lt;&gt;1,'positionnement modules'!AG4=1,'positionnement modules'!AF5=1),"A-H-G",IF(AND('positionnement modules'!AF4&lt;&gt;1,'positionnement modules'!AE4=1,'positionnement modules'!AG4=1,'positionnement modules'!AF5=1),"A-H-C","")))))</f>
        <v/>
      </c>
      <c r="AG4" s="43" t="str">
        <f>IF('positionnement modules'!AG4=1,1,IF(AND('positionnement modules'!AG4&lt;&gt;1,'positionnement modules'!AF4&lt;&gt;1,'positionnement modules'!AH4&lt;&gt;1,'positionnement modules'!AG5=1),"A-H",IF(AND('positionnement modules'!AG4&lt;&gt;1,'positionnement modules'!AF4=1,'positionnement modules'!AH4&lt;&gt;1,'positionnement modules'!AG5=1),"A-H-D",IF(AND('positionnement modules'!AG4&lt;&gt;1,'positionnement modules'!AF4&lt;&gt;1,'positionnement modules'!AH4=1,'positionnement modules'!AG5=1),"A-H-G",IF(AND('positionnement modules'!AG4&lt;&gt;1,'positionnement modules'!AF4=1,'positionnement modules'!AH4=1,'positionnement modules'!AG5=1),"A-H-C","")))))</f>
        <v/>
      </c>
      <c r="AH4" s="3" t="str">
        <f>IF('positionnement modules'!AH4=1,1,IF(AND('positionnement modules'!AH4&lt;&gt;1,'positionnement modules'!AG4&lt;&gt;1,'positionnement modules'!BQ4&lt;&gt;1,'positionnement modules'!AH5=1),"A-H",IF(AND('positionnement modules'!AH4&lt;&gt;1,'positionnement modules'!AG4=1,'positionnement modules'!BQ4&lt;&gt;1,'positionnement modules'!AH5=1),"A-H-D",IF(AND('positionnement modules'!AH4&lt;&gt;1,'positionnement modules'!AG4&lt;&gt;1,'positionnement modules'!BQ4=1,'positionnement modules'!AH5=1),"A-H-G",IF(AND('positionnement modules'!AH4&lt;&gt;1,'positionnement modules'!AG4=1,'positionnement modules'!BQ4=1,'positionnement modules'!AH5=1),"A-H-C","")))))</f>
        <v/>
      </c>
      <c r="AJ4" s="1" t="str">
        <f>IF('positionnement modules'!AJ4=1,1,IF(AND('positionnement modules'!AJ4&lt;&gt;1,'positionnement modules'!AI4&lt;&gt;1,'positionnement modules'!AK4&lt;&gt;1,'positionnement modules'!AJ5=1),"A-H",IF(AND('positionnement modules'!AJ4&lt;&gt;1,'positionnement modules'!AI4=1,'positionnement modules'!AK4&lt;&gt;1,'positionnement modules'!AJ5=1),"A-H-D",IF(AND('positionnement modules'!AJ4&lt;&gt;1,'positionnement modules'!AI4&lt;&gt;1,'positionnement modules'!AK4=1,'positionnement modules'!AJ5=1),"A-H-G",IF(AND('positionnement modules'!AJ4&lt;&gt;1,'positionnement modules'!AI4=1,'positionnement modules'!AK4=1,'positionnement modules'!AJ5=1),"A-H-C","")))))</f>
        <v/>
      </c>
      <c r="AK4" s="2" t="str">
        <f>IF('positionnement modules'!AK4=1,1,IF(AND('positionnement modules'!AK4&lt;&gt;1,'positionnement modules'!AJ4&lt;&gt;1,'positionnement modules'!AL4&lt;&gt;1,'positionnement modules'!AK5=1),"A-H",IF(AND('positionnement modules'!AK4&lt;&gt;1,'positionnement modules'!AJ4=1,'positionnement modules'!AL4&lt;&gt;1,'positionnement modules'!AK5=1),"A-H-D",IF(AND('positionnement modules'!AK4&lt;&gt;1,'positionnement modules'!AJ4&lt;&gt;1,'positionnement modules'!AL4=1,'positionnement modules'!AK5=1),"A-H-G",IF(AND('positionnement modules'!AK4&lt;&gt;1,'positionnement modules'!AJ4=1,'positionnement modules'!AL4=1,'positionnement modules'!AK5=1),"A-H-C","")))))</f>
        <v/>
      </c>
      <c r="AL4" s="2" t="str">
        <f>IF('positionnement modules'!AL4=1,1,IF(AND('positionnement modules'!AL4&lt;&gt;1,'positionnement modules'!AK4&lt;&gt;1,'positionnement modules'!AM4&lt;&gt;1,'positionnement modules'!AL5=1),"A-H",IF(AND('positionnement modules'!AL4&lt;&gt;1,'positionnement modules'!AK4=1,'positionnement modules'!AM4&lt;&gt;1,'positionnement modules'!AL5=1),"A-H-D",IF(AND('positionnement modules'!AL4&lt;&gt;1,'positionnement modules'!AK4&lt;&gt;1,'positionnement modules'!AM4=1,'positionnement modules'!AL5=1),"A-H-G",IF(AND('positionnement modules'!AL4&lt;&gt;1,'positionnement modules'!AK4=1,'positionnement modules'!AM4=1,'positionnement modules'!AL5=1),"A-H-C","")))))</f>
        <v/>
      </c>
      <c r="AM4" s="2" t="str">
        <f>IF('positionnement modules'!AM4=1,1,IF(AND('positionnement modules'!AM4&lt;&gt;1,'positionnement modules'!AL4&lt;&gt;1,'positionnement modules'!AN4&lt;&gt;1,'positionnement modules'!AM5=1),"A-H",IF(AND('positionnement modules'!AM4&lt;&gt;1,'positionnement modules'!AL4=1,'positionnement modules'!AN4&lt;&gt;1,'positionnement modules'!AM5=1),"A-H-D",IF(AND('positionnement modules'!AM4&lt;&gt;1,'positionnement modules'!AL4&lt;&gt;1,'positionnement modules'!AN4=1,'positionnement modules'!AM5=1),"A-H-G",IF(AND('positionnement modules'!AM4&lt;&gt;1,'positionnement modules'!AL4=1,'positionnement modules'!AN4=1,'positionnement modules'!AM5=1),"A-H-C","")))))</f>
        <v/>
      </c>
      <c r="AN4" s="2" t="str">
        <f>IF('positionnement modules'!AN4=1,1,IF(AND('positionnement modules'!AN4&lt;&gt;1,'positionnement modules'!AM4&lt;&gt;1,'positionnement modules'!AO4&lt;&gt;1,'positionnement modules'!AN5=1),"A-H",IF(AND('positionnement modules'!AN4&lt;&gt;1,'positionnement modules'!AM4=1,'positionnement modules'!AO4&lt;&gt;1,'positionnement modules'!AN5=1),"A-H-D",IF(AND('positionnement modules'!AN4&lt;&gt;1,'positionnement modules'!AM4&lt;&gt;1,'positionnement modules'!AO4=1,'positionnement modules'!AN5=1),"A-H-G",IF(AND('positionnement modules'!AN4&lt;&gt;1,'positionnement modules'!AM4=1,'positionnement modules'!AO4=1,'positionnement modules'!AN5=1),"A-H-C","")))))</f>
        <v/>
      </c>
      <c r="AO4" s="2" t="str">
        <f>IF('positionnement modules'!AO4=1,1,IF(AND('positionnement modules'!AO4&lt;&gt;1,'positionnement modules'!AN4&lt;&gt;1,'positionnement modules'!AP4&lt;&gt;1,'positionnement modules'!AO5=1),"A-H",IF(AND('positionnement modules'!AO4&lt;&gt;1,'positionnement modules'!AN4=1,'positionnement modules'!AP4&lt;&gt;1,'positionnement modules'!AO5=1),"A-H-D",IF(AND('positionnement modules'!AO4&lt;&gt;1,'positionnement modules'!AN4&lt;&gt;1,'positionnement modules'!AP4=1,'positionnement modules'!AO5=1),"A-H-G",IF(AND('positionnement modules'!AO4&lt;&gt;1,'positionnement modules'!AN4=1,'positionnement modules'!AP4=1,'positionnement modules'!AO5=1),"A-H-C","")))))</f>
        <v/>
      </c>
      <c r="AP4" s="2" t="str">
        <f>IF('positionnement modules'!AP4=1,1,IF(AND('positionnement modules'!AP4&lt;&gt;1,'positionnement modules'!AO4&lt;&gt;1,'positionnement modules'!AQ4&lt;&gt;1,'positionnement modules'!AP5=1),"A-H",IF(AND('positionnement modules'!AP4&lt;&gt;1,'positionnement modules'!AO4=1,'positionnement modules'!AQ4&lt;&gt;1,'positionnement modules'!AP5=1),"A-H-D",IF(AND('positionnement modules'!AP4&lt;&gt;1,'positionnement modules'!AO4&lt;&gt;1,'positionnement modules'!AQ4=1,'positionnement modules'!AP5=1),"A-H-G",IF(AND('positionnement modules'!AP4&lt;&gt;1,'positionnement modules'!AO4=1,'positionnement modules'!AQ4=1,'positionnement modules'!AP5=1),"A-H-C","")))))</f>
        <v/>
      </c>
      <c r="AQ4" s="2" t="str">
        <f>IF('positionnement modules'!AQ4=1,1,IF(AND('positionnement modules'!AQ4&lt;&gt;1,'positionnement modules'!AP4&lt;&gt;1,'positionnement modules'!AR4&lt;&gt;1,'positionnement modules'!AQ5=1),"A-H",IF(AND('positionnement modules'!AQ4&lt;&gt;1,'positionnement modules'!AP4=1,'positionnement modules'!AR4&lt;&gt;1,'positionnement modules'!AQ5=1),"A-H-D",IF(AND('positionnement modules'!AQ4&lt;&gt;1,'positionnement modules'!AP4&lt;&gt;1,'positionnement modules'!AR4=1,'positionnement modules'!AQ5=1),"A-H-G",IF(AND('positionnement modules'!AQ4&lt;&gt;1,'positionnement modules'!AP4=1,'positionnement modules'!AR4=1,'positionnement modules'!AQ5=1),"A-H-C","")))))</f>
        <v/>
      </c>
      <c r="AR4" s="2" t="str">
        <f>IF('positionnement modules'!AR4=1,1,IF(AND('positionnement modules'!AR4&lt;&gt;1,'positionnement modules'!AQ4&lt;&gt;1,'positionnement modules'!AS4&lt;&gt;1,'positionnement modules'!AR5=1),"A-H",IF(AND('positionnement modules'!AR4&lt;&gt;1,'positionnement modules'!AQ4=1,'positionnement modules'!AS4&lt;&gt;1,'positionnement modules'!AR5=1),"A-H-D",IF(AND('positionnement modules'!AR4&lt;&gt;1,'positionnement modules'!AQ4&lt;&gt;1,'positionnement modules'!AS4=1,'positionnement modules'!AR5=1),"A-H-G",IF(AND('positionnement modules'!AR4&lt;&gt;1,'positionnement modules'!AQ4=1,'positionnement modules'!AS4=1,'positionnement modules'!AR5=1),"A-H-C","")))))</f>
        <v/>
      </c>
      <c r="AS4" s="2" t="str">
        <f>IF('positionnement modules'!AS4=1,1,IF(AND('positionnement modules'!AS4&lt;&gt;1,'positionnement modules'!AR4&lt;&gt;1,'positionnement modules'!AT4&lt;&gt;1,'positionnement modules'!AS5=1),"A-H",IF(AND('positionnement modules'!AS4&lt;&gt;1,'positionnement modules'!AR4=1,'positionnement modules'!AT4&lt;&gt;1,'positionnement modules'!AS5=1),"A-H-D",IF(AND('positionnement modules'!AS4&lt;&gt;1,'positionnement modules'!AR4&lt;&gt;1,'positionnement modules'!AT4=1,'positionnement modules'!AS5=1),"A-H-G",IF(AND('positionnement modules'!AS4&lt;&gt;1,'positionnement modules'!AR4=1,'positionnement modules'!AT4=1,'positionnement modules'!AS5=1),"A-H-C","")))))</f>
        <v/>
      </c>
      <c r="AT4" s="2" t="str">
        <f>IF('positionnement modules'!AT4=1,1,IF(AND('positionnement modules'!AT4&lt;&gt;1,'positionnement modules'!AS4&lt;&gt;1,'positionnement modules'!AU4&lt;&gt;1,'positionnement modules'!AT5=1),"A-H",IF(AND('positionnement modules'!AT4&lt;&gt;1,'positionnement modules'!AS4=1,'positionnement modules'!AU4&lt;&gt;1,'positionnement modules'!AT5=1),"A-H-D",IF(AND('positionnement modules'!AT4&lt;&gt;1,'positionnement modules'!AS4&lt;&gt;1,'positionnement modules'!AU4=1,'positionnement modules'!AT5=1),"A-H-G",IF(AND('positionnement modules'!AT4&lt;&gt;1,'positionnement modules'!AS4=1,'positionnement modules'!AU4=1,'positionnement modules'!AT5=1),"A-H-C","")))))</f>
        <v/>
      </c>
      <c r="AU4" s="2" t="str">
        <f>IF('positionnement modules'!AU4=1,1,IF(AND('positionnement modules'!AU4&lt;&gt;1,'positionnement modules'!AT4&lt;&gt;1,'positionnement modules'!AV4&lt;&gt;1,'positionnement modules'!AU5=1),"A-H",IF(AND('positionnement modules'!AU4&lt;&gt;1,'positionnement modules'!AT4=1,'positionnement modules'!AV4&lt;&gt;1,'positionnement modules'!AU5=1),"A-H-D",IF(AND('positionnement modules'!AU4&lt;&gt;1,'positionnement modules'!AT4&lt;&gt;1,'positionnement modules'!AV4=1,'positionnement modules'!AU5=1),"A-H-G",IF(AND('positionnement modules'!AU4&lt;&gt;1,'positionnement modules'!AT4=1,'positionnement modules'!AV4=1,'positionnement modules'!AU5=1),"A-H-C","")))))</f>
        <v/>
      </c>
      <c r="AV4" s="2" t="str">
        <f>IF('positionnement modules'!AV4=1,1,IF(AND('positionnement modules'!AV4&lt;&gt;1,'positionnement modules'!AU4&lt;&gt;1,'positionnement modules'!AW4&lt;&gt;1,'positionnement modules'!AV5=1),"A-H",IF(AND('positionnement modules'!AV4&lt;&gt;1,'positionnement modules'!AU4=1,'positionnement modules'!AW4&lt;&gt;1,'positionnement modules'!AV5=1),"A-H-D",IF(AND('positionnement modules'!AV4&lt;&gt;1,'positionnement modules'!AU4&lt;&gt;1,'positionnement modules'!AW4=1,'positionnement modules'!AV5=1),"A-H-G",IF(AND('positionnement modules'!AV4&lt;&gt;1,'positionnement modules'!AU4=1,'positionnement modules'!AW4=1,'positionnement modules'!AV5=1),"A-H-C","")))))</f>
        <v/>
      </c>
      <c r="AW4" s="2" t="str">
        <f>IF('positionnement modules'!AW4=1,1,IF(AND('positionnement modules'!AW4&lt;&gt;1,'positionnement modules'!AV4&lt;&gt;1,'positionnement modules'!AX4&lt;&gt;1,'positionnement modules'!AW5=1),"A-H",IF(AND('positionnement modules'!AW4&lt;&gt;1,'positionnement modules'!AV4=1,'positionnement modules'!AX4&lt;&gt;1,'positionnement modules'!AW5=1),"A-H-D",IF(AND('positionnement modules'!AW4&lt;&gt;1,'positionnement modules'!AV4&lt;&gt;1,'positionnement modules'!AX4=1,'positionnement modules'!AW5=1),"A-H-G",IF(AND('positionnement modules'!AW4&lt;&gt;1,'positionnement modules'!AV4=1,'positionnement modules'!AX4=1,'positionnement modules'!AW5=1),"A-H-C","")))))</f>
        <v/>
      </c>
      <c r="AX4" s="43" t="str">
        <f>IF('positionnement modules'!AX4=1,1,IF(AND('positionnement modules'!AX4&lt;&gt;1,'positionnement modules'!AW4&lt;&gt;1,'positionnement modules'!AY4&lt;&gt;1,'positionnement modules'!AX5=1),"A-H",IF(AND('positionnement modules'!AX4&lt;&gt;1,'positionnement modules'!AW4=1,'positionnement modules'!AY4&lt;&gt;1,'positionnement modules'!AX5=1),"A-H-D",IF(AND('positionnement modules'!AX4&lt;&gt;1,'positionnement modules'!AW4&lt;&gt;1,'positionnement modules'!AY4=1,'positionnement modules'!AX5=1),"A-H-G",IF(AND('positionnement modules'!AX4&lt;&gt;1,'positionnement modules'!AW4=1,'positionnement modules'!AY4=1,'positionnement modules'!AX5=1),"A-H-C","")))))</f>
        <v/>
      </c>
      <c r="AY4" s="3" t="str">
        <f>IF('positionnement modules'!AY4=1,1,IF(AND('positionnement modules'!AY4&lt;&gt;1,'positionnement modules'!AX4&lt;&gt;1,'positionnement modules'!CH4&lt;&gt;1,'positionnement modules'!AY5=1),"A-H",IF(AND('positionnement modules'!AY4&lt;&gt;1,'positionnement modules'!AX4=1,'positionnement modules'!CH4&lt;&gt;1,'positionnement modules'!AY5=1),"A-H-D",IF(AND('positionnement modules'!AY4&lt;&gt;1,'positionnement modules'!AX4&lt;&gt;1,'positionnement modules'!CH4=1,'positionnement modules'!AY5=1),"A-H-G",IF(AND('positionnement modules'!AY4&lt;&gt;1,'positionnement modules'!AX4=1,'positionnement modules'!CH4=1,'positionnement modules'!AY5=1),"A-H-C","")))))</f>
        <v/>
      </c>
      <c r="BA4" s="1" t="str">
        <f>IF('positionnement modules'!BA4=1,1,IF(AND('positionnement modules'!BA4&lt;&gt;1,'positionnement modules'!AZ4&lt;&gt;1,'positionnement modules'!BB4&lt;&gt;1,'positionnement modules'!BA5=1),"A-H",IF(AND('positionnement modules'!BA4&lt;&gt;1,'positionnement modules'!AZ4=1,'positionnement modules'!BB4&lt;&gt;1,'positionnement modules'!BA5=1),"A-H-D",IF(AND('positionnement modules'!BA4&lt;&gt;1,'positionnement modules'!AZ4&lt;&gt;1,'positionnement modules'!BB4=1,'positionnement modules'!BA5=1),"A-H-G",IF(AND('positionnement modules'!BA4&lt;&gt;1,'positionnement modules'!AZ4=1,'positionnement modules'!BB4=1,'positionnement modules'!BA5=1),"A-H-C","")))))</f>
        <v/>
      </c>
      <c r="BB4" s="2" t="str">
        <f>IF('positionnement modules'!BB4=1,1,IF(AND('positionnement modules'!BB4&lt;&gt;1,'positionnement modules'!BA4&lt;&gt;1,'positionnement modules'!BC4&lt;&gt;1,'positionnement modules'!BB5=1),"A-H",IF(AND('positionnement modules'!BB4&lt;&gt;1,'positionnement modules'!BA4=1,'positionnement modules'!BC4&lt;&gt;1,'positionnement modules'!BB5=1),"A-H-D",IF(AND('positionnement modules'!BB4&lt;&gt;1,'positionnement modules'!BA4&lt;&gt;1,'positionnement modules'!BC4=1,'positionnement modules'!BB5=1),"A-H-G",IF(AND('positionnement modules'!BB4&lt;&gt;1,'positionnement modules'!BA4=1,'positionnement modules'!BC4=1,'positionnement modules'!BB5=1),"A-H-C","")))))</f>
        <v/>
      </c>
      <c r="BC4" s="2" t="str">
        <f>IF('positionnement modules'!BC4=1,1,IF(AND('positionnement modules'!BC4&lt;&gt;1,'positionnement modules'!BB4&lt;&gt;1,'positionnement modules'!BD4&lt;&gt;1,'positionnement modules'!BC5=1),"A-H",IF(AND('positionnement modules'!BC4&lt;&gt;1,'positionnement modules'!BB4=1,'positionnement modules'!BD4&lt;&gt;1,'positionnement modules'!BC5=1),"A-H-D",IF(AND('positionnement modules'!BC4&lt;&gt;1,'positionnement modules'!BB4&lt;&gt;1,'positionnement modules'!BD4=1,'positionnement modules'!BC5=1),"A-H-G",IF(AND('positionnement modules'!BC4&lt;&gt;1,'positionnement modules'!BB4=1,'positionnement modules'!BD4=1,'positionnement modules'!BC5=1),"A-H-C","")))))</f>
        <v/>
      </c>
      <c r="BD4" s="2" t="str">
        <f>IF('positionnement modules'!BD4=1,1,IF(AND('positionnement modules'!BD4&lt;&gt;1,'positionnement modules'!BC4&lt;&gt;1,'positionnement modules'!BE4&lt;&gt;1,'positionnement modules'!BD5=1),"A-H",IF(AND('positionnement modules'!BD4&lt;&gt;1,'positionnement modules'!BC4=1,'positionnement modules'!BE4&lt;&gt;1,'positionnement modules'!BD5=1),"A-H-D",IF(AND('positionnement modules'!BD4&lt;&gt;1,'positionnement modules'!BC4&lt;&gt;1,'positionnement modules'!BE4=1,'positionnement modules'!BD5=1),"A-H-G",IF(AND('positionnement modules'!BD4&lt;&gt;1,'positionnement modules'!BC4=1,'positionnement modules'!BE4=1,'positionnement modules'!BD5=1),"A-H-C","")))))</f>
        <v/>
      </c>
      <c r="BE4" s="2" t="str">
        <f>IF('positionnement modules'!BE4=1,1,IF(AND('positionnement modules'!BE4&lt;&gt;1,'positionnement modules'!BD4&lt;&gt;1,'positionnement modules'!BF4&lt;&gt;1,'positionnement modules'!BE5=1),"A-H",IF(AND('positionnement modules'!BE4&lt;&gt;1,'positionnement modules'!BD4=1,'positionnement modules'!BF4&lt;&gt;1,'positionnement modules'!BE5=1),"A-H-D",IF(AND('positionnement modules'!BE4&lt;&gt;1,'positionnement modules'!BD4&lt;&gt;1,'positionnement modules'!BF4=1,'positionnement modules'!BE5=1),"A-H-G",IF(AND('positionnement modules'!BE4&lt;&gt;1,'positionnement modules'!BD4=1,'positionnement modules'!BF4=1,'positionnement modules'!BE5=1),"A-H-C","")))))</f>
        <v/>
      </c>
      <c r="BF4" s="2" t="str">
        <f>IF('positionnement modules'!BF4=1,1,IF(AND('positionnement modules'!BF4&lt;&gt;1,'positionnement modules'!BE4&lt;&gt;1,'positionnement modules'!BG4&lt;&gt;1,'positionnement modules'!BF5=1),"A-H",IF(AND('positionnement modules'!BF4&lt;&gt;1,'positionnement modules'!BE4=1,'positionnement modules'!BG4&lt;&gt;1,'positionnement modules'!BF5=1),"A-H-D",IF(AND('positionnement modules'!BF4&lt;&gt;1,'positionnement modules'!BE4&lt;&gt;1,'positionnement modules'!BG4=1,'positionnement modules'!BF5=1),"A-H-G",IF(AND('positionnement modules'!BF4&lt;&gt;1,'positionnement modules'!BE4=1,'positionnement modules'!BG4=1,'positionnement modules'!BF5=1),"A-H-C","")))))</f>
        <v/>
      </c>
      <c r="BG4" s="2" t="str">
        <f>IF('positionnement modules'!BG4=1,1,IF(AND('positionnement modules'!BG4&lt;&gt;1,'positionnement modules'!BF4&lt;&gt;1,'positionnement modules'!BH4&lt;&gt;1,'positionnement modules'!BG5=1),"A-H",IF(AND('positionnement modules'!BG4&lt;&gt;1,'positionnement modules'!BF4=1,'positionnement modules'!BH4&lt;&gt;1,'positionnement modules'!BG5=1),"A-H-D",IF(AND('positionnement modules'!BG4&lt;&gt;1,'positionnement modules'!BF4&lt;&gt;1,'positionnement modules'!BH4=1,'positionnement modules'!BG5=1),"A-H-G",IF(AND('positionnement modules'!BG4&lt;&gt;1,'positionnement modules'!BF4=1,'positionnement modules'!BH4=1,'positionnement modules'!BG5=1),"A-H-C","")))))</f>
        <v/>
      </c>
      <c r="BH4" s="2" t="str">
        <f>IF('positionnement modules'!BH4=1,1,IF(AND('positionnement modules'!BH4&lt;&gt;1,'positionnement modules'!BG4&lt;&gt;1,'positionnement modules'!BI4&lt;&gt;1,'positionnement modules'!BH5=1),"A-H",IF(AND('positionnement modules'!BH4&lt;&gt;1,'positionnement modules'!BG4=1,'positionnement modules'!BI4&lt;&gt;1,'positionnement modules'!BH5=1),"A-H-D",IF(AND('positionnement modules'!BH4&lt;&gt;1,'positionnement modules'!BG4&lt;&gt;1,'positionnement modules'!BI4=1,'positionnement modules'!BH5=1),"A-H-G",IF(AND('positionnement modules'!BH4&lt;&gt;1,'positionnement modules'!BG4=1,'positionnement modules'!BI4=1,'positionnement modules'!BH5=1),"A-H-C","")))))</f>
        <v/>
      </c>
      <c r="BI4" s="2" t="str">
        <f>IF('positionnement modules'!BI4=1,1,IF(AND('positionnement modules'!BI4&lt;&gt;1,'positionnement modules'!BH4&lt;&gt;1,'positionnement modules'!BJ4&lt;&gt;1,'positionnement modules'!BI5=1),"A-H",IF(AND('positionnement modules'!BI4&lt;&gt;1,'positionnement modules'!BH4=1,'positionnement modules'!BJ4&lt;&gt;1,'positionnement modules'!BI5=1),"A-H-D",IF(AND('positionnement modules'!BI4&lt;&gt;1,'positionnement modules'!BH4&lt;&gt;1,'positionnement modules'!BJ4=1,'positionnement modules'!BI5=1),"A-H-G",IF(AND('positionnement modules'!BI4&lt;&gt;1,'positionnement modules'!BH4=1,'positionnement modules'!BJ4=1,'positionnement modules'!BI5=1),"A-H-C","")))))</f>
        <v/>
      </c>
      <c r="BJ4" s="2" t="str">
        <f>IF('positionnement modules'!BJ4=1,1,IF(AND('positionnement modules'!BJ4&lt;&gt;1,'positionnement modules'!BI4&lt;&gt;1,'positionnement modules'!BK4&lt;&gt;1,'positionnement modules'!BJ5=1),"A-H",IF(AND('positionnement modules'!BJ4&lt;&gt;1,'positionnement modules'!BI4=1,'positionnement modules'!BK4&lt;&gt;1,'positionnement modules'!BJ5=1),"A-H-D",IF(AND('positionnement modules'!BJ4&lt;&gt;1,'positionnement modules'!BI4&lt;&gt;1,'positionnement modules'!BK4=1,'positionnement modules'!BJ5=1),"A-H-G",IF(AND('positionnement modules'!BJ4&lt;&gt;1,'positionnement modules'!BI4=1,'positionnement modules'!BK4=1,'positionnement modules'!BJ5=1),"A-H-C","")))))</f>
        <v/>
      </c>
      <c r="BK4" s="2" t="str">
        <f>IF('positionnement modules'!BK4=1,1,IF(AND('positionnement modules'!BK4&lt;&gt;1,'positionnement modules'!BJ4&lt;&gt;1,'positionnement modules'!BL4&lt;&gt;1,'positionnement modules'!BK5=1),"A-H",IF(AND('positionnement modules'!BK4&lt;&gt;1,'positionnement modules'!BJ4=1,'positionnement modules'!BL4&lt;&gt;1,'positionnement modules'!BK5=1),"A-H-D",IF(AND('positionnement modules'!BK4&lt;&gt;1,'positionnement modules'!BJ4&lt;&gt;1,'positionnement modules'!BL4=1,'positionnement modules'!BK5=1),"A-H-G",IF(AND('positionnement modules'!BK4&lt;&gt;1,'positionnement modules'!BJ4=1,'positionnement modules'!BL4=1,'positionnement modules'!BK5=1),"A-H-C","")))))</f>
        <v/>
      </c>
      <c r="BL4" s="2" t="str">
        <f>IF('positionnement modules'!BL4=1,1,IF(AND('positionnement modules'!BL4&lt;&gt;1,'positionnement modules'!BK4&lt;&gt;1,'positionnement modules'!BM4&lt;&gt;1,'positionnement modules'!BL5=1),"A-H",IF(AND('positionnement modules'!BL4&lt;&gt;1,'positionnement modules'!BK4=1,'positionnement modules'!BM4&lt;&gt;1,'positionnement modules'!BL5=1),"A-H-D",IF(AND('positionnement modules'!BL4&lt;&gt;1,'positionnement modules'!BK4&lt;&gt;1,'positionnement modules'!BM4=1,'positionnement modules'!BL5=1),"A-H-G",IF(AND('positionnement modules'!BL4&lt;&gt;1,'positionnement modules'!BK4=1,'positionnement modules'!BM4=1,'positionnement modules'!BL5=1),"A-H-C","")))))</f>
        <v/>
      </c>
      <c r="BM4" s="2" t="str">
        <f>IF('positionnement modules'!BM4=1,1,IF(AND('positionnement modules'!BM4&lt;&gt;1,'positionnement modules'!BL4&lt;&gt;1,'positionnement modules'!BN4&lt;&gt;1,'positionnement modules'!BM5=1),"A-H",IF(AND('positionnement modules'!BM4&lt;&gt;1,'positionnement modules'!BL4=1,'positionnement modules'!BN4&lt;&gt;1,'positionnement modules'!BM5=1),"A-H-D",IF(AND('positionnement modules'!BM4&lt;&gt;1,'positionnement modules'!BL4&lt;&gt;1,'positionnement modules'!BN4=1,'positionnement modules'!BM5=1),"A-H-G",IF(AND('positionnement modules'!BM4&lt;&gt;1,'positionnement modules'!BL4=1,'positionnement modules'!BN4=1,'positionnement modules'!BM5=1),"A-H-C","")))))</f>
        <v/>
      </c>
      <c r="BN4" s="2" t="str">
        <f>IF('positionnement modules'!BN4=1,1,IF(AND('positionnement modules'!BN4&lt;&gt;1,'positionnement modules'!BM4&lt;&gt;1,'positionnement modules'!BO4&lt;&gt;1,'positionnement modules'!BN5=1),"A-H",IF(AND('positionnement modules'!BN4&lt;&gt;1,'positionnement modules'!BM4=1,'positionnement modules'!BO4&lt;&gt;1,'positionnement modules'!BN5=1),"A-H-D",IF(AND('positionnement modules'!BN4&lt;&gt;1,'positionnement modules'!BM4&lt;&gt;1,'positionnement modules'!BO4=1,'positionnement modules'!BN5=1),"A-H-G",IF(AND('positionnement modules'!BN4&lt;&gt;1,'positionnement modules'!BM4=1,'positionnement modules'!BO4=1,'positionnement modules'!BN5=1),"A-H-C","")))))</f>
        <v/>
      </c>
      <c r="BO4" s="43" t="str">
        <f>IF('positionnement modules'!BO4=1,1,IF(AND('positionnement modules'!BO4&lt;&gt;1,'positionnement modules'!BN4&lt;&gt;1,'positionnement modules'!BP4&lt;&gt;1,'positionnement modules'!BO5=1),"A-H",IF(AND('positionnement modules'!BO4&lt;&gt;1,'positionnement modules'!BN4=1,'positionnement modules'!BP4&lt;&gt;1,'positionnement modules'!BO5=1),"A-H-D",IF(AND('positionnement modules'!BO4&lt;&gt;1,'positionnement modules'!BN4&lt;&gt;1,'positionnement modules'!BP4=1,'positionnement modules'!BO5=1),"A-H-G",IF(AND('positionnement modules'!BO4&lt;&gt;1,'positionnement modules'!BN4=1,'positionnement modules'!BP4=1,'positionnement modules'!BO5=1),"A-H-C","")))))</f>
        <v/>
      </c>
      <c r="BP4" s="3" t="str">
        <f>IF('positionnement modules'!BP4=1,1,IF(AND('positionnement modules'!BP4&lt;&gt;1,'positionnement modules'!BO4&lt;&gt;1,'positionnement modules'!CY4&lt;&gt;1,'positionnement modules'!BP5=1),"A-H",IF(AND('positionnement modules'!BP4&lt;&gt;1,'positionnement modules'!BO4=1,'positionnement modules'!CY4&lt;&gt;1,'positionnement modules'!BP5=1),"A-H-D",IF(AND('positionnement modules'!BP4&lt;&gt;1,'positionnement modules'!BO4&lt;&gt;1,'positionnement modules'!CY4=1,'positionnement modules'!BP5=1),"A-H-G",IF(AND('positionnement modules'!BP4&lt;&gt;1,'positionnement modules'!BO4=1,'positionnement modules'!CY4=1,'positionnement modules'!BP5=1),"A-H-C","")))))</f>
        <v/>
      </c>
    </row>
    <row r="5" spans="1:68" ht="21" customHeight="1" x14ac:dyDescent="0.35">
      <c r="A5" s="11"/>
      <c r="B5" s="4" t="str">
        <f>IF('positionnement modules'!B5=1,1,IF(AND('positionnement modules'!B5&lt;&gt;1,'positionnement modules'!A5&lt;&gt;1,'positionnement modules'!C5&lt;&gt;1,'positionnement modules'!B6=1),"A-H",IF(AND('positionnement modules'!B5&lt;&gt;1,'positionnement modules'!A5=1,'positionnement modules'!C5&lt;&gt;1,'positionnement modules'!B6=1),"A-H-D",IF(AND('positionnement modules'!B5&lt;&gt;1,'positionnement modules'!A5&lt;&gt;1,'positionnement modules'!C5=1,'positionnement modules'!B6=1),"A-H-G",IF(AND('positionnement modules'!B5&lt;&gt;1,'positionnement modules'!A5=1,'positionnement modules'!C5=1,'positionnement modules'!B6=1),"A-H-C","")))))</f>
        <v/>
      </c>
      <c r="C5" s="47" t="str">
        <f>IF('positionnement modules'!C5=1,1,IF(AND('positionnement modules'!C5&lt;&gt;1,'positionnement modules'!B5&lt;&gt;1,'positionnement modules'!D5&lt;&gt;1,'positionnement modules'!C6=1),"A-H",IF(AND('positionnement modules'!C5&lt;&gt;1,'positionnement modules'!B5=1,'positionnement modules'!D5&lt;&gt;1,'positionnement modules'!C6=1),"A-H-D",IF(AND('positionnement modules'!C5&lt;&gt;1,'positionnement modules'!B5&lt;&gt;1,'positionnement modules'!D5=1,'positionnement modules'!C6=1),"A-H-G",IF(AND('positionnement modules'!C5&lt;&gt;1,'positionnement modules'!B5=1,'positionnement modules'!D5=1,'positionnement modules'!C6=1),"A-H-C","")))))</f>
        <v/>
      </c>
      <c r="D5" s="48" t="str">
        <f>IF('positionnement modules'!D5=1,1,IF(AND('positionnement modules'!D5&lt;&gt;1,'positionnement modules'!C5&lt;&gt;1,'positionnement modules'!E5&lt;&gt;1,'positionnement modules'!D6=1),"A-H",IF(AND('positionnement modules'!D5&lt;&gt;1,'positionnement modules'!C5=1,'positionnement modules'!E5&lt;&gt;1,'positionnement modules'!D6=1),"A-H-D",IF(AND('positionnement modules'!D5&lt;&gt;1,'positionnement modules'!C5&lt;&gt;1,'positionnement modules'!E5=1,'positionnement modules'!D6=1),"A-H-G",IF(AND('positionnement modules'!D5&lt;&gt;1,'positionnement modules'!C5=1,'positionnement modules'!E5=1,'positionnement modules'!D6=1),"A-H-C","")))))</f>
        <v/>
      </c>
      <c r="E5" s="48" t="str">
        <f>IF('positionnement modules'!E5=1,1,IF(AND('positionnement modules'!E5&lt;&gt;1,'positionnement modules'!D5&lt;&gt;1,'positionnement modules'!F5&lt;&gt;1,'positionnement modules'!E6=1),"A-H",IF(AND('positionnement modules'!E5&lt;&gt;1,'positionnement modules'!D5=1,'positionnement modules'!F5&lt;&gt;1,'positionnement modules'!E6=1),"A-H-D",IF(AND('positionnement modules'!E5&lt;&gt;1,'positionnement modules'!D5&lt;&gt;1,'positionnement modules'!F5=1,'positionnement modules'!E6=1),"A-H-G",IF(AND('positionnement modules'!E5&lt;&gt;1,'positionnement modules'!D5=1,'positionnement modules'!F5=1,'positionnement modules'!E6=1),"A-H-C","")))))</f>
        <v/>
      </c>
      <c r="F5" s="48" t="str">
        <f>IF('positionnement modules'!F5=1,1,IF(AND('positionnement modules'!F5&lt;&gt;1,'positionnement modules'!E5&lt;&gt;1,'positionnement modules'!G5&lt;&gt;1,'positionnement modules'!F6=1),"A-H",IF(AND('positionnement modules'!F5&lt;&gt;1,'positionnement modules'!E5=1,'positionnement modules'!G5&lt;&gt;1,'positionnement modules'!F6=1),"A-H-D",IF(AND('positionnement modules'!F5&lt;&gt;1,'positionnement modules'!E5&lt;&gt;1,'positionnement modules'!G5=1,'positionnement modules'!F6=1),"A-H-G",IF(AND('positionnement modules'!F5&lt;&gt;1,'positionnement modules'!E5=1,'positionnement modules'!G5=1,'positionnement modules'!F6=1),"A-H-C","")))))</f>
        <v/>
      </c>
      <c r="G5" s="48" t="str">
        <f>IF('positionnement modules'!G5=1,1,IF(AND('positionnement modules'!G5&lt;&gt;1,'positionnement modules'!F5&lt;&gt;1,'positionnement modules'!H5&lt;&gt;1,'positionnement modules'!G6=1),"A-H",IF(AND('positionnement modules'!G5&lt;&gt;1,'positionnement modules'!F5=1,'positionnement modules'!H5&lt;&gt;1,'positionnement modules'!G6=1),"A-H-D",IF(AND('positionnement modules'!G5&lt;&gt;1,'positionnement modules'!F5&lt;&gt;1,'positionnement modules'!H5=1,'positionnement modules'!G6=1),"A-H-G",IF(AND('positionnement modules'!G5&lt;&gt;1,'positionnement modules'!F5=1,'positionnement modules'!H5=1,'positionnement modules'!G6=1),"A-H-C","")))))</f>
        <v/>
      </c>
      <c r="H5" s="48" t="str">
        <f>IF('positionnement modules'!H5=1,1,IF(AND('positionnement modules'!H5&lt;&gt;1,'positionnement modules'!G5&lt;&gt;1,'positionnement modules'!I5&lt;&gt;1,'positionnement modules'!H6=1),"A-H",IF(AND('positionnement modules'!H5&lt;&gt;1,'positionnement modules'!G5=1,'positionnement modules'!I5&lt;&gt;1,'positionnement modules'!H6=1),"A-H-D",IF(AND('positionnement modules'!H5&lt;&gt;1,'positionnement modules'!G5&lt;&gt;1,'positionnement modules'!I5=1,'positionnement modules'!H6=1),"A-H-G",IF(AND('positionnement modules'!H5&lt;&gt;1,'positionnement modules'!G5=1,'positionnement modules'!I5=1,'positionnement modules'!H6=1),"A-H-C","")))))</f>
        <v/>
      </c>
      <c r="I5" s="48" t="str">
        <f>IF('positionnement modules'!I5=1,1,IF(AND('positionnement modules'!I5&lt;&gt;1,'positionnement modules'!H5&lt;&gt;1,'positionnement modules'!J5&lt;&gt;1,'positionnement modules'!I6=1),"A-H",IF(AND('positionnement modules'!I5&lt;&gt;1,'positionnement modules'!H5=1,'positionnement modules'!J5&lt;&gt;1,'positionnement modules'!I6=1),"A-H-D",IF(AND('positionnement modules'!I5&lt;&gt;1,'positionnement modules'!H5&lt;&gt;1,'positionnement modules'!J5=1,'positionnement modules'!I6=1),"A-H-G",IF(AND('positionnement modules'!I5&lt;&gt;1,'positionnement modules'!H5=1,'positionnement modules'!J5=1,'positionnement modules'!I6=1),"A-H-C","")))))</f>
        <v/>
      </c>
      <c r="J5" s="48" t="str">
        <f>IF('positionnement modules'!J5=1,1,IF(AND('positionnement modules'!J5&lt;&gt;1,'positionnement modules'!I5&lt;&gt;1,'positionnement modules'!K5&lt;&gt;1,'positionnement modules'!J6=1),"A-H",IF(AND('positionnement modules'!J5&lt;&gt;1,'positionnement modules'!I5=1,'positionnement modules'!K5&lt;&gt;1,'positionnement modules'!J6=1),"A-H-D",IF(AND('positionnement modules'!J5&lt;&gt;1,'positionnement modules'!I5&lt;&gt;1,'positionnement modules'!K5=1,'positionnement modules'!J6=1),"A-H-G",IF(AND('positionnement modules'!J5&lt;&gt;1,'positionnement modules'!I5=1,'positionnement modules'!K5=1,'positionnement modules'!J6=1),"A-H-C","")))))</f>
        <v/>
      </c>
      <c r="K5" s="48" t="str">
        <f>IF('positionnement modules'!K5=1,1,IF(AND('positionnement modules'!K5&lt;&gt;1,'positionnement modules'!J5&lt;&gt;1,'positionnement modules'!L5&lt;&gt;1,'positionnement modules'!K6=1),"A-H",IF(AND('positionnement modules'!K5&lt;&gt;1,'positionnement modules'!J5=1,'positionnement modules'!L5&lt;&gt;1,'positionnement modules'!K6=1),"A-H-D",IF(AND('positionnement modules'!K5&lt;&gt;1,'positionnement modules'!J5&lt;&gt;1,'positionnement modules'!L5=1,'positionnement modules'!K6=1),"A-H-G",IF(AND('positionnement modules'!K5&lt;&gt;1,'positionnement modules'!J5=1,'positionnement modules'!L5=1,'positionnement modules'!K6=1),"A-H-C","")))))</f>
        <v/>
      </c>
      <c r="L5" s="48" t="str">
        <f>IF('positionnement modules'!L5=1,1,IF(AND('positionnement modules'!L5&lt;&gt;1,'positionnement modules'!K5&lt;&gt;1,'positionnement modules'!M5&lt;&gt;1,'positionnement modules'!L6=1),"A-H",IF(AND('positionnement modules'!L5&lt;&gt;1,'positionnement modules'!K5=1,'positionnement modules'!M5&lt;&gt;1,'positionnement modules'!L6=1),"A-H-D",IF(AND('positionnement modules'!L5&lt;&gt;1,'positionnement modules'!K5&lt;&gt;1,'positionnement modules'!M5=1,'positionnement modules'!L6=1),"A-H-G",IF(AND('positionnement modules'!L5&lt;&gt;1,'positionnement modules'!K5=1,'positionnement modules'!M5=1,'positionnement modules'!L6=1),"A-H-C","")))))</f>
        <v/>
      </c>
      <c r="M5" s="48" t="str">
        <f>IF('positionnement modules'!M5=1,1,IF(AND('positionnement modules'!M5&lt;&gt;1,'positionnement modules'!L5&lt;&gt;1,'positionnement modules'!N5&lt;&gt;1,'positionnement modules'!M6=1),"A-H",IF(AND('positionnement modules'!M5&lt;&gt;1,'positionnement modules'!L5=1,'positionnement modules'!N5&lt;&gt;1,'positionnement modules'!M6=1),"A-H-D",IF(AND('positionnement modules'!M5&lt;&gt;1,'positionnement modules'!L5&lt;&gt;1,'positionnement modules'!N5=1,'positionnement modules'!M6=1),"A-H-G",IF(AND('positionnement modules'!M5&lt;&gt;1,'positionnement modules'!L5=1,'positionnement modules'!N5=1,'positionnement modules'!M6=1),"A-H-C","")))))</f>
        <v/>
      </c>
      <c r="N5" s="48" t="str">
        <f>IF('positionnement modules'!N5=1,1,IF(AND('positionnement modules'!N5&lt;&gt;1,'positionnement modules'!M5&lt;&gt;1,'positionnement modules'!O5&lt;&gt;1,'positionnement modules'!N6=1),"A-H",IF(AND('positionnement modules'!N5&lt;&gt;1,'positionnement modules'!M5=1,'positionnement modules'!O5&lt;&gt;1,'positionnement modules'!N6=1),"A-H-D",IF(AND('positionnement modules'!N5&lt;&gt;1,'positionnement modules'!M5&lt;&gt;1,'positionnement modules'!O5=1,'positionnement modules'!N6=1),"A-H-G",IF(AND('positionnement modules'!N5&lt;&gt;1,'positionnement modules'!M5=1,'positionnement modules'!O5=1,'positionnement modules'!N6=1),"A-H-C","")))))</f>
        <v/>
      </c>
      <c r="O5" s="48" t="str">
        <f>IF('positionnement modules'!O5=1,1,IF(AND('positionnement modules'!O5&lt;&gt;1,'positionnement modules'!N5&lt;&gt;1,'positionnement modules'!P5&lt;&gt;1,'positionnement modules'!O6=1),"A-H",IF(AND('positionnement modules'!O5&lt;&gt;1,'positionnement modules'!N5=1,'positionnement modules'!P5&lt;&gt;1,'positionnement modules'!O6=1),"A-H-D",IF(AND('positionnement modules'!O5&lt;&gt;1,'positionnement modules'!N5&lt;&gt;1,'positionnement modules'!P5=1,'positionnement modules'!O6=1),"A-H-G",IF(AND('positionnement modules'!O5&lt;&gt;1,'positionnement modules'!N5=1,'positionnement modules'!P5=1,'positionnement modules'!O6=1),"A-H-C","")))))</f>
        <v/>
      </c>
      <c r="P5" s="49" t="str">
        <f>IF('positionnement modules'!P5=1,1,IF(AND('positionnement modules'!P5&lt;&gt;1,'positionnement modules'!O5&lt;&gt;1,'positionnement modules'!Q5&lt;&gt;1,'positionnement modules'!P6=1),"A-H",IF(AND('positionnement modules'!P5&lt;&gt;1,'positionnement modules'!O5=1,'positionnement modules'!Q5&lt;&gt;1,'positionnement modules'!P6=1),"A-H-D",IF(AND('positionnement modules'!P5&lt;&gt;1,'positionnement modules'!O5&lt;&gt;1,'positionnement modules'!Q5=1,'positionnement modules'!P6=1),"A-H-G",IF(AND('positionnement modules'!P5&lt;&gt;1,'positionnement modules'!O5=1,'positionnement modules'!Q5=1,'positionnement modules'!P6=1),"A-H-C","")))))</f>
        <v/>
      </c>
      <c r="Q5" s="5" t="str">
        <f>IF('positionnement modules'!Q5=1,1,IF(AND('positionnement modules'!Q5&lt;&gt;1,'positionnement modules'!P5&lt;&gt;1,'positionnement modules'!S5&lt;&gt;1,'positionnement modules'!Q6=1),"A-H",IF(AND('positionnement modules'!Q5&lt;&gt;1,'positionnement modules'!P5=1,'positionnement modules'!S5&lt;&gt;1,'positionnement modules'!Q6=1),"A-H-D",IF(AND('positionnement modules'!Q5&lt;&gt;1,'positionnement modules'!P5&lt;&gt;1,'positionnement modules'!S5=1,'positionnement modules'!Q6=1),"A-H-G",IF(AND('positionnement modules'!Q5&lt;&gt;1,'positionnement modules'!P5=1,'positionnement modules'!S5=1,'positionnement modules'!Q6=1),"A-H-C","")))))</f>
        <v/>
      </c>
      <c r="R5" s="9"/>
      <c r="S5" s="4" t="str">
        <f>IF('positionnement modules'!S5=1,1,IF(AND('positionnement modules'!S5&lt;&gt;1,'positionnement modules'!R5&lt;&gt;1,'positionnement modules'!T5&lt;&gt;1,'positionnement modules'!S6=1),"A-H",IF(AND('positionnement modules'!S5&lt;&gt;1,'positionnement modules'!R5=1,'positionnement modules'!T5&lt;&gt;1,'positionnement modules'!S6=1),"A-H-D",IF(AND('positionnement modules'!S5&lt;&gt;1,'positionnement modules'!R5&lt;&gt;1,'positionnement modules'!T5=1,'positionnement modules'!S6=1),"A-H-G",IF(AND('positionnement modules'!S5&lt;&gt;1,'positionnement modules'!R5=1,'positionnement modules'!T5=1,'positionnement modules'!S6=1),"A-H-C","")))))</f>
        <v/>
      </c>
      <c r="T5" s="47" t="str">
        <f>IF('positionnement modules'!T5=1,1,IF(AND('positionnement modules'!T5&lt;&gt;1,'positionnement modules'!S5&lt;&gt;1,'positionnement modules'!U5&lt;&gt;1,'positionnement modules'!T6=1),"A-H",IF(AND('positionnement modules'!T5&lt;&gt;1,'positionnement modules'!S5=1,'positionnement modules'!U5&lt;&gt;1,'positionnement modules'!T6=1),"A-H-D",IF(AND('positionnement modules'!T5&lt;&gt;1,'positionnement modules'!S5&lt;&gt;1,'positionnement modules'!U5=1,'positionnement modules'!T6=1),"A-H-G",IF(AND('positionnement modules'!T5&lt;&gt;1,'positionnement modules'!S5=1,'positionnement modules'!U5=1,'positionnement modules'!T6=1),"A-H-C","")))))</f>
        <v/>
      </c>
      <c r="U5" s="48" t="str">
        <f>IF('positionnement modules'!U5=1,1,IF(AND('positionnement modules'!U5&lt;&gt;1,'positionnement modules'!T5&lt;&gt;1,'positionnement modules'!V5&lt;&gt;1,'positionnement modules'!U6=1),"A-H",IF(AND('positionnement modules'!U5&lt;&gt;1,'positionnement modules'!T5=1,'positionnement modules'!V5&lt;&gt;1,'positionnement modules'!U6=1),"A-H-D",IF(AND('positionnement modules'!U5&lt;&gt;1,'positionnement modules'!T5&lt;&gt;1,'positionnement modules'!V5=1,'positionnement modules'!U6=1),"A-H-G",IF(AND('positionnement modules'!U5&lt;&gt;1,'positionnement modules'!T5=1,'positionnement modules'!V5=1,'positionnement modules'!U6=1),"A-H-C","")))))</f>
        <v/>
      </c>
      <c r="V5" s="48" t="str">
        <f>IF('positionnement modules'!V5=1,1,IF(AND('positionnement modules'!V5&lt;&gt;1,'positionnement modules'!U5&lt;&gt;1,'positionnement modules'!W5&lt;&gt;1,'positionnement modules'!V6=1),"A-H",IF(AND('positionnement modules'!V5&lt;&gt;1,'positionnement modules'!U5=1,'positionnement modules'!W5&lt;&gt;1,'positionnement modules'!V6=1),"A-H-D",IF(AND('positionnement modules'!V5&lt;&gt;1,'positionnement modules'!U5&lt;&gt;1,'positionnement modules'!W5=1,'positionnement modules'!V6=1),"A-H-G",IF(AND('positionnement modules'!V5&lt;&gt;1,'positionnement modules'!U5=1,'positionnement modules'!W5=1,'positionnement modules'!V6=1),"A-H-C","")))))</f>
        <v/>
      </c>
      <c r="W5" s="48" t="str">
        <f>IF('positionnement modules'!W5=1,1,IF(AND('positionnement modules'!W5&lt;&gt;1,'positionnement modules'!V5&lt;&gt;1,'positionnement modules'!X5&lt;&gt;1,'positionnement modules'!W6=1),"A-H",IF(AND('positionnement modules'!W5&lt;&gt;1,'positionnement modules'!V5=1,'positionnement modules'!X5&lt;&gt;1,'positionnement modules'!W6=1),"A-H-D",IF(AND('positionnement modules'!W5&lt;&gt;1,'positionnement modules'!V5&lt;&gt;1,'positionnement modules'!X5=1,'positionnement modules'!W6=1),"A-H-G",IF(AND('positionnement modules'!W5&lt;&gt;1,'positionnement modules'!V5=1,'positionnement modules'!X5=1,'positionnement modules'!W6=1),"A-H-C","")))))</f>
        <v/>
      </c>
      <c r="X5" s="48" t="str">
        <f>IF('positionnement modules'!X5=1,1,IF(AND('positionnement modules'!X5&lt;&gt;1,'positionnement modules'!W5&lt;&gt;1,'positionnement modules'!Y5&lt;&gt;1,'positionnement modules'!X6=1),"A-H",IF(AND('positionnement modules'!X5&lt;&gt;1,'positionnement modules'!W5=1,'positionnement modules'!Y5&lt;&gt;1,'positionnement modules'!X6=1),"A-H-D",IF(AND('positionnement modules'!X5&lt;&gt;1,'positionnement modules'!W5&lt;&gt;1,'positionnement modules'!Y5=1,'positionnement modules'!X6=1),"A-H-G",IF(AND('positionnement modules'!X5&lt;&gt;1,'positionnement modules'!W5=1,'positionnement modules'!Y5=1,'positionnement modules'!X6=1),"A-H-C","")))))</f>
        <v/>
      </c>
      <c r="Y5" s="48" t="str">
        <f>IF('positionnement modules'!Y5=1,1,IF(AND('positionnement modules'!Y5&lt;&gt;1,'positionnement modules'!X5&lt;&gt;1,'positionnement modules'!Z5&lt;&gt;1,'positionnement modules'!Y6=1),"A-H",IF(AND('positionnement modules'!Y5&lt;&gt;1,'positionnement modules'!X5=1,'positionnement modules'!Z5&lt;&gt;1,'positionnement modules'!Y6=1),"A-H-D",IF(AND('positionnement modules'!Y5&lt;&gt;1,'positionnement modules'!X5&lt;&gt;1,'positionnement modules'!Z5=1,'positionnement modules'!Y6=1),"A-H-G",IF(AND('positionnement modules'!Y5&lt;&gt;1,'positionnement modules'!X5=1,'positionnement modules'!Z5=1,'positionnement modules'!Y6=1),"A-H-C","")))))</f>
        <v/>
      </c>
      <c r="Z5" s="48" t="str">
        <f>IF('positionnement modules'!Z5=1,1,IF(AND('positionnement modules'!Z5&lt;&gt;1,'positionnement modules'!Y5&lt;&gt;1,'positionnement modules'!AA5&lt;&gt;1,'positionnement modules'!Z6=1),"A-H",IF(AND('positionnement modules'!Z5&lt;&gt;1,'positionnement modules'!Y5=1,'positionnement modules'!AA5&lt;&gt;1,'positionnement modules'!Z6=1),"A-H-D",IF(AND('positionnement modules'!Z5&lt;&gt;1,'positionnement modules'!Y5&lt;&gt;1,'positionnement modules'!AA5=1,'positionnement modules'!Z6=1),"A-H-G",IF(AND('positionnement modules'!Z5&lt;&gt;1,'positionnement modules'!Y5=1,'positionnement modules'!AA5=1,'positionnement modules'!Z6=1),"A-H-C","")))))</f>
        <v/>
      </c>
      <c r="AA5" s="48" t="str">
        <f>IF('positionnement modules'!AA5=1,1,IF(AND('positionnement modules'!AA5&lt;&gt;1,'positionnement modules'!Z5&lt;&gt;1,'positionnement modules'!AB5&lt;&gt;1,'positionnement modules'!AA6=1),"A-H",IF(AND('positionnement modules'!AA5&lt;&gt;1,'positionnement modules'!Z5=1,'positionnement modules'!AB5&lt;&gt;1,'positionnement modules'!AA6=1),"A-H-D",IF(AND('positionnement modules'!AA5&lt;&gt;1,'positionnement modules'!Z5&lt;&gt;1,'positionnement modules'!AB5=1,'positionnement modules'!AA6=1),"A-H-G",IF(AND('positionnement modules'!AA5&lt;&gt;1,'positionnement modules'!Z5=1,'positionnement modules'!AB5=1,'positionnement modules'!AA6=1),"A-H-C","")))))</f>
        <v/>
      </c>
      <c r="AB5" s="48" t="str">
        <f>IF('positionnement modules'!AB5=1,1,IF(AND('positionnement modules'!AB5&lt;&gt;1,'positionnement modules'!AA5&lt;&gt;1,'positionnement modules'!AC5&lt;&gt;1,'positionnement modules'!AB6=1),"A-H",IF(AND('positionnement modules'!AB5&lt;&gt;1,'positionnement modules'!AA5=1,'positionnement modules'!AC5&lt;&gt;1,'positionnement modules'!AB6=1),"A-H-D",IF(AND('positionnement modules'!AB5&lt;&gt;1,'positionnement modules'!AA5&lt;&gt;1,'positionnement modules'!AC5=1,'positionnement modules'!AB6=1),"A-H-G",IF(AND('positionnement modules'!AB5&lt;&gt;1,'positionnement modules'!AA5=1,'positionnement modules'!AC5=1,'positionnement modules'!AB6=1),"A-H-C","")))))</f>
        <v/>
      </c>
      <c r="AC5" s="48" t="str">
        <f>IF('positionnement modules'!AC5=1,1,IF(AND('positionnement modules'!AC5&lt;&gt;1,'positionnement modules'!AB5&lt;&gt;1,'positionnement modules'!AD5&lt;&gt;1,'positionnement modules'!AC6=1),"A-H",IF(AND('positionnement modules'!AC5&lt;&gt;1,'positionnement modules'!AB5=1,'positionnement modules'!AD5&lt;&gt;1,'positionnement modules'!AC6=1),"A-H-D",IF(AND('positionnement modules'!AC5&lt;&gt;1,'positionnement modules'!AB5&lt;&gt;1,'positionnement modules'!AD5=1,'positionnement modules'!AC6=1),"A-H-G",IF(AND('positionnement modules'!AC5&lt;&gt;1,'positionnement modules'!AB5=1,'positionnement modules'!AD5=1,'positionnement modules'!AC6=1),"A-H-C","")))))</f>
        <v/>
      </c>
      <c r="AD5" s="48" t="str">
        <f>IF('positionnement modules'!AD5=1,1,IF(AND('positionnement modules'!AD5&lt;&gt;1,'positionnement modules'!AC5&lt;&gt;1,'positionnement modules'!AE5&lt;&gt;1,'positionnement modules'!AD6=1),"A-H",IF(AND('positionnement modules'!AD5&lt;&gt;1,'positionnement modules'!AC5=1,'positionnement modules'!AE5&lt;&gt;1,'positionnement modules'!AD6=1),"A-H-D",IF(AND('positionnement modules'!AD5&lt;&gt;1,'positionnement modules'!AC5&lt;&gt;1,'positionnement modules'!AE5=1,'positionnement modules'!AD6=1),"A-H-G",IF(AND('positionnement modules'!AD5&lt;&gt;1,'positionnement modules'!AC5=1,'positionnement modules'!AE5=1,'positionnement modules'!AD6=1),"A-H-C","")))))</f>
        <v/>
      </c>
      <c r="AE5" s="48" t="str">
        <f>IF('positionnement modules'!AE5=1,1,IF(AND('positionnement modules'!AE5&lt;&gt;1,'positionnement modules'!AD5&lt;&gt;1,'positionnement modules'!AF5&lt;&gt;1,'positionnement modules'!AE6=1),"A-H",IF(AND('positionnement modules'!AE5&lt;&gt;1,'positionnement modules'!AD5=1,'positionnement modules'!AF5&lt;&gt;1,'positionnement modules'!AE6=1),"A-H-D",IF(AND('positionnement modules'!AE5&lt;&gt;1,'positionnement modules'!AD5&lt;&gt;1,'positionnement modules'!AF5=1,'positionnement modules'!AE6=1),"A-H-G",IF(AND('positionnement modules'!AE5&lt;&gt;1,'positionnement modules'!AD5=1,'positionnement modules'!AF5=1,'positionnement modules'!AE6=1),"A-H-C","")))))</f>
        <v/>
      </c>
      <c r="AF5" s="48" t="str">
        <f>IF('positionnement modules'!AF5=1,1,IF(AND('positionnement modules'!AF5&lt;&gt;1,'positionnement modules'!AE5&lt;&gt;1,'positionnement modules'!AG5&lt;&gt;1,'positionnement modules'!AF6=1),"A-H",IF(AND('positionnement modules'!AF5&lt;&gt;1,'positionnement modules'!AE5=1,'positionnement modules'!AG5&lt;&gt;1,'positionnement modules'!AF6=1),"A-H-D",IF(AND('positionnement modules'!AF5&lt;&gt;1,'positionnement modules'!AE5&lt;&gt;1,'positionnement modules'!AG5=1,'positionnement modules'!AF6=1),"A-H-G",IF(AND('positionnement modules'!AF5&lt;&gt;1,'positionnement modules'!AE5=1,'positionnement modules'!AG5=1,'positionnement modules'!AF6=1),"A-H-C","")))))</f>
        <v/>
      </c>
      <c r="AG5" s="49" t="str">
        <f>IF('positionnement modules'!AG5=1,1,IF(AND('positionnement modules'!AG5&lt;&gt;1,'positionnement modules'!AF5&lt;&gt;1,'positionnement modules'!AH5&lt;&gt;1,'positionnement modules'!AG6=1),"A-H",IF(AND('positionnement modules'!AG5&lt;&gt;1,'positionnement modules'!AF5=1,'positionnement modules'!AH5&lt;&gt;1,'positionnement modules'!AG6=1),"A-H-D",IF(AND('positionnement modules'!AG5&lt;&gt;1,'positionnement modules'!AF5&lt;&gt;1,'positionnement modules'!AH5=1,'positionnement modules'!AG6=1),"A-H-G",IF(AND('positionnement modules'!AG5&lt;&gt;1,'positionnement modules'!AF5=1,'positionnement modules'!AH5=1,'positionnement modules'!AG6=1),"A-H-C","")))))</f>
        <v/>
      </c>
      <c r="AH5" s="5" t="str">
        <f>IF('positionnement modules'!AH5=1,1,IF(AND('positionnement modules'!AH5&lt;&gt;1,'positionnement modules'!AG5&lt;&gt;1,'positionnement modules'!BQ5&lt;&gt;1,'positionnement modules'!AH6=1),"A-H",IF(AND('positionnement modules'!AH5&lt;&gt;1,'positionnement modules'!AG5=1,'positionnement modules'!BQ5&lt;&gt;1,'positionnement modules'!AH6=1),"A-H-D",IF(AND('positionnement modules'!AH5&lt;&gt;1,'positionnement modules'!AG5&lt;&gt;1,'positionnement modules'!BQ5=1,'positionnement modules'!AH6=1),"A-H-G",IF(AND('positionnement modules'!AH5&lt;&gt;1,'positionnement modules'!AG5=1,'positionnement modules'!BQ5=1,'positionnement modules'!AH6=1),"A-H-C","")))))</f>
        <v/>
      </c>
      <c r="AJ5" s="4" t="str">
        <f>IF('positionnement modules'!AJ5=1,1,IF(AND('positionnement modules'!AJ5&lt;&gt;1,'positionnement modules'!AI5&lt;&gt;1,'positionnement modules'!AK5&lt;&gt;1,'positionnement modules'!AJ6=1),"A-H",IF(AND('positionnement modules'!AJ5&lt;&gt;1,'positionnement modules'!AI5=1,'positionnement modules'!AK5&lt;&gt;1,'positionnement modules'!AJ6=1),"A-H-D",IF(AND('positionnement modules'!AJ5&lt;&gt;1,'positionnement modules'!AI5&lt;&gt;1,'positionnement modules'!AK5=1,'positionnement modules'!AJ6=1),"A-H-G",IF(AND('positionnement modules'!AJ5&lt;&gt;1,'positionnement modules'!AI5=1,'positionnement modules'!AK5=1,'positionnement modules'!AJ6=1),"A-H-C","")))))</f>
        <v/>
      </c>
      <c r="AK5" s="47" t="str">
        <f>IF('positionnement modules'!AK5=1,1,IF(AND('positionnement modules'!AK5&lt;&gt;1,'positionnement modules'!AJ5&lt;&gt;1,'positionnement modules'!AL5&lt;&gt;1,'positionnement modules'!AK6=1),"A-H",IF(AND('positionnement modules'!AK5&lt;&gt;1,'positionnement modules'!AJ5=1,'positionnement modules'!AL5&lt;&gt;1,'positionnement modules'!AK6=1),"A-H-D",IF(AND('positionnement modules'!AK5&lt;&gt;1,'positionnement modules'!AJ5&lt;&gt;1,'positionnement modules'!AL5=1,'positionnement modules'!AK6=1),"A-H-G",IF(AND('positionnement modules'!AK5&lt;&gt;1,'positionnement modules'!AJ5=1,'positionnement modules'!AL5=1,'positionnement modules'!AK6=1),"A-H-C","")))))</f>
        <v/>
      </c>
      <c r="AL5" s="48" t="str">
        <f>IF('positionnement modules'!AL5=1,1,IF(AND('positionnement modules'!AL5&lt;&gt;1,'positionnement modules'!AK5&lt;&gt;1,'positionnement modules'!AM5&lt;&gt;1,'positionnement modules'!AL6=1),"A-H",IF(AND('positionnement modules'!AL5&lt;&gt;1,'positionnement modules'!AK5=1,'positionnement modules'!AM5&lt;&gt;1,'positionnement modules'!AL6=1),"A-H-D",IF(AND('positionnement modules'!AL5&lt;&gt;1,'positionnement modules'!AK5&lt;&gt;1,'positionnement modules'!AM5=1,'positionnement modules'!AL6=1),"A-H-G",IF(AND('positionnement modules'!AL5&lt;&gt;1,'positionnement modules'!AK5=1,'positionnement modules'!AM5=1,'positionnement modules'!AL6=1),"A-H-C","")))))</f>
        <v/>
      </c>
      <c r="AM5" s="48" t="str">
        <f>IF('positionnement modules'!AM5=1,1,IF(AND('positionnement modules'!AM5&lt;&gt;1,'positionnement modules'!AL5&lt;&gt;1,'positionnement modules'!AN5&lt;&gt;1,'positionnement modules'!AM6=1),"A-H",IF(AND('positionnement modules'!AM5&lt;&gt;1,'positionnement modules'!AL5=1,'positionnement modules'!AN5&lt;&gt;1,'positionnement modules'!AM6=1),"A-H-D",IF(AND('positionnement modules'!AM5&lt;&gt;1,'positionnement modules'!AL5&lt;&gt;1,'positionnement modules'!AN5=1,'positionnement modules'!AM6=1),"A-H-G",IF(AND('positionnement modules'!AM5&lt;&gt;1,'positionnement modules'!AL5=1,'positionnement modules'!AN5=1,'positionnement modules'!AM6=1),"A-H-C","")))))</f>
        <v/>
      </c>
      <c r="AN5" s="48" t="str">
        <f>IF('positionnement modules'!AN5=1,1,IF(AND('positionnement modules'!AN5&lt;&gt;1,'positionnement modules'!AM5&lt;&gt;1,'positionnement modules'!AO5&lt;&gt;1,'positionnement modules'!AN6=1),"A-H",IF(AND('positionnement modules'!AN5&lt;&gt;1,'positionnement modules'!AM5=1,'positionnement modules'!AO5&lt;&gt;1,'positionnement modules'!AN6=1),"A-H-D",IF(AND('positionnement modules'!AN5&lt;&gt;1,'positionnement modules'!AM5&lt;&gt;1,'positionnement modules'!AO5=1,'positionnement modules'!AN6=1),"A-H-G",IF(AND('positionnement modules'!AN5&lt;&gt;1,'positionnement modules'!AM5=1,'positionnement modules'!AO5=1,'positionnement modules'!AN6=1),"A-H-C","")))))</f>
        <v/>
      </c>
      <c r="AO5" s="48" t="str">
        <f>IF('positionnement modules'!AO5=1,1,IF(AND('positionnement modules'!AO5&lt;&gt;1,'positionnement modules'!AN5&lt;&gt;1,'positionnement modules'!AP5&lt;&gt;1,'positionnement modules'!AO6=1),"A-H",IF(AND('positionnement modules'!AO5&lt;&gt;1,'positionnement modules'!AN5=1,'positionnement modules'!AP5&lt;&gt;1,'positionnement modules'!AO6=1),"A-H-D",IF(AND('positionnement modules'!AO5&lt;&gt;1,'positionnement modules'!AN5&lt;&gt;1,'positionnement modules'!AP5=1,'positionnement modules'!AO6=1),"A-H-G",IF(AND('positionnement modules'!AO5&lt;&gt;1,'positionnement modules'!AN5=1,'positionnement modules'!AP5=1,'positionnement modules'!AO6=1),"A-H-C","")))))</f>
        <v/>
      </c>
      <c r="AP5" s="48" t="str">
        <f>IF('positionnement modules'!AP5=1,1,IF(AND('positionnement modules'!AP5&lt;&gt;1,'positionnement modules'!AO5&lt;&gt;1,'positionnement modules'!AQ5&lt;&gt;1,'positionnement modules'!AP6=1),"A-H",IF(AND('positionnement modules'!AP5&lt;&gt;1,'positionnement modules'!AO5=1,'positionnement modules'!AQ5&lt;&gt;1,'positionnement modules'!AP6=1),"A-H-D",IF(AND('positionnement modules'!AP5&lt;&gt;1,'positionnement modules'!AO5&lt;&gt;1,'positionnement modules'!AQ5=1,'positionnement modules'!AP6=1),"A-H-G",IF(AND('positionnement modules'!AP5&lt;&gt;1,'positionnement modules'!AO5=1,'positionnement modules'!AQ5=1,'positionnement modules'!AP6=1),"A-H-C","")))))</f>
        <v/>
      </c>
      <c r="AQ5" s="48" t="str">
        <f>IF('positionnement modules'!AQ5=1,1,IF(AND('positionnement modules'!AQ5&lt;&gt;1,'positionnement modules'!AP5&lt;&gt;1,'positionnement modules'!AR5&lt;&gt;1,'positionnement modules'!AQ6=1),"A-H",IF(AND('positionnement modules'!AQ5&lt;&gt;1,'positionnement modules'!AP5=1,'positionnement modules'!AR5&lt;&gt;1,'positionnement modules'!AQ6=1),"A-H-D",IF(AND('positionnement modules'!AQ5&lt;&gt;1,'positionnement modules'!AP5&lt;&gt;1,'positionnement modules'!AR5=1,'positionnement modules'!AQ6=1),"A-H-G",IF(AND('positionnement modules'!AQ5&lt;&gt;1,'positionnement modules'!AP5=1,'positionnement modules'!AR5=1,'positionnement modules'!AQ6=1),"A-H-C","")))))</f>
        <v/>
      </c>
      <c r="AR5" s="48" t="str">
        <f>IF('positionnement modules'!AR5=1,1,IF(AND('positionnement modules'!AR5&lt;&gt;1,'positionnement modules'!AQ5&lt;&gt;1,'positionnement modules'!AS5&lt;&gt;1,'positionnement modules'!AR6=1),"A-H",IF(AND('positionnement modules'!AR5&lt;&gt;1,'positionnement modules'!AQ5=1,'positionnement modules'!AS5&lt;&gt;1,'positionnement modules'!AR6=1),"A-H-D",IF(AND('positionnement modules'!AR5&lt;&gt;1,'positionnement modules'!AQ5&lt;&gt;1,'positionnement modules'!AS5=1,'positionnement modules'!AR6=1),"A-H-G",IF(AND('positionnement modules'!AR5&lt;&gt;1,'positionnement modules'!AQ5=1,'positionnement modules'!AS5=1,'positionnement modules'!AR6=1),"A-H-C","")))))</f>
        <v/>
      </c>
      <c r="AS5" s="48" t="str">
        <f>IF('positionnement modules'!AS5=1,1,IF(AND('positionnement modules'!AS5&lt;&gt;1,'positionnement modules'!AR5&lt;&gt;1,'positionnement modules'!AT5&lt;&gt;1,'positionnement modules'!AS6=1),"A-H",IF(AND('positionnement modules'!AS5&lt;&gt;1,'positionnement modules'!AR5=1,'positionnement modules'!AT5&lt;&gt;1,'positionnement modules'!AS6=1),"A-H-D",IF(AND('positionnement modules'!AS5&lt;&gt;1,'positionnement modules'!AR5&lt;&gt;1,'positionnement modules'!AT5=1,'positionnement modules'!AS6=1),"A-H-G",IF(AND('positionnement modules'!AS5&lt;&gt;1,'positionnement modules'!AR5=1,'positionnement modules'!AT5=1,'positionnement modules'!AS6=1),"A-H-C","")))))</f>
        <v/>
      </c>
      <c r="AT5" s="48" t="str">
        <f>IF('positionnement modules'!AT5=1,1,IF(AND('positionnement modules'!AT5&lt;&gt;1,'positionnement modules'!AS5&lt;&gt;1,'positionnement modules'!AU5&lt;&gt;1,'positionnement modules'!AT6=1),"A-H",IF(AND('positionnement modules'!AT5&lt;&gt;1,'positionnement modules'!AS5=1,'positionnement modules'!AU5&lt;&gt;1,'positionnement modules'!AT6=1),"A-H-D",IF(AND('positionnement modules'!AT5&lt;&gt;1,'positionnement modules'!AS5&lt;&gt;1,'positionnement modules'!AU5=1,'positionnement modules'!AT6=1),"A-H-G",IF(AND('positionnement modules'!AT5&lt;&gt;1,'positionnement modules'!AS5=1,'positionnement modules'!AU5=1,'positionnement modules'!AT6=1),"A-H-C","")))))</f>
        <v/>
      </c>
      <c r="AU5" s="48" t="str">
        <f>IF('positionnement modules'!AU5=1,1,IF(AND('positionnement modules'!AU5&lt;&gt;1,'positionnement modules'!AT5&lt;&gt;1,'positionnement modules'!AV5&lt;&gt;1,'positionnement modules'!AU6=1),"A-H",IF(AND('positionnement modules'!AU5&lt;&gt;1,'positionnement modules'!AT5=1,'positionnement modules'!AV5&lt;&gt;1,'positionnement modules'!AU6=1),"A-H-D",IF(AND('positionnement modules'!AU5&lt;&gt;1,'positionnement modules'!AT5&lt;&gt;1,'positionnement modules'!AV5=1,'positionnement modules'!AU6=1),"A-H-G",IF(AND('positionnement modules'!AU5&lt;&gt;1,'positionnement modules'!AT5=1,'positionnement modules'!AV5=1,'positionnement modules'!AU6=1),"A-H-C","")))))</f>
        <v/>
      </c>
      <c r="AV5" s="48" t="str">
        <f>IF('positionnement modules'!AV5=1,1,IF(AND('positionnement modules'!AV5&lt;&gt;1,'positionnement modules'!AU5&lt;&gt;1,'positionnement modules'!AW5&lt;&gt;1,'positionnement modules'!AV6=1),"A-H",IF(AND('positionnement modules'!AV5&lt;&gt;1,'positionnement modules'!AU5=1,'positionnement modules'!AW5&lt;&gt;1,'positionnement modules'!AV6=1),"A-H-D",IF(AND('positionnement modules'!AV5&lt;&gt;1,'positionnement modules'!AU5&lt;&gt;1,'positionnement modules'!AW5=1,'positionnement modules'!AV6=1),"A-H-G",IF(AND('positionnement modules'!AV5&lt;&gt;1,'positionnement modules'!AU5=1,'positionnement modules'!AW5=1,'positionnement modules'!AV6=1),"A-H-C","")))))</f>
        <v/>
      </c>
      <c r="AW5" s="48" t="str">
        <f>IF('positionnement modules'!AW5=1,1,IF(AND('positionnement modules'!AW5&lt;&gt;1,'positionnement modules'!AV5&lt;&gt;1,'positionnement modules'!AX5&lt;&gt;1,'positionnement modules'!AW6=1),"A-H",IF(AND('positionnement modules'!AW5&lt;&gt;1,'positionnement modules'!AV5=1,'positionnement modules'!AX5&lt;&gt;1,'positionnement modules'!AW6=1),"A-H-D",IF(AND('positionnement modules'!AW5&lt;&gt;1,'positionnement modules'!AV5&lt;&gt;1,'positionnement modules'!AX5=1,'positionnement modules'!AW6=1),"A-H-G",IF(AND('positionnement modules'!AW5&lt;&gt;1,'positionnement modules'!AV5=1,'positionnement modules'!AX5=1,'positionnement modules'!AW6=1),"A-H-C","")))))</f>
        <v/>
      </c>
      <c r="AX5" s="49" t="str">
        <f>IF('positionnement modules'!AX5=1,1,IF(AND('positionnement modules'!AX5&lt;&gt;1,'positionnement modules'!AW5&lt;&gt;1,'positionnement modules'!AY5&lt;&gt;1,'positionnement modules'!AX6=1),"A-H",IF(AND('positionnement modules'!AX5&lt;&gt;1,'positionnement modules'!AW5=1,'positionnement modules'!AY5&lt;&gt;1,'positionnement modules'!AX6=1),"A-H-D",IF(AND('positionnement modules'!AX5&lt;&gt;1,'positionnement modules'!AW5&lt;&gt;1,'positionnement modules'!AY5=1,'positionnement modules'!AX6=1),"A-H-G",IF(AND('positionnement modules'!AX5&lt;&gt;1,'positionnement modules'!AW5=1,'positionnement modules'!AY5=1,'positionnement modules'!AX6=1),"A-H-C","")))))</f>
        <v/>
      </c>
      <c r="AY5" s="5" t="str">
        <f>IF('positionnement modules'!AY5=1,1,IF(AND('positionnement modules'!AY5&lt;&gt;1,'positionnement modules'!AX5&lt;&gt;1,'positionnement modules'!CH5&lt;&gt;1,'positionnement modules'!AY6=1),"A-H",IF(AND('positionnement modules'!AY5&lt;&gt;1,'positionnement modules'!AX5=1,'positionnement modules'!CH5&lt;&gt;1,'positionnement modules'!AY6=1),"A-H-D",IF(AND('positionnement modules'!AY5&lt;&gt;1,'positionnement modules'!AX5&lt;&gt;1,'positionnement modules'!CH5=1,'positionnement modules'!AY6=1),"A-H-G",IF(AND('positionnement modules'!AY5&lt;&gt;1,'positionnement modules'!AX5=1,'positionnement modules'!CH5=1,'positionnement modules'!AY6=1),"A-H-C","")))))</f>
        <v/>
      </c>
      <c r="BA5" s="4" t="str">
        <f>IF('positionnement modules'!BA5=1,1,IF(AND('positionnement modules'!BA5&lt;&gt;1,'positionnement modules'!AZ5&lt;&gt;1,'positionnement modules'!BB5&lt;&gt;1,'positionnement modules'!BA6=1),"A-H",IF(AND('positionnement modules'!BA5&lt;&gt;1,'positionnement modules'!AZ5=1,'positionnement modules'!BB5&lt;&gt;1,'positionnement modules'!BA6=1),"A-H-D",IF(AND('positionnement modules'!BA5&lt;&gt;1,'positionnement modules'!AZ5&lt;&gt;1,'positionnement modules'!BB5=1,'positionnement modules'!BA6=1),"A-H-G",IF(AND('positionnement modules'!BA5&lt;&gt;1,'positionnement modules'!AZ5=1,'positionnement modules'!BB5=1,'positionnement modules'!BA6=1),"A-H-C","")))))</f>
        <v/>
      </c>
      <c r="BB5" s="47" t="str">
        <f>IF('positionnement modules'!BB5=1,1,IF(AND('positionnement modules'!BB5&lt;&gt;1,'positionnement modules'!BA5&lt;&gt;1,'positionnement modules'!BC5&lt;&gt;1,'positionnement modules'!BB6=1),"A-H",IF(AND('positionnement modules'!BB5&lt;&gt;1,'positionnement modules'!BA5=1,'positionnement modules'!BC5&lt;&gt;1,'positionnement modules'!BB6=1),"A-H-D",IF(AND('positionnement modules'!BB5&lt;&gt;1,'positionnement modules'!BA5&lt;&gt;1,'positionnement modules'!BC5=1,'positionnement modules'!BB6=1),"A-H-G",IF(AND('positionnement modules'!BB5&lt;&gt;1,'positionnement modules'!BA5=1,'positionnement modules'!BC5=1,'positionnement modules'!BB6=1),"A-H-C","")))))</f>
        <v/>
      </c>
      <c r="BC5" s="48" t="str">
        <f>IF('positionnement modules'!BC5=1,1,IF(AND('positionnement modules'!BC5&lt;&gt;1,'positionnement modules'!BB5&lt;&gt;1,'positionnement modules'!BD5&lt;&gt;1,'positionnement modules'!BC6=1),"A-H",IF(AND('positionnement modules'!BC5&lt;&gt;1,'positionnement modules'!BB5=1,'positionnement modules'!BD5&lt;&gt;1,'positionnement modules'!BC6=1),"A-H-D",IF(AND('positionnement modules'!BC5&lt;&gt;1,'positionnement modules'!BB5&lt;&gt;1,'positionnement modules'!BD5=1,'positionnement modules'!BC6=1),"A-H-G",IF(AND('positionnement modules'!BC5&lt;&gt;1,'positionnement modules'!BB5=1,'positionnement modules'!BD5=1,'positionnement modules'!BC6=1),"A-H-C","")))))</f>
        <v/>
      </c>
      <c r="BD5" s="48" t="str">
        <f>IF('positionnement modules'!BD5=1,1,IF(AND('positionnement modules'!BD5&lt;&gt;1,'positionnement modules'!BC5&lt;&gt;1,'positionnement modules'!BE5&lt;&gt;1,'positionnement modules'!BD6=1),"A-H",IF(AND('positionnement modules'!BD5&lt;&gt;1,'positionnement modules'!BC5=1,'positionnement modules'!BE5&lt;&gt;1,'positionnement modules'!BD6=1),"A-H-D",IF(AND('positionnement modules'!BD5&lt;&gt;1,'positionnement modules'!BC5&lt;&gt;1,'positionnement modules'!BE5=1,'positionnement modules'!BD6=1),"A-H-G",IF(AND('positionnement modules'!BD5&lt;&gt;1,'positionnement modules'!BC5=1,'positionnement modules'!BE5=1,'positionnement modules'!BD6=1),"A-H-C","")))))</f>
        <v/>
      </c>
      <c r="BE5" s="48" t="str">
        <f>IF('positionnement modules'!BE5=1,1,IF(AND('positionnement modules'!BE5&lt;&gt;1,'positionnement modules'!BD5&lt;&gt;1,'positionnement modules'!BF5&lt;&gt;1,'positionnement modules'!BE6=1),"A-H",IF(AND('positionnement modules'!BE5&lt;&gt;1,'positionnement modules'!BD5=1,'positionnement modules'!BF5&lt;&gt;1,'positionnement modules'!BE6=1),"A-H-D",IF(AND('positionnement modules'!BE5&lt;&gt;1,'positionnement modules'!BD5&lt;&gt;1,'positionnement modules'!BF5=1,'positionnement modules'!BE6=1),"A-H-G",IF(AND('positionnement modules'!BE5&lt;&gt;1,'positionnement modules'!BD5=1,'positionnement modules'!BF5=1,'positionnement modules'!BE6=1),"A-H-C","")))))</f>
        <v/>
      </c>
      <c r="BF5" s="48" t="str">
        <f>IF('positionnement modules'!BF5=1,1,IF(AND('positionnement modules'!BF5&lt;&gt;1,'positionnement modules'!BE5&lt;&gt;1,'positionnement modules'!BG5&lt;&gt;1,'positionnement modules'!BF6=1),"A-H",IF(AND('positionnement modules'!BF5&lt;&gt;1,'positionnement modules'!BE5=1,'positionnement modules'!BG5&lt;&gt;1,'positionnement modules'!BF6=1),"A-H-D",IF(AND('positionnement modules'!BF5&lt;&gt;1,'positionnement modules'!BE5&lt;&gt;1,'positionnement modules'!BG5=1,'positionnement modules'!BF6=1),"A-H-G",IF(AND('positionnement modules'!BF5&lt;&gt;1,'positionnement modules'!BE5=1,'positionnement modules'!BG5=1,'positionnement modules'!BF6=1),"A-H-C","")))))</f>
        <v/>
      </c>
      <c r="BG5" s="48" t="str">
        <f>IF('positionnement modules'!BG5=1,1,IF(AND('positionnement modules'!BG5&lt;&gt;1,'positionnement modules'!BF5&lt;&gt;1,'positionnement modules'!BH5&lt;&gt;1,'positionnement modules'!BG6=1),"A-H",IF(AND('positionnement modules'!BG5&lt;&gt;1,'positionnement modules'!BF5=1,'positionnement modules'!BH5&lt;&gt;1,'positionnement modules'!BG6=1),"A-H-D",IF(AND('positionnement modules'!BG5&lt;&gt;1,'positionnement modules'!BF5&lt;&gt;1,'positionnement modules'!BH5=1,'positionnement modules'!BG6=1),"A-H-G",IF(AND('positionnement modules'!BG5&lt;&gt;1,'positionnement modules'!BF5=1,'positionnement modules'!BH5=1,'positionnement modules'!BG6=1),"A-H-C","")))))</f>
        <v/>
      </c>
      <c r="BH5" s="48" t="str">
        <f>IF('positionnement modules'!BH5=1,1,IF(AND('positionnement modules'!BH5&lt;&gt;1,'positionnement modules'!BG5&lt;&gt;1,'positionnement modules'!BI5&lt;&gt;1,'positionnement modules'!BH6=1),"A-H",IF(AND('positionnement modules'!BH5&lt;&gt;1,'positionnement modules'!BG5=1,'positionnement modules'!BI5&lt;&gt;1,'positionnement modules'!BH6=1),"A-H-D",IF(AND('positionnement modules'!BH5&lt;&gt;1,'positionnement modules'!BG5&lt;&gt;1,'positionnement modules'!BI5=1,'positionnement modules'!BH6=1),"A-H-G",IF(AND('positionnement modules'!BH5&lt;&gt;1,'positionnement modules'!BG5=1,'positionnement modules'!BI5=1,'positionnement modules'!BH6=1),"A-H-C","")))))</f>
        <v/>
      </c>
      <c r="BI5" s="48" t="str">
        <f>IF('positionnement modules'!BI5=1,1,IF(AND('positionnement modules'!BI5&lt;&gt;1,'positionnement modules'!BH5&lt;&gt;1,'positionnement modules'!BJ5&lt;&gt;1,'positionnement modules'!BI6=1),"A-H",IF(AND('positionnement modules'!BI5&lt;&gt;1,'positionnement modules'!BH5=1,'positionnement modules'!BJ5&lt;&gt;1,'positionnement modules'!BI6=1),"A-H-D",IF(AND('positionnement modules'!BI5&lt;&gt;1,'positionnement modules'!BH5&lt;&gt;1,'positionnement modules'!BJ5=1,'positionnement modules'!BI6=1),"A-H-G",IF(AND('positionnement modules'!BI5&lt;&gt;1,'positionnement modules'!BH5=1,'positionnement modules'!BJ5=1,'positionnement modules'!BI6=1),"A-H-C","")))))</f>
        <v/>
      </c>
      <c r="BJ5" s="48" t="str">
        <f>IF('positionnement modules'!BJ5=1,1,IF(AND('positionnement modules'!BJ5&lt;&gt;1,'positionnement modules'!BI5&lt;&gt;1,'positionnement modules'!BK5&lt;&gt;1,'positionnement modules'!BJ6=1),"A-H",IF(AND('positionnement modules'!BJ5&lt;&gt;1,'positionnement modules'!BI5=1,'positionnement modules'!BK5&lt;&gt;1,'positionnement modules'!BJ6=1),"A-H-D",IF(AND('positionnement modules'!BJ5&lt;&gt;1,'positionnement modules'!BI5&lt;&gt;1,'positionnement modules'!BK5=1,'positionnement modules'!BJ6=1),"A-H-G",IF(AND('positionnement modules'!BJ5&lt;&gt;1,'positionnement modules'!BI5=1,'positionnement modules'!BK5=1,'positionnement modules'!BJ6=1),"A-H-C","")))))</f>
        <v/>
      </c>
      <c r="BK5" s="48" t="str">
        <f>IF('positionnement modules'!BK5=1,1,IF(AND('positionnement modules'!BK5&lt;&gt;1,'positionnement modules'!BJ5&lt;&gt;1,'positionnement modules'!BL5&lt;&gt;1,'positionnement modules'!BK6=1),"A-H",IF(AND('positionnement modules'!BK5&lt;&gt;1,'positionnement modules'!BJ5=1,'positionnement modules'!BL5&lt;&gt;1,'positionnement modules'!BK6=1),"A-H-D",IF(AND('positionnement modules'!BK5&lt;&gt;1,'positionnement modules'!BJ5&lt;&gt;1,'positionnement modules'!BL5=1,'positionnement modules'!BK6=1),"A-H-G",IF(AND('positionnement modules'!BK5&lt;&gt;1,'positionnement modules'!BJ5=1,'positionnement modules'!BL5=1,'positionnement modules'!BK6=1),"A-H-C","")))))</f>
        <v/>
      </c>
      <c r="BL5" s="48" t="str">
        <f>IF('positionnement modules'!BL5=1,1,IF(AND('positionnement modules'!BL5&lt;&gt;1,'positionnement modules'!BK5&lt;&gt;1,'positionnement modules'!BM5&lt;&gt;1,'positionnement modules'!BL6=1),"A-H",IF(AND('positionnement modules'!BL5&lt;&gt;1,'positionnement modules'!BK5=1,'positionnement modules'!BM5&lt;&gt;1,'positionnement modules'!BL6=1),"A-H-D",IF(AND('positionnement modules'!BL5&lt;&gt;1,'positionnement modules'!BK5&lt;&gt;1,'positionnement modules'!BM5=1,'positionnement modules'!BL6=1),"A-H-G",IF(AND('positionnement modules'!BL5&lt;&gt;1,'positionnement modules'!BK5=1,'positionnement modules'!BM5=1,'positionnement modules'!BL6=1),"A-H-C","")))))</f>
        <v/>
      </c>
      <c r="BM5" s="48" t="str">
        <f>IF('positionnement modules'!BM5=1,1,IF(AND('positionnement modules'!BM5&lt;&gt;1,'positionnement modules'!BL5&lt;&gt;1,'positionnement modules'!BN5&lt;&gt;1,'positionnement modules'!BM6=1),"A-H",IF(AND('positionnement modules'!BM5&lt;&gt;1,'positionnement modules'!BL5=1,'positionnement modules'!BN5&lt;&gt;1,'positionnement modules'!BM6=1),"A-H-D",IF(AND('positionnement modules'!BM5&lt;&gt;1,'positionnement modules'!BL5&lt;&gt;1,'positionnement modules'!BN5=1,'positionnement modules'!BM6=1),"A-H-G",IF(AND('positionnement modules'!BM5&lt;&gt;1,'positionnement modules'!BL5=1,'positionnement modules'!BN5=1,'positionnement modules'!BM6=1),"A-H-C","")))))</f>
        <v/>
      </c>
      <c r="BN5" s="48" t="str">
        <f>IF('positionnement modules'!BN5=1,1,IF(AND('positionnement modules'!BN5&lt;&gt;1,'positionnement modules'!BM5&lt;&gt;1,'positionnement modules'!BO5&lt;&gt;1,'positionnement modules'!BN6=1),"A-H",IF(AND('positionnement modules'!BN5&lt;&gt;1,'positionnement modules'!BM5=1,'positionnement modules'!BO5&lt;&gt;1,'positionnement modules'!BN6=1),"A-H-D",IF(AND('positionnement modules'!BN5&lt;&gt;1,'positionnement modules'!BM5&lt;&gt;1,'positionnement modules'!BO5=1,'positionnement modules'!BN6=1),"A-H-G",IF(AND('positionnement modules'!BN5&lt;&gt;1,'positionnement modules'!BM5=1,'positionnement modules'!BO5=1,'positionnement modules'!BN6=1),"A-H-C","")))))</f>
        <v/>
      </c>
      <c r="BO5" s="49" t="str">
        <f>IF('positionnement modules'!BO5=1,1,IF(AND('positionnement modules'!BO5&lt;&gt;1,'positionnement modules'!BN5&lt;&gt;1,'positionnement modules'!BP5&lt;&gt;1,'positionnement modules'!BO6=1),"A-H",IF(AND('positionnement modules'!BO5&lt;&gt;1,'positionnement modules'!BN5=1,'positionnement modules'!BP5&lt;&gt;1,'positionnement modules'!BO6=1),"A-H-D",IF(AND('positionnement modules'!BO5&lt;&gt;1,'positionnement modules'!BN5&lt;&gt;1,'positionnement modules'!BP5=1,'positionnement modules'!BO6=1),"A-H-G",IF(AND('positionnement modules'!BO5&lt;&gt;1,'positionnement modules'!BN5=1,'positionnement modules'!BP5=1,'positionnement modules'!BO6=1),"A-H-C","")))))</f>
        <v/>
      </c>
      <c r="BP5" s="5" t="str">
        <f>IF('positionnement modules'!BP5=1,1,IF(AND('positionnement modules'!BP5&lt;&gt;1,'positionnement modules'!BO5&lt;&gt;1,'positionnement modules'!CY5&lt;&gt;1,'positionnement modules'!BP6=1),"A-H",IF(AND('positionnement modules'!BP5&lt;&gt;1,'positionnement modules'!BO5=1,'positionnement modules'!CY5&lt;&gt;1,'positionnement modules'!BP6=1),"A-H-D",IF(AND('positionnement modules'!BP5&lt;&gt;1,'positionnement modules'!BO5&lt;&gt;1,'positionnement modules'!CY5=1,'positionnement modules'!BP6=1),"A-H-G",IF(AND('positionnement modules'!BP5&lt;&gt;1,'positionnement modules'!BO5=1,'positionnement modules'!CY5=1,'positionnement modules'!BP6=1),"A-H-C","")))))</f>
        <v/>
      </c>
    </row>
    <row r="6" spans="1:68" ht="21" customHeight="1" x14ac:dyDescent="0.35">
      <c r="A6" s="11"/>
      <c r="B6" s="4" t="str">
        <f>IF('positionnement modules'!B6=1,1,IF(AND('positionnement modules'!B6&lt;&gt;1,'positionnement modules'!A6&lt;&gt;1,'positionnement modules'!C6&lt;&gt;1,'positionnement modules'!B7=1),"A-H",IF(AND('positionnement modules'!B6&lt;&gt;1,'positionnement modules'!A6=1,'positionnement modules'!C6&lt;&gt;1,'positionnement modules'!B7=1),"A-H-D",IF(AND('positionnement modules'!B6&lt;&gt;1,'positionnement modules'!A6&lt;&gt;1,'positionnement modules'!C6=1,'positionnement modules'!B7=1),"A-H-G",IF(AND('positionnement modules'!B6&lt;&gt;1,'positionnement modules'!A6=1,'positionnement modules'!C6=1,'positionnement modules'!B7=1),"A-H-C","")))))</f>
        <v/>
      </c>
      <c r="C6" s="50" t="str">
        <f>IF('positionnement modules'!C6=1,1,IF(AND('positionnement modules'!C6&lt;&gt;1,'positionnement modules'!B6&lt;&gt;1,'positionnement modules'!D6&lt;&gt;1,'positionnement modules'!C7=1),"A-H",IF(AND('positionnement modules'!C6&lt;&gt;1,'positionnement modules'!B6=1,'positionnement modules'!D6&lt;&gt;1,'positionnement modules'!C7=1),"A-H-D",IF(AND('positionnement modules'!C6&lt;&gt;1,'positionnement modules'!B6&lt;&gt;1,'positionnement modules'!D6=1,'positionnement modules'!C7=1),"A-H-G",IF(AND('positionnement modules'!C6&lt;&gt;1,'positionnement modules'!B6=1,'positionnement modules'!D6=1,'positionnement modules'!C7=1),"A-H-C","")))))</f>
        <v/>
      </c>
      <c r="D6" s="51" t="str">
        <f>IF('positionnement modules'!D6=1,1,IF(AND('positionnement modules'!D6&lt;&gt;1,'positionnement modules'!C6&lt;&gt;1,'positionnement modules'!E6&lt;&gt;1,'positionnement modules'!D7=1),"A-H",IF(AND('positionnement modules'!D6&lt;&gt;1,'positionnement modules'!C6=1,'positionnement modules'!E6&lt;&gt;1,'positionnement modules'!D7=1),"A-H-D",IF(AND('positionnement modules'!D6&lt;&gt;1,'positionnement modules'!C6&lt;&gt;1,'positionnement modules'!E6=1,'positionnement modules'!D7=1),"A-H-G",IF(AND('positionnement modules'!D6&lt;&gt;1,'positionnement modules'!C6=1,'positionnement modules'!E6=1,'positionnement modules'!D7=1),"A-H-C","")))))</f>
        <v/>
      </c>
      <c r="E6" s="51" t="str">
        <f>IF('positionnement modules'!E6=1,1,IF(AND('positionnement modules'!E6&lt;&gt;1,'positionnement modules'!D6&lt;&gt;1,'positionnement modules'!F6&lt;&gt;1,'positionnement modules'!E7=1),"A-H",IF(AND('positionnement modules'!E6&lt;&gt;1,'positionnement modules'!D6=1,'positionnement modules'!F6&lt;&gt;1,'positionnement modules'!E7=1),"A-H-D",IF(AND('positionnement modules'!E6&lt;&gt;1,'positionnement modules'!D6&lt;&gt;1,'positionnement modules'!F6=1,'positionnement modules'!E7=1),"A-H-G",IF(AND('positionnement modules'!E6&lt;&gt;1,'positionnement modules'!D6=1,'positionnement modules'!F6=1,'positionnement modules'!E7=1),"A-H-C","")))))</f>
        <v/>
      </c>
      <c r="F6" s="51" t="str">
        <f>IF('positionnement modules'!F6=1,1,IF(AND('positionnement modules'!F6&lt;&gt;1,'positionnement modules'!E6&lt;&gt;1,'positionnement modules'!G6&lt;&gt;1,'positionnement modules'!F7=1),"A-H",IF(AND('positionnement modules'!F6&lt;&gt;1,'positionnement modules'!E6=1,'positionnement modules'!G6&lt;&gt;1,'positionnement modules'!F7=1),"A-H-D",IF(AND('positionnement modules'!F6&lt;&gt;1,'positionnement modules'!E6&lt;&gt;1,'positionnement modules'!G6=1,'positionnement modules'!F7=1),"A-H-G",IF(AND('positionnement modules'!F6&lt;&gt;1,'positionnement modules'!E6=1,'positionnement modules'!G6=1,'positionnement modules'!F7=1),"A-H-C","")))))</f>
        <v/>
      </c>
      <c r="G6" s="51" t="str">
        <f>IF('positionnement modules'!G6=1,1,IF(AND('positionnement modules'!G6&lt;&gt;1,'positionnement modules'!F6&lt;&gt;1,'positionnement modules'!H6&lt;&gt;1,'positionnement modules'!G7=1),"A-H",IF(AND('positionnement modules'!G6&lt;&gt;1,'positionnement modules'!F6=1,'positionnement modules'!H6&lt;&gt;1,'positionnement modules'!G7=1),"A-H-D",IF(AND('positionnement modules'!G6&lt;&gt;1,'positionnement modules'!F6&lt;&gt;1,'positionnement modules'!H6=1,'positionnement modules'!G7=1),"A-H-G",IF(AND('positionnement modules'!G6&lt;&gt;1,'positionnement modules'!F6=1,'positionnement modules'!H6=1,'positionnement modules'!G7=1),"A-H-C","")))))</f>
        <v/>
      </c>
      <c r="H6" s="51" t="str">
        <f>IF('positionnement modules'!H6=1,1,IF(AND('positionnement modules'!H6&lt;&gt;1,'positionnement modules'!G6&lt;&gt;1,'positionnement modules'!I6&lt;&gt;1,'positionnement modules'!H7=1),"A-H",IF(AND('positionnement modules'!H6&lt;&gt;1,'positionnement modules'!G6=1,'positionnement modules'!I6&lt;&gt;1,'positionnement modules'!H7=1),"A-H-D",IF(AND('positionnement modules'!H6&lt;&gt;1,'positionnement modules'!G6&lt;&gt;1,'positionnement modules'!I6=1,'positionnement modules'!H7=1),"A-H-G",IF(AND('positionnement modules'!H6&lt;&gt;1,'positionnement modules'!G6=1,'positionnement modules'!I6=1,'positionnement modules'!H7=1),"A-H-C","")))))</f>
        <v/>
      </c>
      <c r="I6" s="51" t="str">
        <f>IF('positionnement modules'!I6=1,1,IF(AND('positionnement modules'!I6&lt;&gt;1,'positionnement modules'!H6&lt;&gt;1,'positionnement modules'!J6&lt;&gt;1,'positionnement modules'!I7=1),"A-H",IF(AND('positionnement modules'!I6&lt;&gt;1,'positionnement modules'!H6=1,'positionnement modules'!J6&lt;&gt;1,'positionnement modules'!I7=1),"A-H-D",IF(AND('positionnement modules'!I6&lt;&gt;1,'positionnement modules'!H6&lt;&gt;1,'positionnement modules'!J6=1,'positionnement modules'!I7=1),"A-H-G",IF(AND('positionnement modules'!I6&lt;&gt;1,'positionnement modules'!H6=1,'positionnement modules'!J6=1,'positionnement modules'!I7=1),"A-H-C","")))))</f>
        <v/>
      </c>
      <c r="J6" s="51" t="str">
        <f>IF('positionnement modules'!J6=1,1,IF(AND('positionnement modules'!J6&lt;&gt;1,'positionnement modules'!I6&lt;&gt;1,'positionnement modules'!K6&lt;&gt;1,'positionnement modules'!J7=1),"A-H",IF(AND('positionnement modules'!J6&lt;&gt;1,'positionnement modules'!I6=1,'positionnement modules'!K6&lt;&gt;1,'positionnement modules'!J7=1),"A-H-D",IF(AND('positionnement modules'!J6&lt;&gt;1,'positionnement modules'!I6&lt;&gt;1,'positionnement modules'!K6=1,'positionnement modules'!J7=1),"A-H-G",IF(AND('positionnement modules'!J6&lt;&gt;1,'positionnement modules'!I6=1,'positionnement modules'!K6=1,'positionnement modules'!J7=1),"A-H-C","")))))</f>
        <v/>
      </c>
      <c r="K6" s="51" t="str">
        <f>IF('positionnement modules'!K6=1,1,IF(AND('positionnement modules'!K6&lt;&gt;1,'positionnement modules'!J6&lt;&gt;1,'positionnement modules'!L6&lt;&gt;1,'positionnement modules'!K7=1),"A-H",IF(AND('positionnement modules'!K6&lt;&gt;1,'positionnement modules'!J6=1,'positionnement modules'!L6&lt;&gt;1,'positionnement modules'!K7=1),"A-H-D",IF(AND('positionnement modules'!K6&lt;&gt;1,'positionnement modules'!J6&lt;&gt;1,'positionnement modules'!L6=1,'positionnement modules'!K7=1),"A-H-G",IF(AND('positionnement modules'!K6&lt;&gt;1,'positionnement modules'!J6=1,'positionnement modules'!L6=1,'positionnement modules'!K7=1),"A-H-C","")))))</f>
        <v/>
      </c>
      <c r="L6" s="51" t="str">
        <f>IF('positionnement modules'!L6=1,1,IF(AND('positionnement modules'!L6&lt;&gt;1,'positionnement modules'!K6&lt;&gt;1,'positionnement modules'!M6&lt;&gt;1,'positionnement modules'!L7=1),"A-H",IF(AND('positionnement modules'!L6&lt;&gt;1,'positionnement modules'!K6=1,'positionnement modules'!M6&lt;&gt;1,'positionnement modules'!L7=1),"A-H-D",IF(AND('positionnement modules'!L6&lt;&gt;1,'positionnement modules'!K6&lt;&gt;1,'positionnement modules'!M6=1,'positionnement modules'!L7=1),"A-H-G",IF(AND('positionnement modules'!L6&lt;&gt;1,'positionnement modules'!K6=1,'positionnement modules'!M6=1,'positionnement modules'!L7=1),"A-H-C","")))))</f>
        <v/>
      </c>
      <c r="M6" s="51" t="str">
        <f>IF('positionnement modules'!M6=1,1,IF(AND('positionnement modules'!M6&lt;&gt;1,'positionnement modules'!L6&lt;&gt;1,'positionnement modules'!N6&lt;&gt;1,'positionnement modules'!M7=1),"A-H",IF(AND('positionnement modules'!M6&lt;&gt;1,'positionnement modules'!L6=1,'positionnement modules'!N6&lt;&gt;1,'positionnement modules'!M7=1),"A-H-D",IF(AND('positionnement modules'!M6&lt;&gt;1,'positionnement modules'!L6&lt;&gt;1,'positionnement modules'!N6=1,'positionnement modules'!M7=1),"A-H-G",IF(AND('positionnement modules'!M6&lt;&gt;1,'positionnement modules'!L6=1,'positionnement modules'!N6=1,'positionnement modules'!M7=1),"A-H-C","")))))</f>
        <v/>
      </c>
      <c r="N6" s="51" t="str">
        <f>IF('positionnement modules'!N6=1,1,IF(AND('positionnement modules'!N6&lt;&gt;1,'positionnement modules'!M6&lt;&gt;1,'positionnement modules'!O6&lt;&gt;1,'positionnement modules'!N7=1),"A-H",IF(AND('positionnement modules'!N6&lt;&gt;1,'positionnement modules'!M6=1,'positionnement modules'!O6&lt;&gt;1,'positionnement modules'!N7=1),"A-H-D",IF(AND('positionnement modules'!N6&lt;&gt;1,'positionnement modules'!M6&lt;&gt;1,'positionnement modules'!O6=1,'positionnement modules'!N7=1),"A-H-G",IF(AND('positionnement modules'!N6&lt;&gt;1,'positionnement modules'!M6=1,'positionnement modules'!O6=1,'positionnement modules'!N7=1),"A-H-C","")))))</f>
        <v/>
      </c>
      <c r="O6" s="51" t="str">
        <f>IF('positionnement modules'!O6=1,1,IF(AND('positionnement modules'!O6&lt;&gt;1,'positionnement modules'!N6&lt;&gt;1,'positionnement modules'!P6&lt;&gt;1,'positionnement modules'!O7=1),"A-H",IF(AND('positionnement modules'!O6&lt;&gt;1,'positionnement modules'!N6=1,'positionnement modules'!P6&lt;&gt;1,'positionnement modules'!O7=1),"A-H-D",IF(AND('positionnement modules'!O6&lt;&gt;1,'positionnement modules'!N6&lt;&gt;1,'positionnement modules'!P6=1,'positionnement modules'!O7=1),"A-H-G",IF(AND('positionnement modules'!O6&lt;&gt;1,'positionnement modules'!N6=1,'positionnement modules'!P6=1,'positionnement modules'!O7=1),"A-H-C","")))))</f>
        <v/>
      </c>
      <c r="P6" s="52" t="str">
        <f>IF('positionnement modules'!P6=1,1,IF(AND('positionnement modules'!P6&lt;&gt;1,'positionnement modules'!O6&lt;&gt;1,'positionnement modules'!Q6&lt;&gt;1,'positionnement modules'!P7=1),"A-H",IF(AND('positionnement modules'!P6&lt;&gt;1,'positionnement modules'!O6=1,'positionnement modules'!Q6&lt;&gt;1,'positionnement modules'!P7=1),"A-H-D",IF(AND('positionnement modules'!P6&lt;&gt;1,'positionnement modules'!O6&lt;&gt;1,'positionnement modules'!Q6=1,'positionnement modules'!P7=1),"A-H-G",IF(AND('positionnement modules'!P6&lt;&gt;1,'positionnement modules'!O6=1,'positionnement modules'!Q6=1,'positionnement modules'!P7=1),"A-H-C","")))))</f>
        <v/>
      </c>
      <c r="Q6" s="5" t="str">
        <f>IF('positionnement modules'!Q6=1,1,IF(AND('positionnement modules'!Q6&lt;&gt;1,'positionnement modules'!P6&lt;&gt;1,'positionnement modules'!S6&lt;&gt;1,'positionnement modules'!Q7=1),"A-H",IF(AND('positionnement modules'!Q6&lt;&gt;1,'positionnement modules'!P6=1,'positionnement modules'!S6&lt;&gt;1,'positionnement modules'!Q7=1),"A-H-D",IF(AND('positionnement modules'!Q6&lt;&gt;1,'positionnement modules'!P6&lt;&gt;1,'positionnement modules'!S6=1,'positionnement modules'!Q7=1),"A-H-G",IF(AND('positionnement modules'!Q6&lt;&gt;1,'positionnement modules'!P6=1,'positionnement modules'!S6=1,'positionnement modules'!Q7=1),"A-H-C","")))))</f>
        <v/>
      </c>
      <c r="R6" s="9"/>
      <c r="S6" s="4" t="str">
        <f>IF('positionnement modules'!S6=1,1,IF(AND('positionnement modules'!S6&lt;&gt;1,'positionnement modules'!R6&lt;&gt;1,'positionnement modules'!T6&lt;&gt;1,'positionnement modules'!S7=1),"A-H",IF(AND('positionnement modules'!S6&lt;&gt;1,'positionnement modules'!R6=1,'positionnement modules'!T6&lt;&gt;1,'positionnement modules'!S7=1),"A-H-D",IF(AND('positionnement modules'!S6&lt;&gt;1,'positionnement modules'!R6&lt;&gt;1,'positionnement modules'!T6=1,'positionnement modules'!S7=1),"A-H-G",IF(AND('positionnement modules'!S6&lt;&gt;1,'positionnement modules'!R6=1,'positionnement modules'!T6=1,'positionnement modules'!S7=1),"A-H-C","")))))</f>
        <v/>
      </c>
      <c r="T6" s="50" t="str">
        <f>IF('positionnement modules'!T6=1,1,IF(AND('positionnement modules'!T6&lt;&gt;1,'positionnement modules'!S6&lt;&gt;1,'positionnement modules'!U6&lt;&gt;1,'positionnement modules'!T7=1),"A-H",IF(AND('positionnement modules'!T6&lt;&gt;1,'positionnement modules'!S6=1,'positionnement modules'!U6&lt;&gt;1,'positionnement modules'!T7=1),"A-H-D",IF(AND('positionnement modules'!T6&lt;&gt;1,'positionnement modules'!S6&lt;&gt;1,'positionnement modules'!U6=1,'positionnement modules'!T7=1),"A-H-G",IF(AND('positionnement modules'!T6&lt;&gt;1,'positionnement modules'!S6=1,'positionnement modules'!U6=1,'positionnement modules'!T7=1),"A-H-C","")))))</f>
        <v/>
      </c>
      <c r="U6" s="51" t="str">
        <f>IF('positionnement modules'!U6=1,1,IF(AND('positionnement modules'!U6&lt;&gt;1,'positionnement modules'!T6&lt;&gt;1,'positionnement modules'!V6&lt;&gt;1,'positionnement modules'!U7=1),"A-H",IF(AND('positionnement modules'!U6&lt;&gt;1,'positionnement modules'!T6=1,'positionnement modules'!V6&lt;&gt;1,'positionnement modules'!U7=1),"A-H-D",IF(AND('positionnement modules'!U6&lt;&gt;1,'positionnement modules'!T6&lt;&gt;1,'positionnement modules'!V6=1,'positionnement modules'!U7=1),"A-H-G",IF(AND('positionnement modules'!U6&lt;&gt;1,'positionnement modules'!T6=1,'positionnement modules'!V6=1,'positionnement modules'!U7=1),"A-H-C","")))))</f>
        <v/>
      </c>
      <c r="V6" s="51" t="str">
        <f>IF('positionnement modules'!V6=1,1,IF(AND('positionnement modules'!V6&lt;&gt;1,'positionnement modules'!U6&lt;&gt;1,'positionnement modules'!W6&lt;&gt;1,'positionnement modules'!V7=1),"A-H",IF(AND('positionnement modules'!V6&lt;&gt;1,'positionnement modules'!U6=1,'positionnement modules'!W6&lt;&gt;1,'positionnement modules'!V7=1),"A-H-D",IF(AND('positionnement modules'!V6&lt;&gt;1,'positionnement modules'!U6&lt;&gt;1,'positionnement modules'!W6=1,'positionnement modules'!V7=1),"A-H-G",IF(AND('positionnement modules'!V6&lt;&gt;1,'positionnement modules'!U6=1,'positionnement modules'!W6=1,'positionnement modules'!V7=1),"A-H-C","")))))</f>
        <v/>
      </c>
      <c r="W6" s="51" t="str">
        <f>IF('positionnement modules'!W6=1,1,IF(AND('positionnement modules'!W6&lt;&gt;1,'positionnement modules'!V6&lt;&gt;1,'positionnement modules'!X6&lt;&gt;1,'positionnement modules'!W7=1),"A-H",IF(AND('positionnement modules'!W6&lt;&gt;1,'positionnement modules'!V6=1,'positionnement modules'!X6&lt;&gt;1,'positionnement modules'!W7=1),"A-H-D",IF(AND('positionnement modules'!W6&lt;&gt;1,'positionnement modules'!V6&lt;&gt;1,'positionnement modules'!X6=1,'positionnement modules'!W7=1),"A-H-G",IF(AND('positionnement modules'!W6&lt;&gt;1,'positionnement modules'!V6=1,'positionnement modules'!X6=1,'positionnement modules'!W7=1),"A-H-C","")))))</f>
        <v/>
      </c>
      <c r="X6" s="51" t="str">
        <f>IF('positionnement modules'!X6=1,1,IF(AND('positionnement modules'!X6&lt;&gt;1,'positionnement modules'!W6&lt;&gt;1,'positionnement modules'!Y6&lt;&gt;1,'positionnement modules'!X7=1),"A-H",IF(AND('positionnement modules'!X6&lt;&gt;1,'positionnement modules'!W6=1,'positionnement modules'!Y6&lt;&gt;1,'positionnement modules'!X7=1),"A-H-D",IF(AND('positionnement modules'!X6&lt;&gt;1,'positionnement modules'!W6&lt;&gt;1,'positionnement modules'!Y6=1,'positionnement modules'!X7=1),"A-H-G",IF(AND('positionnement modules'!X6&lt;&gt;1,'positionnement modules'!W6=1,'positionnement modules'!Y6=1,'positionnement modules'!X7=1),"A-H-C","")))))</f>
        <v/>
      </c>
      <c r="Y6" s="51" t="str">
        <f>IF('positionnement modules'!Y6=1,1,IF(AND('positionnement modules'!Y6&lt;&gt;1,'positionnement modules'!X6&lt;&gt;1,'positionnement modules'!Z6&lt;&gt;1,'positionnement modules'!Y7=1),"A-H",IF(AND('positionnement modules'!Y6&lt;&gt;1,'positionnement modules'!X6=1,'positionnement modules'!Z6&lt;&gt;1,'positionnement modules'!Y7=1),"A-H-D",IF(AND('positionnement modules'!Y6&lt;&gt;1,'positionnement modules'!X6&lt;&gt;1,'positionnement modules'!Z6=1,'positionnement modules'!Y7=1),"A-H-G",IF(AND('positionnement modules'!Y6&lt;&gt;1,'positionnement modules'!X6=1,'positionnement modules'!Z6=1,'positionnement modules'!Y7=1),"A-H-C","")))))</f>
        <v/>
      </c>
      <c r="Z6" s="51" t="str">
        <f>IF('positionnement modules'!Z6=1,1,IF(AND('positionnement modules'!Z6&lt;&gt;1,'positionnement modules'!Y6&lt;&gt;1,'positionnement modules'!AA6&lt;&gt;1,'positionnement modules'!Z7=1),"A-H",IF(AND('positionnement modules'!Z6&lt;&gt;1,'positionnement modules'!Y6=1,'positionnement modules'!AA6&lt;&gt;1,'positionnement modules'!Z7=1),"A-H-D",IF(AND('positionnement modules'!Z6&lt;&gt;1,'positionnement modules'!Y6&lt;&gt;1,'positionnement modules'!AA6=1,'positionnement modules'!Z7=1),"A-H-G",IF(AND('positionnement modules'!Z6&lt;&gt;1,'positionnement modules'!Y6=1,'positionnement modules'!AA6=1,'positionnement modules'!Z7=1),"A-H-C","")))))</f>
        <v/>
      </c>
      <c r="AA6" s="51" t="str">
        <f>IF('positionnement modules'!AA6=1,1,IF(AND('positionnement modules'!AA6&lt;&gt;1,'positionnement modules'!Z6&lt;&gt;1,'positionnement modules'!AB6&lt;&gt;1,'positionnement modules'!AA7=1),"A-H",IF(AND('positionnement modules'!AA6&lt;&gt;1,'positionnement modules'!Z6=1,'positionnement modules'!AB6&lt;&gt;1,'positionnement modules'!AA7=1),"A-H-D",IF(AND('positionnement modules'!AA6&lt;&gt;1,'positionnement modules'!Z6&lt;&gt;1,'positionnement modules'!AB6=1,'positionnement modules'!AA7=1),"A-H-G",IF(AND('positionnement modules'!AA6&lt;&gt;1,'positionnement modules'!Z6=1,'positionnement modules'!AB6=1,'positionnement modules'!AA7=1),"A-H-C","")))))</f>
        <v/>
      </c>
      <c r="AB6" s="51" t="str">
        <f>IF('positionnement modules'!AB6=1,1,IF(AND('positionnement modules'!AB6&lt;&gt;1,'positionnement modules'!AA6&lt;&gt;1,'positionnement modules'!AC6&lt;&gt;1,'positionnement modules'!AB7=1),"A-H",IF(AND('positionnement modules'!AB6&lt;&gt;1,'positionnement modules'!AA6=1,'positionnement modules'!AC6&lt;&gt;1,'positionnement modules'!AB7=1),"A-H-D",IF(AND('positionnement modules'!AB6&lt;&gt;1,'positionnement modules'!AA6&lt;&gt;1,'positionnement modules'!AC6=1,'positionnement modules'!AB7=1),"A-H-G",IF(AND('positionnement modules'!AB6&lt;&gt;1,'positionnement modules'!AA6=1,'positionnement modules'!AC6=1,'positionnement modules'!AB7=1),"A-H-C","")))))</f>
        <v/>
      </c>
      <c r="AC6" s="51" t="str">
        <f>IF('positionnement modules'!AC6=1,1,IF(AND('positionnement modules'!AC6&lt;&gt;1,'positionnement modules'!AB6&lt;&gt;1,'positionnement modules'!AD6&lt;&gt;1,'positionnement modules'!AC7=1),"A-H",IF(AND('positionnement modules'!AC6&lt;&gt;1,'positionnement modules'!AB6=1,'positionnement modules'!AD6&lt;&gt;1,'positionnement modules'!AC7=1),"A-H-D",IF(AND('positionnement modules'!AC6&lt;&gt;1,'positionnement modules'!AB6&lt;&gt;1,'positionnement modules'!AD6=1,'positionnement modules'!AC7=1),"A-H-G",IF(AND('positionnement modules'!AC6&lt;&gt;1,'positionnement modules'!AB6=1,'positionnement modules'!AD6=1,'positionnement modules'!AC7=1),"A-H-C","")))))</f>
        <v/>
      </c>
      <c r="AD6" s="51" t="str">
        <f>IF('positionnement modules'!AD6=1,1,IF(AND('positionnement modules'!AD6&lt;&gt;1,'positionnement modules'!AC6&lt;&gt;1,'positionnement modules'!AE6&lt;&gt;1,'positionnement modules'!AD7=1),"A-H",IF(AND('positionnement modules'!AD6&lt;&gt;1,'positionnement modules'!AC6=1,'positionnement modules'!AE6&lt;&gt;1,'positionnement modules'!AD7=1),"A-H-D",IF(AND('positionnement modules'!AD6&lt;&gt;1,'positionnement modules'!AC6&lt;&gt;1,'positionnement modules'!AE6=1,'positionnement modules'!AD7=1),"A-H-G",IF(AND('positionnement modules'!AD6&lt;&gt;1,'positionnement modules'!AC6=1,'positionnement modules'!AE6=1,'positionnement modules'!AD7=1),"A-H-C","")))))</f>
        <v/>
      </c>
      <c r="AE6" s="51" t="str">
        <f>IF('positionnement modules'!AE6=1,1,IF(AND('positionnement modules'!AE6&lt;&gt;1,'positionnement modules'!AD6&lt;&gt;1,'positionnement modules'!AF6&lt;&gt;1,'positionnement modules'!AE7=1),"A-H",IF(AND('positionnement modules'!AE6&lt;&gt;1,'positionnement modules'!AD6=1,'positionnement modules'!AF6&lt;&gt;1,'positionnement modules'!AE7=1),"A-H-D",IF(AND('positionnement modules'!AE6&lt;&gt;1,'positionnement modules'!AD6&lt;&gt;1,'positionnement modules'!AF6=1,'positionnement modules'!AE7=1),"A-H-G",IF(AND('positionnement modules'!AE6&lt;&gt;1,'positionnement modules'!AD6=1,'positionnement modules'!AF6=1,'positionnement modules'!AE7=1),"A-H-C","")))))</f>
        <v/>
      </c>
      <c r="AF6" s="51" t="str">
        <f>IF('positionnement modules'!AF6=1,1,IF(AND('positionnement modules'!AF6&lt;&gt;1,'positionnement modules'!AE6&lt;&gt;1,'positionnement modules'!AG6&lt;&gt;1,'positionnement modules'!AF7=1),"A-H",IF(AND('positionnement modules'!AF6&lt;&gt;1,'positionnement modules'!AE6=1,'positionnement modules'!AG6&lt;&gt;1,'positionnement modules'!AF7=1),"A-H-D",IF(AND('positionnement modules'!AF6&lt;&gt;1,'positionnement modules'!AE6&lt;&gt;1,'positionnement modules'!AG6=1,'positionnement modules'!AF7=1),"A-H-G",IF(AND('positionnement modules'!AF6&lt;&gt;1,'positionnement modules'!AE6=1,'positionnement modules'!AG6=1,'positionnement modules'!AF7=1),"A-H-C","")))))</f>
        <v/>
      </c>
      <c r="AG6" s="52" t="str">
        <f>IF('positionnement modules'!AG6=1,1,IF(AND('positionnement modules'!AG6&lt;&gt;1,'positionnement modules'!AF6&lt;&gt;1,'positionnement modules'!AH6&lt;&gt;1,'positionnement modules'!AG7=1),"A-H",IF(AND('positionnement modules'!AG6&lt;&gt;1,'positionnement modules'!AF6=1,'positionnement modules'!AH6&lt;&gt;1,'positionnement modules'!AG7=1),"A-H-D",IF(AND('positionnement modules'!AG6&lt;&gt;1,'positionnement modules'!AF6&lt;&gt;1,'positionnement modules'!AH6=1,'positionnement modules'!AG7=1),"A-H-G",IF(AND('positionnement modules'!AG6&lt;&gt;1,'positionnement modules'!AF6=1,'positionnement modules'!AH6=1,'positionnement modules'!AG7=1),"A-H-C","")))))</f>
        <v/>
      </c>
      <c r="AH6" s="5" t="str">
        <f>IF('positionnement modules'!AH6=1,1,IF(AND('positionnement modules'!AH6&lt;&gt;1,'positionnement modules'!AG6&lt;&gt;1,'positionnement modules'!BQ6&lt;&gt;1,'positionnement modules'!AH7=1),"A-H",IF(AND('positionnement modules'!AH6&lt;&gt;1,'positionnement modules'!AG6=1,'positionnement modules'!BQ6&lt;&gt;1,'positionnement modules'!AH7=1),"A-H-D",IF(AND('positionnement modules'!AH6&lt;&gt;1,'positionnement modules'!AG6&lt;&gt;1,'positionnement modules'!BQ6=1,'positionnement modules'!AH7=1),"A-H-G",IF(AND('positionnement modules'!AH6&lt;&gt;1,'positionnement modules'!AG6=1,'positionnement modules'!BQ6=1,'positionnement modules'!AH7=1),"A-H-C","")))))</f>
        <v/>
      </c>
      <c r="AJ6" s="4" t="str">
        <f>IF('positionnement modules'!AJ6=1,1,IF(AND('positionnement modules'!AJ6&lt;&gt;1,'positionnement modules'!AI6&lt;&gt;1,'positionnement modules'!AK6&lt;&gt;1,'positionnement modules'!AJ7=1),"A-H",IF(AND('positionnement modules'!AJ6&lt;&gt;1,'positionnement modules'!AI6=1,'positionnement modules'!AK6&lt;&gt;1,'positionnement modules'!AJ7=1),"A-H-D",IF(AND('positionnement modules'!AJ6&lt;&gt;1,'positionnement modules'!AI6&lt;&gt;1,'positionnement modules'!AK6=1,'positionnement modules'!AJ7=1),"A-H-G",IF(AND('positionnement modules'!AJ6&lt;&gt;1,'positionnement modules'!AI6=1,'positionnement modules'!AK6=1,'positionnement modules'!AJ7=1),"A-H-C","")))))</f>
        <v/>
      </c>
      <c r="AK6" s="50" t="str">
        <f>IF('positionnement modules'!AK6=1,1,IF(AND('positionnement modules'!AK6&lt;&gt;1,'positionnement modules'!AJ6&lt;&gt;1,'positionnement modules'!AL6&lt;&gt;1,'positionnement modules'!AK7=1),"A-H",IF(AND('positionnement modules'!AK6&lt;&gt;1,'positionnement modules'!AJ6=1,'positionnement modules'!AL6&lt;&gt;1,'positionnement modules'!AK7=1),"A-H-D",IF(AND('positionnement modules'!AK6&lt;&gt;1,'positionnement modules'!AJ6&lt;&gt;1,'positionnement modules'!AL6=1,'positionnement modules'!AK7=1),"A-H-G",IF(AND('positionnement modules'!AK6&lt;&gt;1,'positionnement modules'!AJ6=1,'positionnement modules'!AL6=1,'positionnement modules'!AK7=1),"A-H-C","")))))</f>
        <v/>
      </c>
      <c r="AL6" s="51" t="str">
        <f>IF('positionnement modules'!AL6=1,1,IF(AND('positionnement modules'!AL6&lt;&gt;1,'positionnement modules'!AK6&lt;&gt;1,'positionnement modules'!AM6&lt;&gt;1,'positionnement modules'!AL7=1),"A-H",IF(AND('positionnement modules'!AL6&lt;&gt;1,'positionnement modules'!AK6=1,'positionnement modules'!AM6&lt;&gt;1,'positionnement modules'!AL7=1),"A-H-D",IF(AND('positionnement modules'!AL6&lt;&gt;1,'positionnement modules'!AK6&lt;&gt;1,'positionnement modules'!AM6=1,'positionnement modules'!AL7=1),"A-H-G",IF(AND('positionnement modules'!AL6&lt;&gt;1,'positionnement modules'!AK6=1,'positionnement modules'!AM6=1,'positionnement modules'!AL7=1),"A-H-C","")))))</f>
        <v/>
      </c>
      <c r="AM6" s="51" t="str">
        <f>IF('positionnement modules'!AM6=1,1,IF(AND('positionnement modules'!AM6&lt;&gt;1,'positionnement modules'!AL6&lt;&gt;1,'positionnement modules'!AN6&lt;&gt;1,'positionnement modules'!AM7=1),"A-H",IF(AND('positionnement modules'!AM6&lt;&gt;1,'positionnement modules'!AL6=1,'positionnement modules'!AN6&lt;&gt;1,'positionnement modules'!AM7=1),"A-H-D",IF(AND('positionnement modules'!AM6&lt;&gt;1,'positionnement modules'!AL6&lt;&gt;1,'positionnement modules'!AN6=1,'positionnement modules'!AM7=1),"A-H-G",IF(AND('positionnement modules'!AM6&lt;&gt;1,'positionnement modules'!AL6=1,'positionnement modules'!AN6=1,'positionnement modules'!AM7=1),"A-H-C","")))))</f>
        <v/>
      </c>
      <c r="AN6" s="51" t="str">
        <f>IF('positionnement modules'!AN6=1,1,IF(AND('positionnement modules'!AN6&lt;&gt;1,'positionnement modules'!AM6&lt;&gt;1,'positionnement modules'!AO6&lt;&gt;1,'positionnement modules'!AN7=1),"A-H",IF(AND('positionnement modules'!AN6&lt;&gt;1,'positionnement modules'!AM6=1,'positionnement modules'!AO6&lt;&gt;1,'positionnement modules'!AN7=1),"A-H-D",IF(AND('positionnement modules'!AN6&lt;&gt;1,'positionnement modules'!AM6&lt;&gt;1,'positionnement modules'!AO6=1,'positionnement modules'!AN7=1),"A-H-G",IF(AND('positionnement modules'!AN6&lt;&gt;1,'positionnement modules'!AM6=1,'positionnement modules'!AO6=1,'positionnement modules'!AN7=1),"A-H-C","")))))</f>
        <v/>
      </c>
      <c r="AO6" s="51" t="str">
        <f>IF('positionnement modules'!AO6=1,1,IF(AND('positionnement modules'!AO6&lt;&gt;1,'positionnement modules'!AN6&lt;&gt;1,'positionnement modules'!AP6&lt;&gt;1,'positionnement modules'!AO7=1),"A-H",IF(AND('positionnement modules'!AO6&lt;&gt;1,'positionnement modules'!AN6=1,'positionnement modules'!AP6&lt;&gt;1,'positionnement modules'!AO7=1),"A-H-D",IF(AND('positionnement modules'!AO6&lt;&gt;1,'positionnement modules'!AN6&lt;&gt;1,'positionnement modules'!AP6=1,'positionnement modules'!AO7=1),"A-H-G",IF(AND('positionnement modules'!AO6&lt;&gt;1,'positionnement modules'!AN6=1,'positionnement modules'!AP6=1,'positionnement modules'!AO7=1),"A-H-C","")))))</f>
        <v/>
      </c>
      <c r="AP6" s="51" t="str">
        <f>IF('positionnement modules'!AP6=1,1,IF(AND('positionnement modules'!AP6&lt;&gt;1,'positionnement modules'!AO6&lt;&gt;1,'positionnement modules'!AQ6&lt;&gt;1,'positionnement modules'!AP7=1),"A-H",IF(AND('positionnement modules'!AP6&lt;&gt;1,'positionnement modules'!AO6=1,'positionnement modules'!AQ6&lt;&gt;1,'positionnement modules'!AP7=1),"A-H-D",IF(AND('positionnement modules'!AP6&lt;&gt;1,'positionnement modules'!AO6&lt;&gt;1,'positionnement modules'!AQ6=1,'positionnement modules'!AP7=1),"A-H-G",IF(AND('positionnement modules'!AP6&lt;&gt;1,'positionnement modules'!AO6=1,'positionnement modules'!AQ6=1,'positionnement modules'!AP7=1),"A-H-C","")))))</f>
        <v/>
      </c>
      <c r="AQ6" s="51" t="str">
        <f>IF('positionnement modules'!AQ6=1,1,IF(AND('positionnement modules'!AQ6&lt;&gt;1,'positionnement modules'!AP6&lt;&gt;1,'positionnement modules'!AR6&lt;&gt;1,'positionnement modules'!AQ7=1),"A-H",IF(AND('positionnement modules'!AQ6&lt;&gt;1,'positionnement modules'!AP6=1,'positionnement modules'!AR6&lt;&gt;1,'positionnement modules'!AQ7=1),"A-H-D",IF(AND('positionnement modules'!AQ6&lt;&gt;1,'positionnement modules'!AP6&lt;&gt;1,'positionnement modules'!AR6=1,'positionnement modules'!AQ7=1),"A-H-G",IF(AND('positionnement modules'!AQ6&lt;&gt;1,'positionnement modules'!AP6=1,'positionnement modules'!AR6=1,'positionnement modules'!AQ7=1),"A-H-C","")))))</f>
        <v/>
      </c>
      <c r="AR6" s="51" t="str">
        <f>IF('positionnement modules'!AR6=1,1,IF(AND('positionnement modules'!AR6&lt;&gt;1,'positionnement modules'!AQ6&lt;&gt;1,'positionnement modules'!AS6&lt;&gt;1,'positionnement modules'!AR7=1),"A-H",IF(AND('positionnement modules'!AR6&lt;&gt;1,'positionnement modules'!AQ6=1,'positionnement modules'!AS6&lt;&gt;1,'positionnement modules'!AR7=1),"A-H-D",IF(AND('positionnement modules'!AR6&lt;&gt;1,'positionnement modules'!AQ6&lt;&gt;1,'positionnement modules'!AS6=1,'positionnement modules'!AR7=1),"A-H-G",IF(AND('positionnement modules'!AR6&lt;&gt;1,'positionnement modules'!AQ6=1,'positionnement modules'!AS6=1,'positionnement modules'!AR7=1),"A-H-C","")))))</f>
        <v/>
      </c>
      <c r="AS6" s="51" t="str">
        <f>IF('positionnement modules'!AS6=1,1,IF(AND('positionnement modules'!AS6&lt;&gt;1,'positionnement modules'!AR6&lt;&gt;1,'positionnement modules'!AT6&lt;&gt;1,'positionnement modules'!AS7=1),"A-H",IF(AND('positionnement modules'!AS6&lt;&gt;1,'positionnement modules'!AR6=1,'positionnement modules'!AT6&lt;&gt;1,'positionnement modules'!AS7=1),"A-H-D",IF(AND('positionnement modules'!AS6&lt;&gt;1,'positionnement modules'!AR6&lt;&gt;1,'positionnement modules'!AT6=1,'positionnement modules'!AS7=1),"A-H-G",IF(AND('positionnement modules'!AS6&lt;&gt;1,'positionnement modules'!AR6=1,'positionnement modules'!AT6=1,'positionnement modules'!AS7=1),"A-H-C","")))))</f>
        <v/>
      </c>
      <c r="AT6" s="51" t="str">
        <f>IF('positionnement modules'!AT6=1,1,IF(AND('positionnement modules'!AT6&lt;&gt;1,'positionnement modules'!AS6&lt;&gt;1,'positionnement modules'!AU6&lt;&gt;1,'positionnement modules'!AT7=1),"A-H",IF(AND('positionnement modules'!AT6&lt;&gt;1,'positionnement modules'!AS6=1,'positionnement modules'!AU6&lt;&gt;1,'positionnement modules'!AT7=1),"A-H-D",IF(AND('positionnement modules'!AT6&lt;&gt;1,'positionnement modules'!AS6&lt;&gt;1,'positionnement modules'!AU6=1,'positionnement modules'!AT7=1),"A-H-G",IF(AND('positionnement modules'!AT6&lt;&gt;1,'positionnement modules'!AS6=1,'positionnement modules'!AU6=1,'positionnement modules'!AT7=1),"A-H-C","")))))</f>
        <v/>
      </c>
      <c r="AU6" s="51" t="str">
        <f>IF('positionnement modules'!AU6=1,1,IF(AND('positionnement modules'!AU6&lt;&gt;1,'positionnement modules'!AT6&lt;&gt;1,'positionnement modules'!AV6&lt;&gt;1,'positionnement modules'!AU7=1),"A-H",IF(AND('positionnement modules'!AU6&lt;&gt;1,'positionnement modules'!AT6=1,'positionnement modules'!AV6&lt;&gt;1,'positionnement modules'!AU7=1),"A-H-D",IF(AND('positionnement modules'!AU6&lt;&gt;1,'positionnement modules'!AT6&lt;&gt;1,'positionnement modules'!AV6=1,'positionnement modules'!AU7=1),"A-H-G",IF(AND('positionnement modules'!AU6&lt;&gt;1,'positionnement modules'!AT6=1,'positionnement modules'!AV6=1,'positionnement modules'!AU7=1),"A-H-C","")))))</f>
        <v/>
      </c>
      <c r="AV6" s="51" t="str">
        <f>IF('positionnement modules'!AV6=1,1,IF(AND('positionnement modules'!AV6&lt;&gt;1,'positionnement modules'!AU6&lt;&gt;1,'positionnement modules'!AW6&lt;&gt;1,'positionnement modules'!AV7=1),"A-H",IF(AND('positionnement modules'!AV6&lt;&gt;1,'positionnement modules'!AU6=1,'positionnement modules'!AW6&lt;&gt;1,'positionnement modules'!AV7=1),"A-H-D",IF(AND('positionnement modules'!AV6&lt;&gt;1,'positionnement modules'!AU6&lt;&gt;1,'positionnement modules'!AW6=1,'positionnement modules'!AV7=1),"A-H-G",IF(AND('positionnement modules'!AV6&lt;&gt;1,'positionnement modules'!AU6=1,'positionnement modules'!AW6=1,'positionnement modules'!AV7=1),"A-H-C","")))))</f>
        <v/>
      </c>
      <c r="AW6" s="51" t="str">
        <f>IF('positionnement modules'!AW6=1,1,IF(AND('positionnement modules'!AW6&lt;&gt;1,'positionnement modules'!AV6&lt;&gt;1,'positionnement modules'!AX6&lt;&gt;1,'positionnement modules'!AW7=1),"A-H",IF(AND('positionnement modules'!AW6&lt;&gt;1,'positionnement modules'!AV6=1,'positionnement modules'!AX6&lt;&gt;1,'positionnement modules'!AW7=1),"A-H-D",IF(AND('positionnement modules'!AW6&lt;&gt;1,'positionnement modules'!AV6&lt;&gt;1,'positionnement modules'!AX6=1,'positionnement modules'!AW7=1),"A-H-G",IF(AND('positionnement modules'!AW6&lt;&gt;1,'positionnement modules'!AV6=1,'positionnement modules'!AX6=1,'positionnement modules'!AW7=1),"A-H-C","")))))</f>
        <v/>
      </c>
      <c r="AX6" s="52" t="str">
        <f>IF('positionnement modules'!AX6=1,1,IF(AND('positionnement modules'!AX6&lt;&gt;1,'positionnement modules'!AW6&lt;&gt;1,'positionnement modules'!AY6&lt;&gt;1,'positionnement modules'!AX7=1),"A-H",IF(AND('positionnement modules'!AX6&lt;&gt;1,'positionnement modules'!AW6=1,'positionnement modules'!AY6&lt;&gt;1,'positionnement modules'!AX7=1),"A-H-D",IF(AND('positionnement modules'!AX6&lt;&gt;1,'positionnement modules'!AW6&lt;&gt;1,'positionnement modules'!AY6=1,'positionnement modules'!AX7=1),"A-H-G",IF(AND('positionnement modules'!AX6&lt;&gt;1,'positionnement modules'!AW6=1,'positionnement modules'!AY6=1,'positionnement modules'!AX7=1),"A-H-C","")))))</f>
        <v/>
      </c>
      <c r="AY6" s="5" t="str">
        <f>IF('positionnement modules'!AY6=1,1,IF(AND('positionnement modules'!AY6&lt;&gt;1,'positionnement modules'!AX6&lt;&gt;1,'positionnement modules'!CH6&lt;&gt;1,'positionnement modules'!AY7=1),"A-H",IF(AND('positionnement modules'!AY6&lt;&gt;1,'positionnement modules'!AX6=1,'positionnement modules'!CH6&lt;&gt;1,'positionnement modules'!AY7=1),"A-H-D",IF(AND('positionnement modules'!AY6&lt;&gt;1,'positionnement modules'!AX6&lt;&gt;1,'positionnement modules'!CH6=1,'positionnement modules'!AY7=1),"A-H-G",IF(AND('positionnement modules'!AY6&lt;&gt;1,'positionnement modules'!AX6=1,'positionnement modules'!CH6=1,'positionnement modules'!AY7=1),"A-H-C","")))))</f>
        <v/>
      </c>
      <c r="BA6" s="4" t="str">
        <f>IF('positionnement modules'!BA6=1,1,IF(AND('positionnement modules'!BA6&lt;&gt;1,'positionnement modules'!AZ6&lt;&gt;1,'positionnement modules'!BB6&lt;&gt;1,'positionnement modules'!BA7=1),"A-H",IF(AND('positionnement modules'!BA6&lt;&gt;1,'positionnement modules'!AZ6=1,'positionnement modules'!BB6&lt;&gt;1,'positionnement modules'!BA7=1),"A-H-D",IF(AND('positionnement modules'!BA6&lt;&gt;1,'positionnement modules'!AZ6&lt;&gt;1,'positionnement modules'!BB6=1,'positionnement modules'!BA7=1),"A-H-G",IF(AND('positionnement modules'!BA6&lt;&gt;1,'positionnement modules'!AZ6=1,'positionnement modules'!BB6=1,'positionnement modules'!BA7=1),"A-H-C","")))))</f>
        <v/>
      </c>
      <c r="BB6" s="50" t="str">
        <f>IF('positionnement modules'!BB6=1,1,IF(AND('positionnement modules'!BB6&lt;&gt;1,'positionnement modules'!BA6&lt;&gt;1,'positionnement modules'!BC6&lt;&gt;1,'positionnement modules'!BB7=1),"A-H",IF(AND('positionnement modules'!BB6&lt;&gt;1,'positionnement modules'!BA6=1,'positionnement modules'!BC6&lt;&gt;1,'positionnement modules'!BB7=1),"A-H-D",IF(AND('positionnement modules'!BB6&lt;&gt;1,'positionnement modules'!BA6&lt;&gt;1,'positionnement modules'!BC6=1,'positionnement modules'!BB7=1),"A-H-G",IF(AND('positionnement modules'!BB6&lt;&gt;1,'positionnement modules'!BA6=1,'positionnement modules'!BC6=1,'positionnement modules'!BB7=1),"A-H-C","")))))</f>
        <v/>
      </c>
      <c r="BC6" s="51" t="str">
        <f>IF('positionnement modules'!BC6=1,1,IF(AND('positionnement modules'!BC6&lt;&gt;1,'positionnement modules'!BB6&lt;&gt;1,'positionnement modules'!BD6&lt;&gt;1,'positionnement modules'!BC7=1),"A-H",IF(AND('positionnement modules'!BC6&lt;&gt;1,'positionnement modules'!BB6=1,'positionnement modules'!BD6&lt;&gt;1,'positionnement modules'!BC7=1),"A-H-D",IF(AND('positionnement modules'!BC6&lt;&gt;1,'positionnement modules'!BB6&lt;&gt;1,'positionnement modules'!BD6=1,'positionnement modules'!BC7=1),"A-H-G",IF(AND('positionnement modules'!BC6&lt;&gt;1,'positionnement modules'!BB6=1,'positionnement modules'!BD6=1,'positionnement modules'!BC7=1),"A-H-C","")))))</f>
        <v/>
      </c>
      <c r="BD6" s="51" t="str">
        <f>IF('positionnement modules'!BD6=1,1,IF(AND('positionnement modules'!BD6&lt;&gt;1,'positionnement modules'!BC6&lt;&gt;1,'positionnement modules'!BE6&lt;&gt;1,'positionnement modules'!BD7=1),"A-H",IF(AND('positionnement modules'!BD6&lt;&gt;1,'positionnement modules'!BC6=1,'positionnement modules'!BE6&lt;&gt;1,'positionnement modules'!BD7=1),"A-H-D",IF(AND('positionnement modules'!BD6&lt;&gt;1,'positionnement modules'!BC6&lt;&gt;1,'positionnement modules'!BE6=1,'positionnement modules'!BD7=1),"A-H-G",IF(AND('positionnement modules'!BD6&lt;&gt;1,'positionnement modules'!BC6=1,'positionnement modules'!BE6=1,'positionnement modules'!BD7=1),"A-H-C","")))))</f>
        <v/>
      </c>
      <c r="BE6" s="51" t="str">
        <f>IF('positionnement modules'!BE6=1,1,IF(AND('positionnement modules'!BE6&lt;&gt;1,'positionnement modules'!BD6&lt;&gt;1,'positionnement modules'!BF6&lt;&gt;1,'positionnement modules'!BE7=1),"A-H",IF(AND('positionnement modules'!BE6&lt;&gt;1,'positionnement modules'!BD6=1,'positionnement modules'!BF6&lt;&gt;1,'positionnement modules'!BE7=1),"A-H-D",IF(AND('positionnement modules'!BE6&lt;&gt;1,'positionnement modules'!BD6&lt;&gt;1,'positionnement modules'!BF6=1,'positionnement modules'!BE7=1),"A-H-G",IF(AND('positionnement modules'!BE6&lt;&gt;1,'positionnement modules'!BD6=1,'positionnement modules'!BF6=1,'positionnement modules'!BE7=1),"A-H-C","")))))</f>
        <v/>
      </c>
      <c r="BF6" s="51" t="str">
        <f>IF('positionnement modules'!BF6=1,1,IF(AND('positionnement modules'!BF6&lt;&gt;1,'positionnement modules'!BE6&lt;&gt;1,'positionnement modules'!BG6&lt;&gt;1,'positionnement modules'!BF7=1),"A-H",IF(AND('positionnement modules'!BF6&lt;&gt;1,'positionnement modules'!BE6=1,'positionnement modules'!BG6&lt;&gt;1,'positionnement modules'!BF7=1),"A-H-D",IF(AND('positionnement modules'!BF6&lt;&gt;1,'positionnement modules'!BE6&lt;&gt;1,'positionnement modules'!BG6=1,'positionnement modules'!BF7=1),"A-H-G",IF(AND('positionnement modules'!BF6&lt;&gt;1,'positionnement modules'!BE6=1,'positionnement modules'!BG6=1,'positionnement modules'!BF7=1),"A-H-C","")))))</f>
        <v/>
      </c>
      <c r="BG6" s="51" t="str">
        <f>IF('positionnement modules'!BG6=1,1,IF(AND('positionnement modules'!BG6&lt;&gt;1,'positionnement modules'!BF6&lt;&gt;1,'positionnement modules'!BH6&lt;&gt;1,'positionnement modules'!BG7=1),"A-H",IF(AND('positionnement modules'!BG6&lt;&gt;1,'positionnement modules'!BF6=1,'positionnement modules'!BH6&lt;&gt;1,'positionnement modules'!BG7=1),"A-H-D",IF(AND('positionnement modules'!BG6&lt;&gt;1,'positionnement modules'!BF6&lt;&gt;1,'positionnement modules'!BH6=1,'positionnement modules'!BG7=1),"A-H-G",IF(AND('positionnement modules'!BG6&lt;&gt;1,'positionnement modules'!BF6=1,'positionnement modules'!BH6=1,'positionnement modules'!BG7=1),"A-H-C","")))))</f>
        <v/>
      </c>
      <c r="BH6" s="51" t="str">
        <f>IF('positionnement modules'!BH6=1,1,IF(AND('positionnement modules'!BH6&lt;&gt;1,'positionnement modules'!BG6&lt;&gt;1,'positionnement modules'!BI6&lt;&gt;1,'positionnement modules'!BH7=1),"A-H",IF(AND('positionnement modules'!BH6&lt;&gt;1,'positionnement modules'!BG6=1,'positionnement modules'!BI6&lt;&gt;1,'positionnement modules'!BH7=1),"A-H-D",IF(AND('positionnement modules'!BH6&lt;&gt;1,'positionnement modules'!BG6&lt;&gt;1,'positionnement modules'!BI6=1,'positionnement modules'!BH7=1),"A-H-G",IF(AND('positionnement modules'!BH6&lt;&gt;1,'positionnement modules'!BG6=1,'positionnement modules'!BI6=1,'positionnement modules'!BH7=1),"A-H-C","")))))</f>
        <v/>
      </c>
      <c r="BI6" s="51" t="str">
        <f>IF('positionnement modules'!BI6=1,1,IF(AND('positionnement modules'!BI6&lt;&gt;1,'positionnement modules'!BH6&lt;&gt;1,'positionnement modules'!BJ6&lt;&gt;1,'positionnement modules'!BI7=1),"A-H",IF(AND('positionnement modules'!BI6&lt;&gt;1,'positionnement modules'!BH6=1,'positionnement modules'!BJ6&lt;&gt;1,'positionnement modules'!BI7=1),"A-H-D",IF(AND('positionnement modules'!BI6&lt;&gt;1,'positionnement modules'!BH6&lt;&gt;1,'positionnement modules'!BJ6=1,'positionnement modules'!BI7=1),"A-H-G",IF(AND('positionnement modules'!BI6&lt;&gt;1,'positionnement modules'!BH6=1,'positionnement modules'!BJ6=1,'positionnement modules'!BI7=1),"A-H-C","")))))</f>
        <v/>
      </c>
      <c r="BJ6" s="51" t="str">
        <f>IF('positionnement modules'!BJ6=1,1,IF(AND('positionnement modules'!BJ6&lt;&gt;1,'positionnement modules'!BI6&lt;&gt;1,'positionnement modules'!BK6&lt;&gt;1,'positionnement modules'!BJ7=1),"A-H",IF(AND('positionnement modules'!BJ6&lt;&gt;1,'positionnement modules'!BI6=1,'positionnement modules'!BK6&lt;&gt;1,'positionnement modules'!BJ7=1),"A-H-D",IF(AND('positionnement modules'!BJ6&lt;&gt;1,'positionnement modules'!BI6&lt;&gt;1,'positionnement modules'!BK6=1,'positionnement modules'!BJ7=1),"A-H-G",IF(AND('positionnement modules'!BJ6&lt;&gt;1,'positionnement modules'!BI6=1,'positionnement modules'!BK6=1,'positionnement modules'!BJ7=1),"A-H-C","")))))</f>
        <v/>
      </c>
      <c r="BK6" s="51" t="str">
        <f>IF('positionnement modules'!BK6=1,1,IF(AND('positionnement modules'!BK6&lt;&gt;1,'positionnement modules'!BJ6&lt;&gt;1,'positionnement modules'!BL6&lt;&gt;1,'positionnement modules'!BK7=1),"A-H",IF(AND('positionnement modules'!BK6&lt;&gt;1,'positionnement modules'!BJ6=1,'positionnement modules'!BL6&lt;&gt;1,'positionnement modules'!BK7=1),"A-H-D",IF(AND('positionnement modules'!BK6&lt;&gt;1,'positionnement modules'!BJ6&lt;&gt;1,'positionnement modules'!BL6=1,'positionnement modules'!BK7=1),"A-H-G",IF(AND('positionnement modules'!BK6&lt;&gt;1,'positionnement modules'!BJ6=1,'positionnement modules'!BL6=1,'positionnement modules'!BK7=1),"A-H-C","")))))</f>
        <v/>
      </c>
      <c r="BL6" s="51" t="str">
        <f>IF('positionnement modules'!BL6=1,1,IF(AND('positionnement modules'!BL6&lt;&gt;1,'positionnement modules'!BK6&lt;&gt;1,'positionnement modules'!BM6&lt;&gt;1,'positionnement modules'!BL7=1),"A-H",IF(AND('positionnement modules'!BL6&lt;&gt;1,'positionnement modules'!BK6=1,'positionnement modules'!BM6&lt;&gt;1,'positionnement modules'!BL7=1),"A-H-D",IF(AND('positionnement modules'!BL6&lt;&gt;1,'positionnement modules'!BK6&lt;&gt;1,'positionnement modules'!BM6=1,'positionnement modules'!BL7=1),"A-H-G",IF(AND('positionnement modules'!BL6&lt;&gt;1,'positionnement modules'!BK6=1,'positionnement modules'!BM6=1,'positionnement modules'!BL7=1),"A-H-C","")))))</f>
        <v/>
      </c>
      <c r="BM6" s="51" t="str">
        <f>IF('positionnement modules'!BM6=1,1,IF(AND('positionnement modules'!BM6&lt;&gt;1,'positionnement modules'!BL6&lt;&gt;1,'positionnement modules'!BN6&lt;&gt;1,'positionnement modules'!BM7=1),"A-H",IF(AND('positionnement modules'!BM6&lt;&gt;1,'positionnement modules'!BL6=1,'positionnement modules'!BN6&lt;&gt;1,'positionnement modules'!BM7=1),"A-H-D",IF(AND('positionnement modules'!BM6&lt;&gt;1,'positionnement modules'!BL6&lt;&gt;1,'positionnement modules'!BN6=1,'positionnement modules'!BM7=1),"A-H-G",IF(AND('positionnement modules'!BM6&lt;&gt;1,'positionnement modules'!BL6=1,'positionnement modules'!BN6=1,'positionnement modules'!BM7=1),"A-H-C","")))))</f>
        <v/>
      </c>
      <c r="BN6" s="51" t="str">
        <f>IF('positionnement modules'!BN6=1,1,IF(AND('positionnement modules'!BN6&lt;&gt;1,'positionnement modules'!BM6&lt;&gt;1,'positionnement modules'!BO6&lt;&gt;1,'positionnement modules'!BN7=1),"A-H",IF(AND('positionnement modules'!BN6&lt;&gt;1,'positionnement modules'!BM6=1,'positionnement modules'!BO6&lt;&gt;1,'positionnement modules'!BN7=1),"A-H-D",IF(AND('positionnement modules'!BN6&lt;&gt;1,'positionnement modules'!BM6&lt;&gt;1,'positionnement modules'!BO6=1,'positionnement modules'!BN7=1),"A-H-G",IF(AND('positionnement modules'!BN6&lt;&gt;1,'positionnement modules'!BM6=1,'positionnement modules'!BO6=1,'positionnement modules'!BN7=1),"A-H-C","")))))</f>
        <v/>
      </c>
      <c r="BO6" s="52" t="str">
        <f>IF('positionnement modules'!BO6=1,1,IF(AND('positionnement modules'!BO6&lt;&gt;1,'positionnement modules'!BN6&lt;&gt;1,'positionnement modules'!BP6&lt;&gt;1,'positionnement modules'!BO7=1),"A-H",IF(AND('positionnement modules'!BO6&lt;&gt;1,'positionnement modules'!BN6=1,'positionnement modules'!BP6&lt;&gt;1,'positionnement modules'!BO7=1),"A-H-D",IF(AND('positionnement modules'!BO6&lt;&gt;1,'positionnement modules'!BN6&lt;&gt;1,'positionnement modules'!BP6=1,'positionnement modules'!BO7=1),"A-H-G",IF(AND('positionnement modules'!BO6&lt;&gt;1,'positionnement modules'!BN6=1,'positionnement modules'!BP6=1,'positionnement modules'!BO7=1),"A-H-C","")))))</f>
        <v/>
      </c>
      <c r="BP6" s="5" t="str">
        <f>IF('positionnement modules'!BP6=1,1,IF(AND('positionnement modules'!BP6&lt;&gt;1,'positionnement modules'!BO6&lt;&gt;1,'positionnement modules'!CY6&lt;&gt;1,'positionnement modules'!BP7=1),"A-H",IF(AND('positionnement modules'!BP6&lt;&gt;1,'positionnement modules'!BO6=1,'positionnement modules'!CY6&lt;&gt;1,'positionnement modules'!BP7=1),"A-H-D",IF(AND('positionnement modules'!BP6&lt;&gt;1,'positionnement modules'!BO6&lt;&gt;1,'positionnement modules'!CY6=1,'positionnement modules'!BP7=1),"A-H-G",IF(AND('positionnement modules'!BP6&lt;&gt;1,'positionnement modules'!BO6=1,'positionnement modules'!CY6=1,'positionnement modules'!BP7=1),"A-H-C","")))))</f>
        <v/>
      </c>
    </row>
    <row r="7" spans="1:68" ht="21" customHeight="1" x14ac:dyDescent="0.35">
      <c r="A7" s="11"/>
      <c r="B7" s="4" t="str">
        <f>IF('positionnement modules'!B7=1,1,IF(AND('positionnement modules'!B7&lt;&gt;1,'positionnement modules'!A7&lt;&gt;1,'positionnement modules'!C7&lt;&gt;1,'positionnement modules'!B8=1),"A-H",IF(AND('positionnement modules'!B7&lt;&gt;1,'positionnement modules'!A7=1,'positionnement modules'!C7&lt;&gt;1,'positionnement modules'!B8=1),"A-H-D",IF(AND('positionnement modules'!B7&lt;&gt;1,'positionnement modules'!A7&lt;&gt;1,'positionnement modules'!C7=1,'positionnement modules'!B8=1),"A-H-G",IF(AND('positionnement modules'!B7&lt;&gt;1,'positionnement modules'!A7=1,'positionnement modules'!C7=1,'positionnement modules'!B8=1),"A-H-C","")))))</f>
        <v/>
      </c>
      <c r="C7" s="50" t="str">
        <f>IF('positionnement modules'!C7=1,1,IF(AND('positionnement modules'!C7&lt;&gt;1,'positionnement modules'!B7&lt;&gt;1,'positionnement modules'!D7&lt;&gt;1,'positionnement modules'!C8=1),"A-H",IF(AND('positionnement modules'!C7&lt;&gt;1,'positionnement modules'!B7=1,'positionnement modules'!D7&lt;&gt;1,'positionnement modules'!C8=1),"A-H-D",IF(AND('positionnement modules'!C7&lt;&gt;1,'positionnement modules'!B7&lt;&gt;1,'positionnement modules'!D7=1,'positionnement modules'!C8=1),"A-H-G",IF(AND('positionnement modules'!C7&lt;&gt;1,'positionnement modules'!B7=1,'positionnement modules'!D7=1,'positionnement modules'!C8=1),"A-H-C","")))))</f>
        <v/>
      </c>
      <c r="D7" s="51" t="str">
        <f>IF('positionnement modules'!D7=1,1,IF(AND('positionnement modules'!D7&lt;&gt;1,'positionnement modules'!C7&lt;&gt;1,'positionnement modules'!E7&lt;&gt;1,'positionnement modules'!D8=1),"A-H",IF(AND('positionnement modules'!D7&lt;&gt;1,'positionnement modules'!C7=1,'positionnement modules'!E7&lt;&gt;1,'positionnement modules'!D8=1),"A-H-D",IF(AND('positionnement modules'!D7&lt;&gt;1,'positionnement modules'!C7&lt;&gt;1,'positionnement modules'!E7=1,'positionnement modules'!D8=1),"A-H-G",IF(AND('positionnement modules'!D7&lt;&gt;1,'positionnement modules'!C7=1,'positionnement modules'!E7=1,'positionnement modules'!D8=1),"A-H-C","")))))</f>
        <v/>
      </c>
      <c r="E7" s="51" t="str">
        <f>IF('positionnement modules'!E7=1,1,IF(AND('positionnement modules'!E7&lt;&gt;1,'positionnement modules'!D7&lt;&gt;1,'positionnement modules'!F7&lt;&gt;1,'positionnement modules'!E8=1),"A-H",IF(AND('positionnement modules'!E7&lt;&gt;1,'positionnement modules'!D7=1,'positionnement modules'!F7&lt;&gt;1,'positionnement modules'!E8=1),"A-H-D",IF(AND('positionnement modules'!E7&lt;&gt;1,'positionnement modules'!D7&lt;&gt;1,'positionnement modules'!F7=1,'positionnement modules'!E8=1),"A-H-G",IF(AND('positionnement modules'!E7&lt;&gt;1,'positionnement modules'!D7=1,'positionnement modules'!F7=1,'positionnement modules'!E8=1),"A-H-C","")))))</f>
        <v/>
      </c>
      <c r="F7" s="51" t="str">
        <f>IF('positionnement modules'!F7=1,1,IF(AND('positionnement modules'!F7&lt;&gt;1,'positionnement modules'!E7&lt;&gt;1,'positionnement modules'!G7&lt;&gt;1,'positionnement modules'!F8=1),"A-H",IF(AND('positionnement modules'!F7&lt;&gt;1,'positionnement modules'!E7=1,'positionnement modules'!G7&lt;&gt;1,'positionnement modules'!F8=1),"A-H-D",IF(AND('positionnement modules'!F7&lt;&gt;1,'positionnement modules'!E7&lt;&gt;1,'positionnement modules'!G7=1,'positionnement modules'!F8=1),"A-H-G",IF(AND('positionnement modules'!F7&lt;&gt;1,'positionnement modules'!E7=1,'positionnement modules'!G7=1,'positionnement modules'!F8=1),"A-H-C","")))))</f>
        <v/>
      </c>
      <c r="G7" s="51" t="str">
        <f>IF('positionnement modules'!G7=1,1,IF(AND('positionnement modules'!G7&lt;&gt;1,'positionnement modules'!F7&lt;&gt;1,'positionnement modules'!H7&lt;&gt;1,'positionnement modules'!G8=1),"A-H",IF(AND('positionnement modules'!G7&lt;&gt;1,'positionnement modules'!F7=1,'positionnement modules'!H7&lt;&gt;1,'positionnement modules'!G8=1),"A-H-D",IF(AND('positionnement modules'!G7&lt;&gt;1,'positionnement modules'!F7&lt;&gt;1,'positionnement modules'!H7=1,'positionnement modules'!G8=1),"A-H-G",IF(AND('positionnement modules'!G7&lt;&gt;1,'positionnement modules'!F7=1,'positionnement modules'!H7=1,'positionnement modules'!G8=1),"A-H-C","")))))</f>
        <v/>
      </c>
      <c r="H7" s="51" t="str">
        <f>IF('positionnement modules'!H7=1,1,IF(AND('positionnement modules'!H7&lt;&gt;1,'positionnement modules'!G7&lt;&gt;1,'positionnement modules'!I7&lt;&gt;1,'positionnement modules'!H8=1),"A-H",IF(AND('positionnement modules'!H7&lt;&gt;1,'positionnement modules'!G7=1,'positionnement modules'!I7&lt;&gt;1,'positionnement modules'!H8=1),"A-H-D",IF(AND('positionnement modules'!H7&lt;&gt;1,'positionnement modules'!G7&lt;&gt;1,'positionnement modules'!I7=1,'positionnement modules'!H8=1),"A-H-G",IF(AND('positionnement modules'!H7&lt;&gt;1,'positionnement modules'!G7=1,'positionnement modules'!I7=1,'positionnement modules'!H8=1),"A-H-C","")))))</f>
        <v/>
      </c>
      <c r="I7" s="51" t="str">
        <f>IF('positionnement modules'!I7=1,1,IF(AND('positionnement modules'!I7&lt;&gt;1,'positionnement modules'!H7&lt;&gt;1,'positionnement modules'!J7&lt;&gt;1,'positionnement modules'!I8=1),"A-H",IF(AND('positionnement modules'!I7&lt;&gt;1,'positionnement modules'!H7=1,'positionnement modules'!J7&lt;&gt;1,'positionnement modules'!I8=1),"A-H-D",IF(AND('positionnement modules'!I7&lt;&gt;1,'positionnement modules'!H7&lt;&gt;1,'positionnement modules'!J7=1,'positionnement modules'!I8=1),"A-H-G",IF(AND('positionnement modules'!I7&lt;&gt;1,'positionnement modules'!H7=1,'positionnement modules'!J7=1,'positionnement modules'!I8=1),"A-H-C","")))))</f>
        <v/>
      </c>
      <c r="J7" s="51" t="str">
        <f>IF('positionnement modules'!J7=1,1,IF(AND('positionnement modules'!J7&lt;&gt;1,'positionnement modules'!I7&lt;&gt;1,'positionnement modules'!K7&lt;&gt;1,'positionnement modules'!J8=1),"A-H",IF(AND('positionnement modules'!J7&lt;&gt;1,'positionnement modules'!I7=1,'positionnement modules'!K7&lt;&gt;1,'positionnement modules'!J8=1),"A-H-D",IF(AND('positionnement modules'!J7&lt;&gt;1,'positionnement modules'!I7&lt;&gt;1,'positionnement modules'!K7=1,'positionnement modules'!J8=1),"A-H-G",IF(AND('positionnement modules'!J7&lt;&gt;1,'positionnement modules'!I7=1,'positionnement modules'!K7=1,'positionnement modules'!J8=1),"A-H-C","")))))</f>
        <v/>
      </c>
      <c r="K7" s="51" t="str">
        <f>IF('positionnement modules'!K7=1,1,IF(AND('positionnement modules'!K7&lt;&gt;1,'positionnement modules'!J7&lt;&gt;1,'positionnement modules'!L7&lt;&gt;1,'positionnement modules'!K8=1),"A-H",IF(AND('positionnement modules'!K7&lt;&gt;1,'positionnement modules'!J7=1,'positionnement modules'!L7&lt;&gt;1,'positionnement modules'!K8=1),"A-H-D",IF(AND('positionnement modules'!K7&lt;&gt;1,'positionnement modules'!J7&lt;&gt;1,'positionnement modules'!L7=1,'positionnement modules'!K8=1),"A-H-G",IF(AND('positionnement modules'!K7&lt;&gt;1,'positionnement modules'!J7=1,'positionnement modules'!L7=1,'positionnement modules'!K8=1),"A-H-C","")))))</f>
        <v/>
      </c>
      <c r="L7" s="51" t="str">
        <f>IF('positionnement modules'!L7=1,1,IF(AND('positionnement modules'!L7&lt;&gt;1,'positionnement modules'!K7&lt;&gt;1,'positionnement modules'!M7&lt;&gt;1,'positionnement modules'!L8=1),"A-H",IF(AND('positionnement modules'!L7&lt;&gt;1,'positionnement modules'!K7=1,'positionnement modules'!M7&lt;&gt;1,'positionnement modules'!L8=1),"A-H-D",IF(AND('positionnement modules'!L7&lt;&gt;1,'positionnement modules'!K7&lt;&gt;1,'positionnement modules'!M7=1,'positionnement modules'!L8=1),"A-H-G",IF(AND('positionnement modules'!L7&lt;&gt;1,'positionnement modules'!K7=1,'positionnement modules'!M7=1,'positionnement modules'!L8=1),"A-H-C","")))))</f>
        <v/>
      </c>
      <c r="M7" s="51" t="str">
        <f>IF('positionnement modules'!M7=1,1,IF(AND('positionnement modules'!M7&lt;&gt;1,'positionnement modules'!L7&lt;&gt;1,'positionnement modules'!N7&lt;&gt;1,'positionnement modules'!M8=1),"A-H",IF(AND('positionnement modules'!M7&lt;&gt;1,'positionnement modules'!L7=1,'positionnement modules'!N7&lt;&gt;1,'positionnement modules'!M8=1),"A-H-D",IF(AND('positionnement modules'!M7&lt;&gt;1,'positionnement modules'!L7&lt;&gt;1,'positionnement modules'!N7=1,'positionnement modules'!M8=1),"A-H-G",IF(AND('positionnement modules'!M7&lt;&gt;1,'positionnement modules'!L7=1,'positionnement modules'!N7=1,'positionnement modules'!M8=1),"A-H-C","")))))</f>
        <v/>
      </c>
      <c r="N7" s="51" t="str">
        <f>IF('positionnement modules'!N7=1,1,IF(AND('positionnement modules'!N7&lt;&gt;1,'positionnement modules'!M7&lt;&gt;1,'positionnement modules'!O7&lt;&gt;1,'positionnement modules'!N8=1),"A-H",IF(AND('positionnement modules'!N7&lt;&gt;1,'positionnement modules'!M7=1,'positionnement modules'!O7&lt;&gt;1,'positionnement modules'!N8=1),"A-H-D",IF(AND('positionnement modules'!N7&lt;&gt;1,'positionnement modules'!M7&lt;&gt;1,'positionnement modules'!O7=1,'positionnement modules'!N8=1),"A-H-G",IF(AND('positionnement modules'!N7&lt;&gt;1,'positionnement modules'!M7=1,'positionnement modules'!O7=1,'positionnement modules'!N8=1),"A-H-C","")))))</f>
        <v/>
      </c>
      <c r="O7" s="51" t="str">
        <f>IF('positionnement modules'!O7=1,1,IF(AND('positionnement modules'!O7&lt;&gt;1,'positionnement modules'!N7&lt;&gt;1,'positionnement modules'!P7&lt;&gt;1,'positionnement modules'!O8=1),"A-H",IF(AND('positionnement modules'!O7&lt;&gt;1,'positionnement modules'!N7=1,'positionnement modules'!P7&lt;&gt;1,'positionnement modules'!O8=1),"A-H-D",IF(AND('positionnement modules'!O7&lt;&gt;1,'positionnement modules'!N7&lt;&gt;1,'positionnement modules'!P7=1,'positionnement modules'!O8=1),"A-H-G",IF(AND('positionnement modules'!O7&lt;&gt;1,'positionnement modules'!N7=1,'positionnement modules'!P7=1,'positionnement modules'!O8=1),"A-H-C","")))))</f>
        <v/>
      </c>
      <c r="P7" s="52" t="str">
        <f>IF('positionnement modules'!P7=1,1,IF(AND('positionnement modules'!P7&lt;&gt;1,'positionnement modules'!O7&lt;&gt;1,'positionnement modules'!Q7&lt;&gt;1,'positionnement modules'!P8=1),"A-H",IF(AND('positionnement modules'!P7&lt;&gt;1,'positionnement modules'!O7=1,'positionnement modules'!Q7&lt;&gt;1,'positionnement modules'!P8=1),"A-H-D",IF(AND('positionnement modules'!P7&lt;&gt;1,'positionnement modules'!O7&lt;&gt;1,'positionnement modules'!Q7=1,'positionnement modules'!P8=1),"A-H-G",IF(AND('positionnement modules'!P7&lt;&gt;1,'positionnement modules'!O7=1,'positionnement modules'!Q7=1,'positionnement modules'!P8=1),"A-H-C","")))))</f>
        <v/>
      </c>
      <c r="Q7" s="5" t="str">
        <f>IF('positionnement modules'!Q7=1,1,IF(AND('positionnement modules'!Q7&lt;&gt;1,'positionnement modules'!P7&lt;&gt;1,'positionnement modules'!S7&lt;&gt;1,'positionnement modules'!Q8=1),"A-H",IF(AND('positionnement modules'!Q7&lt;&gt;1,'positionnement modules'!P7=1,'positionnement modules'!S7&lt;&gt;1,'positionnement modules'!Q8=1),"A-H-D",IF(AND('positionnement modules'!Q7&lt;&gt;1,'positionnement modules'!P7&lt;&gt;1,'positionnement modules'!S7=1,'positionnement modules'!Q8=1),"A-H-G",IF(AND('positionnement modules'!Q7&lt;&gt;1,'positionnement modules'!P7=1,'positionnement modules'!S7=1,'positionnement modules'!Q8=1),"A-H-C","")))))</f>
        <v/>
      </c>
      <c r="R7" s="9"/>
      <c r="S7" s="4" t="str">
        <f>IF('positionnement modules'!S7=1,1,IF(AND('positionnement modules'!S7&lt;&gt;1,'positionnement modules'!R7&lt;&gt;1,'positionnement modules'!T7&lt;&gt;1,'positionnement modules'!S8=1),"A-H",IF(AND('positionnement modules'!S7&lt;&gt;1,'positionnement modules'!R7=1,'positionnement modules'!T7&lt;&gt;1,'positionnement modules'!S8=1),"A-H-D",IF(AND('positionnement modules'!S7&lt;&gt;1,'positionnement modules'!R7&lt;&gt;1,'positionnement modules'!T7=1,'positionnement modules'!S8=1),"A-H-G",IF(AND('positionnement modules'!S7&lt;&gt;1,'positionnement modules'!R7=1,'positionnement modules'!T7=1,'positionnement modules'!S8=1),"A-H-C","")))))</f>
        <v/>
      </c>
      <c r="T7" s="50" t="str">
        <f>IF('positionnement modules'!T7=1,1,IF(AND('positionnement modules'!T7&lt;&gt;1,'positionnement modules'!S7&lt;&gt;1,'positionnement modules'!U7&lt;&gt;1,'positionnement modules'!T8=1),"A-H",IF(AND('positionnement modules'!T7&lt;&gt;1,'positionnement modules'!S7=1,'positionnement modules'!U7&lt;&gt;1,'positionnement modules'!T8=1),"A-H-D",IF(AND('positionnement modules'!T7&lt;&gt;1,'positionnement modules'!S7&lt;&gt;1,'positionnement modules'!U7=1,'positionnement modules'!T8=1),"A-H-G",IF(AND('positionnement modules'!T7&lt;&gt;1,'positionnement modules'!S7=1,'positionnement modules'!U7=1,'positionnement modules'!T8=1),"A-H-C","")))))</f>
        <v/>
      </c>
      <c r="U7" s="51" t="str">
        <f>IF('positionnement modules'!U7=1,1,IF(AND('positionnement modules'!U7&lt;&gt;1,'positionnement modules'!T7&lt;&gt;1,'positionnement modules'!V7&lt;&gt;1,'positionnement modules'!U8=1),"A-H",IF(AND('positionnement modules'!U7&lt;&gt;1,'positionnement modules'!T7=1,'positionnement modules'!V7&lt;&gt;1,'positionnement modules'!U8=1),"A-H-D",IF(AND('positionnement modules'!U7&lt;&gt;1,'positionnement modules'!T7&lt;&gt;1,'positionnement modules'!V7=1,'positionnement modules'!U8=1),"A-H-G",IF(AND('positionnement modules'!U7&lt;&gt;1,'positionnement modules'!T7=1,'positionnement modules'!V7=1,'positionnement modules'!U8=1),"A-H-C","")))))</f>
        <v/>
      </c>
      <c r="V7" s="51" t="str">
        <f>IF('positionnement modules'!V7=1,1,IF(AND('positionnement modules'!V7&lt;&gt;1,'positionnement modules'!U7&lt;&gt;1,'positionnement modules'!W7&lt;&gt;1,'positionnement modules'!V8=1),"A-H",IF(AND('positionnement modules'!V7&lt;&gt;1,'positionnement modules'!U7=1,'positionnement modules'!W7&lt;&gt;1,'positionnement modules'!V8=1),"A-H-D",IF(AND('positionnement modules'!V7&lt;&gt;1,'positionnement modules'!U7&lt;&gt;1,'positionnement modules'!W7=1,'positionnement modules'!V8=1),"A-H-G",IF(AND('positionnement modules'!V7&lt;&gt;1,'positionnement modules'!U7=1,'positionnement modules'!W7=1,'positionnement modules'!V8=1),"A-H-C","")))))</f>
        <v/>
      </c>
      <c r="W7" s="51" t="str">
        <f>IF('positionnement modules'!W7=1,1,IF(AND('positionnement modules'!W7&lt;&gt;1,'positionnement modules'!V7&lt;&gt;1,'positionnement modules'!X7&lt;&gt;1,'positionnement modules'!W8=1),"A-H",IF(AND('positionnement modules'!W7&lt;&gt;1,'positionnement modules'!V7=1,'positionnement modules'!X7&lt;&gt;1,'positionnement modules'!W8=1),"A-H-D",IF(AND('positionnement modules'!W7&lt;&gt;1,'positionnement modules'!V7&lt;&gt;1,'positionnement modules'!X7=1,'positionnement modules'!W8=1),"A-H-G",IF(AND('positionnement modules'!W7&lt;&gt;1,'positionnement modules'!V7=1,'positionnement modules'!X7=1,'positionnement modules'!W8=1),"A-H-C","")))))</f>
        <v/>
      </c>
      <c r="X7" s="51" t="str">
        <f>IF('positionnement modules'!X7=1,1,IF(AND('positionnement modules'!X7&lt;&gt;1,'positionnement modules'!W7&lt;&gt;1,'positionnement modules'!Y7&lt;&gt;1,'positionnement modules'!X8=1),"A-H",IF(AND('positionnement modules'!X7&lt;&gt;1,'positionnement modules'!W7=1,'positionnement modules'!Y7&lt;&gt;1,'positionnement modules'!X8=1),"A-H-D",IF(AND('positionnement modules'!X7&lt;&gt;1,'positionnement modules'!W7&lt;&gt;1,'positionnement modules'!Y7=1,'positionnement modules'!X8=1),"A-H-G",IF(AND('positionnement modules'!X7&lt;&gt;1,'positionnement modules'!W7=1,'positionnement modules'!Y7=1,'positionnement modules'!X8=1),"A-H-C","")))))</f>
        <v/>
      </c>
      <c r="Y7" s="51" t="str">
        <f>IF('positionnement modules'!Y7=1,1,IF(AND('positionnement modules'!Y7&lt;&gt;1,'positionnement modules'!X7&lt;&gt;1,'positionnement modules'!Z7&lt;&gt;1,'positionnement modules'!Y8=1),"A-H",IF(AND('positionnement modules'!Y7&lt;&gt;1,'positionnement modules'!X7=1,'positionnement modules'!Z7&lt;&gt;1,'positionnement modules'!Y8=1),"A-H-D",IF(AND('positionnement modules'!Y7&lt;&gt;1,'positionnement modules'!X7&lt;&gt;1,'positionnement modules'!Z7=1,'positionnement modules'!Y8=1),"A-H-G",IF(AND('positionnement modules'!Y7&lt;&gt;1,'positionnement modules'!X7=1,'positionnement modules'!Z7=1,'positionnement modules'!Y8=1),"A-H-C","")))))</f>
        <v/>
      </c>
      <c r="Z7" s="51" t="str">
        <f>IF('positionnement modules'!Z7=1,1,IF(AND('positionnement modules'!Z7&lt;&gt;1,'positionnement modules'!Y7&lt;&gt;1,'positionnement modules'!AA7&lt;&gt;1,'positionnement modules'!Z8=1),"A-H",IF(AND('positionnement modules'!Z7&lt;&gt;1,'positionnement modules'!Y7=1,'positionnement modules'!AA7&lt;&gt;1,'positionnement modules'!Z8=1),"A-H-D",IF(AND('positionnement modules'!Z7&lt;&gt;1,'positionnement modules'!Y7&lt;&gt;1,'positionnement modules'!AA7=1,'positionnement modules'!Z8=1),"A-H-G",IF(AND('positionnement modules'!Z7&lt;&gt;1,'positionnement modules'!Y7=1,'positionnement modules'!AA7=1,'positionnement modules'!Z8=1),"A-H-C","")))))</f>
        <v/>
      </c>
      <c r="AA7" s="51" t="str">
        <f>IF('positionnement modules'!AA7=1,1,IF(AND('positionnement modules'!AA7&lt;&gt;1,'positionnement modules'!Z7&lt;&gt;1,'positionnement modules'!AB7&lt;&gt;1,'positionnement modules'!AA8=1),"A-H",IF(AND('positionnement modules'!AA7&lt;&gt;1,'positionnement modules'!Z7=1,'positionnement modules'!AB7&lt;&gt;1,'positionnement modules'!AA8=1),"A-H-D",IF(AND('positionnement modules'!AA7&lt;&gt;1,'positionnement modules'!Z7&lt;&gt;1,'positionnement modules'!AB7=1,'positionnement modules'!AA8=1),"A-H-G",IF(AND('positionnement modules'!AA7&lt;&gt;1,'positionnement modules'!Z7=1,'positionnement modules'!AB7=1,'positionnement modules'!AA8=1),"A-H-C","")))))</f>
        <v/>
      </c>
      <c r="AB7" s="51" t="str">
        <f>IF('positionnement modules'!AB7=1,1,IF(AND('positionnement modules'!AB7&lt;&gt;1,'positionnement modules'!AA7&lt;&gt;1,'positionnement modules'!AC7&lt;&gt;1,'positionnement modules'!AB8=1),"A-H",IF(AND('positionnement modules'!AB7&lt;&gt;1,'positionnement modules'!AA7=1,'positionnement modules'!AC7&lt;&gt;1,'positionnement modules'!AB8=1),"A-H-D",IF(AND('positionnement modules'!AB7&lt;&gt;1,'positionnement modules'!AA7&lt;&gt;1,'positionnement modules'!AC7=1,'positionnement modules'!AB8=1),"A-H-G",IF(AND('positionnement modules'!AB7&lt;&gt;1,'positionnement modules'!AA7=1,'positionnement modules'!AC7=1,'positionnement modules'!AB8=1),"A-H-C","")))))</f>
        <v/>
      </c>
      <c r="AC7" s="51" t="str">
        <f>IF('positionnement modules'!AC7=1,1,IF(AND('positionnement modules'!AC7&lt;&gt;1,'positionnement modules'!AB7&lt;&gt;1,'positionnement modules'!AD7&lt;&gt;1,'positionnement modules'!AC8=1),"A-H",IF(AND('positionnement modules'!AC7&lt;&gt;1,'positionnement modules'!AB7=1,'positionnement modules'!AD7&lt;&gt;1,'positionnement modules'!AC8=1),"A-H-D",IF(AND('positionnement modules'!AC7&lt;&gt;1,'positionnement modules'!AB7&lt;&gt;1,'positionnement modules'!AD7=1,'positionnement modules'!AC8=1),"A-H-G",IF(AND('positionnement modules'!AC7&lt;&gt;1,'positionnement modules'!AB7=1,'positionnement modules'!AD7=1,'positionnement modules'!AC8=1),"A-H-C","")))))</f>
        <v/>
      </c>
      <c r="AD7" s="51" t="str">
        <f>IF('positionnement modules'!AD7=1,1,IF(AND('positionnement modules'!AD7&lt;&gt;1,'positionnement modules'!AC7&lt;&gt;1,'positionnement modules'!AE7&lt;&gt;1,'positionnement modules'!AD8=1),"A-H",IF(AND('positionnement modules'!AD7&lt;&gt;1,'positionnement modules'!AC7=1,'positionnement modules'!AE7&lt;&gt;1,'positionnement modules'!AD8=1),"A-H-D",IF(AND('positionnement modules'!AD7&lt;&gt;1,'positionnement modules'!AC7&lt;&gt;1,'positionnement modules'!AE7=1,'positionnement modules'!AD8=1),"A-H-G",IF(AND('positionnement modules'!AD7&lt;&gt;1,'positionnement modules'!AC7=1,'positionnement modules'!AE7=1,'positionnement modules'!AD8=1),"A-H-C","")))))</f>
        <v/>
      </c>
      <c r="AE7" s="51" t="str">
        <f>IF('positionnement modules'!AE7=1,1,IF(AND('positionnement modules'!AE7&lt;&gt;1,'positionnement modules'!AD7&lt;&gt;1,'positionnement modules'!AF7&lt;&gt;1,'positionnement modules'!AE8=1),"A-H",IF(AND('positionnement modules'!AE7&lt;&gt;1,'positionnement modules'!AD7=1,'positionnement modules'!AF7&lt;&gt;1,'positionnement modules'!AE8=1),"A-H-D",IF(AND('positionnement modules'!AE7&lt;&gt;1,'positionnement modules'!AD7&lt;&gt;1,'positionnement modules'!AF7=1,'positionnement modules'!AE8=1),"A-H-G",IF(AND('positionnement modules'!AE7&lt;&gt;1,'positionnement modules'!AD7=1,'positionnement modules'!AF7=1,'positionnement modules'!AE8=1),"A-H-C","")))))</f>
        <v/>
      </c>
      <c r="AF7" s="51" t="str">
        <f>IF('positionnement modules'!AF7=1,1,IF(AND('positionnement modules'!AF7&lt;&gt;1,'positionnement modules'!AE7&lt;&gt;1,'positionnement modules'!AG7&lt;&gt;1,'positionnement modules'!AF8=1),"A-H",IF(AND('positionnement modules'!AF7&lt;&gt;1,'positionnement modules'!AE7=1,'positionnement modules'!AG7&lt;&gt;1,'positionnement modules'!AF8=1),"A-H-D",IF(AND('positionnement modules'!AF7&lt;&gt;1,'positionnement modules'!AE7&lt;&gt;1,'positionnement modules'!AG7=1,'positionnement modules'!AF8=1),"A-H-G",IF(AND('positionnement modules'!AF7&lt;&gt;1,'positionnement modules'!AE7=1,'positionnement modules'!AG7=1,'positionnement modules'!AF8=1),"A-H-C","")))))</f>
        <v/>
      </c>
      <c r="AG7" s="52" t="str">
        <f>IF('positionnement modules'!AG7=1,1,IF(AND('positionnement modules'!AG7&lt;&gt;1,'positionnement modules'!AF7&lt;&gt;1,'positionnement modules'!AH7&lt;&gt;1,'positionnement modules'!AG8=1),"A-H",IF(AND('positionnement modules'!AG7&lt;&gt;1,'positionnement modules'!AF7=1,'positionnement modules'!AH7&lt;&gt;1,'positionnement modules'!AG8=1),"A-H-D",IF(AND('positionnement modules'!AG7&lt;&gt;1,'positionnement modules'!AF7&lt;&gt;1,'positionnement modules'!AH7=1,'positionnement modules'!AG8=1),"A-H-G",IF(AND('positionnement modules'!AG7&lt;&gt;1,'positionnement modules'!AF7=1,'positionnement modules'!AH7=1,'positionnement modules'!AG8=1),"A-H-C","")))))</f>
        <v/>
      </c>
      <c r="AH7" s="5" t="str">
        <f>IF('positionnement modules'!AH7=1,1,IF(AND('positionnement modules'!AH7&lt;&gt;1,'positionnement modules'!AG7&lt;&gt;1,'positionnement modules'!BQ7&lt;&gt;1,'positionnement modules'!AH8=1),"A-H",IF(AND('positionnement modules'!AH7&lt;&gt;1,'positionnement modules'!AG7=1,'positionnement modules'!BQ7&lt;&gt;1,'positionnement modules'!AH8=1),"A-H-D",IF(AND('positionnement modules'!AH7&lt;&gt;1,'positionnement modules'!AG7&lt;&gt;1,'positionnement modules'!BQ7=1,'positionnement modules'!AH8=1),"A-H-G",IF(AND('positionnement modules'!AH7&lt;&gt;1,'positionnement modules'!AG7=1,'positionnement modules'!BQ7=1,'positionnement modules'!AH8=1),"A-H-C","")))))</f>
        <v/>
      </c>
      <c r="AJ7" s="4" t="str">
        <f>IF('positionnement modules'!AJ7=1,1,IF(AND('positionnement modules'!AJ7&lt;&gt;1,'positionnement modules'!AI7&lt;&gt;1,'positionnement modules'!AK7&lt;&gt;1,'positionnement modules'!AJ8=1),"A-H",IF(AND('positionnement modules'!AJ7&lt;&gt;1,'positionnement modules'!AI7=1,'positionnement modules'!AK7&lt;&gt;1,'positionnement modules'!AJ8=1),"A-H-D",IF(AND('positionnement modules'!AJ7&lt;&gt;1,'positionnement modules'!AI7&lt;&gt;1,'positionnement modules'!AK7=1,'positionnement modules'!AJ8=1),"A-H-G",IF(AND('positionnement modules'!AJ7&lt;&gt;1,'positionnement modules'!AI7=1,'positionnement modules'!AK7=1,'positionnement modules'!AJ8=1),"A-H-C","")))))</f>
        <v/>
      </c>
      <c r="AK7" s="50" t="str">
        <f>IF('positionnement modules'!AK7=1,1,IF(AND('positionnement modules'!AK7&lt;&gt;1,'positionnement modules'!AJ7&lt;&gt;1,'positionnement modules'!AL7&lt;&gt;1,'positionnement modules'!AK8=1),"A-H",IF(AND('positionnement modules'!AK7&lt;&gt;1,'positionnement modules'!AJ7=1,'positionnement modules'!AL7&lt;&gt;1,'positionnement modules'!AK8=1),"A-H-D",IF(AND('positionnement modules'!AK7&lt;&gt;1,'positionnement modules'!AJ7&lt;&gt;1,'positionnement modules'!AL7=1,'positionnement modules'!AK8=1),"A-H-G",IF(AND('positionnement modules'!AK7&lt;&gt;1,'positionnement modules'!AJ7=1,'positionnement modules'!AL7=1,'positionnement modules'!AK8=1),"A-H-C","")))))</f>
        <v/>
      </c>
      <c r="AL7" s="51" t="str">
        <f>IF('positionnement modules'!AL7=1,1,IF(AND('positionnement modules'!AL7&lt;&gt;1,'positionnement modules'!AK7&lt;&gt;1,'positionnement modules'!AM7&lt;&gt;1,'positionnement modules'!AL8=1),"A-H",IF(AND('positionnement modules'!AL7&lt;&gt;1,'positionnement modules'!AK7=1,'positionnement modules'!AM7&lt;&gt;1,'positionnement modules'!AL8=1),"A-H-D",IF(AND('positionnement modules'!AL7&lt;&gt;1,'positionnement modules'!AK7&lt;&gt;1,'positionnement modules'!AM7=1,'positionnement modules'!AL8=1),"A-H-G",IF(AND('positionnement modules'!AL7&lt;&gt;1,'positionnement modules'!AK7=1,'positionnement modules'!AM7=1,'positionnement modules'!AL8=1),"A-H-C","")))))</f>
        <v/>
      </c>
      <c r="AM7" s="51" t="str">
        <f>IF('positionnement modules'!AM7=1,1,IF(AND('positionnement modules'!AM7&lt;&gt;1,'positionnement modules'!AL7&lt;&gt;1,'positionnement modules'!AN7&lt;&gt;1,'positionnement modules'!AM8=1),"A-H",IF(AND('positionnement modules'!AM7&lt;&gt;1,'positionnement modules'!AL7=1,'positionnement modules'!AN7&lt;&gt;1,'positionnement modules'!AM8=1),"A-H-D",IF(AND('positionnement modules'!AM7&lt;&gt;1,'positionnement modules'!AL7&lt;&gt;1,'positionnement modules'!AN7=1,'positionnement modules'!AM8=1),"A-H-G",IF(AND('positionnement modules'!AM7&lt;&gt;1,'positionnement modules'!AL7=1,'positionnement modules'!AN7=1,'positionnement modules'!AM8=1),"A-H-C","")))))</f>
        <v/>
      </c>
      <c r="AN7" s="51" t="str">
        <f>IF('positionnement modules'!AN7=1,1,IF(AND('positionnement modules'!AN7&lt;&gt;1,'positionnement modules'!AM7&lt;&gt;1,'positionnement modules'!AO7&lt;&gt;1,'positionnement modules'!AN8=1),"A-H",IF(AND('positionnement modules'!AN7&lt;&gt;1,'positionnement modules'!AM7=1,'positionnement modules'!AO7&lt;&gt;1,'positionnement modules'!AN8=1),"A-H-D",IF(AND('positionnement modules'!AN7&lt;&gt;1,'positionnement modules'!AM7&lt;&gt;1,'positionnement modules'!AO7=1,'positionnement modules'!AN8=1),"A-H-G",IF(AND('positionnement modules'!AN7&lt;&gt;1,'positionnement modules'!AM7=1,'positionnement modules'!AO7=1,'positionnement modules'!AN8=1),"A-H-C","")))))</f>
        <v/>
      </c>
      <c r="AO7" s="51" t="str">
        <f>IF('positionnement modules'!AO7=1,1,IF(AND('positionnement modules'!AO7&lt;&gt;1,'positionnement modules'!AN7&lt;&gt;1,'positionnement modules'!AP7&lt;&gt;1,'positionnement modules'!AO8=1),"A-H",IF(AND('positionnement modules'!AO7&lt;&gt;1,'positionnement modules'!AN7=1,'positionnement modules'!AP7&lt;&gt;1,'positionnement modules'!AO8=1),"A-H-D",IF(AND('positionnement modules'!AO7&lt;&gt;1,'positionnement modules'!AN7&lt;&gt;1,'positionnement modules'!AP7=1,'positionnement modules'!AO8=1),"A-H-G",IF(AND('positionnement modules'!AO7&lt;&gt;1,'positionnement modules'!AN7=1,'positionnement modules'!AP7=1,'positionnement modules'!AO8=1),"A-H-C","")))))</f>
        <v/>
      </c>
      <c r="AP7" s="51" t="str">
        <f>IF('positionnement modules'!AP7=1,1,IF(AND('positionnement modules'!AP7&lt;&gt;1,'positionnement modules'!AO7&lt;&gt;1,'positionnement modules'!AQ7&lt;&gt;1,'positionnement modules'!AP8=1),"A-H",IF(AND('positionnement modules'!AP7&lt;&gt;1,'positionnement modules'!AO7=1,'positionnement modules'!AQ7&lt;&gt;1,'positionnement modules'!AP8=1),"A-H-D",IF(AND('positionnement modules'!AP7&lt;&gt;1,'positionnement modules'!AO7&lt;&gt;1,'positionnement modules'!AQ7=1,'positionnement modules'!AP8=1),"A-H-G",IF(AND('positionnement modules'!AP7&lt;&gt;1,'positionnement modules'!AO7=1,'positionnement modules'!AQ7=1,'positionnement modules'!AP8=1),"A-H-C","")))))</f>
        <v/>
      </c>
      <c r="AQ7" s="51" t="str">
        <f>IF('positionnement modules'!AQ7=1,1,IF(AND('positionnement modules'!AQ7&lt;&gt;1,'positionnement modules'!AP7&lt;&gt;1,'positionnement modules'!AR7&lt;&gt;1,'positionnement modules'!AQ8=1),"A-H",IF(AND('positionnement modules'!AQ7&lt;&gt;1,'positionnement modules'!AP7=1,'positionnement modules'!AR7&lt;&gt;1,'positionnement modules'!AQ8=1),"A-H-D",IF(AND('positionnement modules'!AQ7&lt;&gt;1,'positionnement modules'!AP7&lt;&gt;1,'positionnement modules'!AR7=1,'positionnement modules'!AQ8=1),"A-H-G",IF(AND('positionnement modules'!AQ7&lt;&gt;1,'positionnement modules'!AP7=1,'positionnement modules'!AR7=1,'positionnement modules'!AQ8=1),"A-H-C","")))))</f>
        <v/>
      </c>
      <c r="AR7" s="51" t="str">
        <f>IF('positionnement modules'!AR7=1,1,IF(AND('positionnement modules'!AR7&lt;&gt;1,'positionnement modules'!AQ7&lt;&gt;1,'positionnement modules'!AS7&lt;&gt;1,'positionnement modules'!AR8=1),"A-H",IF(AND('positionnement modules'!AR7&lt;&gt;1,'positionnement modules'!AQ7=1,'positionnement modules'!AS7&lt;&gt;1,'positionnement modules'!AR8=1),"A-H-D",IF(AND('positionnement modules'!AR7&lt;&gt;1,'positionnement modules'!AQ7&lt;&gt;1,'positionnement modules'!AS7=1,'positionnement modules'!AR8=1),"A-H-G",IF(AND('positionnement modules'!AR7&lt;&gt;1,'positionnement modules'!AQ7=1,'positionnement modules'!AS7=1,'positionnement modules'!AR8=1),"A-H-C","")))))</f>
        <v/>
      </c>
      <c r="AS7" s="51" t="str">
        <f>IF('positionnement modules'!AS7=1,1,IF(AND('positionnement modules'!AS7&lt;&gt;1,'positionnement modules'!AR7&lt;&gt;1,'positionnement modules'!AT7&lt;&gt;1,'positionnement modules'!AS8=1),"A-H",IF(AND('positionnement modules'!AS7&lt;&gt;1,'positionnement modules'!AR7=1,'positionnement modules'!AT7&lt;&gt;1,'positionnement modules'!AS8=1),"A-H-D",IF(AND('positionnement modules'!AS7&lt;&gt;1,'positionnement modules'!AR7&lt;&gt;1,'positionnement modules'!AT7=1,'positionnement modules'!AS8=1),"A-H-G",IF(AND('positionnement modules'!AS7&lt;&gt;1,'positionnement modules'!AR7=1,'positionnement modules'!AT7=1,'positionnement modules'!AS8=1),"A-H-C","")))))</f>
        <v/>
      </c>
      <c r="AT7" s="51" t="str">
        <f>IF('positionnement modules'!AT7=1,1,IF(AND('positionnement modules'!AT7&lt;&gt;1,'positionnement modules'!AS7&lt;&gt;1,'positionnement modules'!AU7&lt;&gt;1,'positionnement modules'!AT8=1),"A-H",IF(AND('positionnement modules'!AT7&lt;&gt;1,'positionnement modules'!AS7=1,'positionnement modules'!AU7&lt;&gt;1,'positionnement modules'!AT8=1),"A-H-D",IF(AND('positionnement modules'!AT7&lt;&gt;1,'positionnement modules'!AS7&lt;&gt;1,'positionnement modules'!AU7=1,'positionnement modules'!AT8=1),"A-H-G",IF(AND('positionnement modules'!AT7&lt;&gt;1,'positionnement modules'!AS7=1,'positionnement modules'!AU7=1,'positionnement modules'!AT8=1),"A-H-C","")))))</f>
        <v/>
      </c>
      <c r="AU7" s="51" t="str">
        <f>IF('positionnement modules'!AU7=1,1,IF(AND('positionnement modules'!AU7&lt;&gt;1,'positionnement modules'!AT7&lt;&gt;1,'positionnement modules'!AV7&lt;&gt;1,'positionnement modules'!AU8=1),"A-H",IF(AND('positionnement modules'!AU7&lt;&gt;1,'positionnement modules'!AT7=1,'positionnement modules'!AV7&lt;&gt;1,'positionnement modules'!AU8=1),"A-H-D",IF(AND('positionnement modules'!AU7&lt;&gt;1,'positionnement modules'!AT7&lt;&gt;1,'positionnement modules'!AV7=1,'positionnement modules'!AU8=1),"A-H-G",IF(AND('positionnement modules'!AU7&lt;&gt;1,'positionnement modules'!AT7=1,'positionnement modules'!AV7=1,'positionnement modules'!AU8=1),"A-H-C","")))))</f>
        <v/>
      </c>
      <c r="AV7" s="51" t="str">
        <f>IF('positionnement modules'!AV7=1,1,IF(AND('positionnement modules'!AV7&lt;&gt;1,'positionnement modules'!AU7&lt;&gt;1,'positionnement modules'!AW7&lt;&gt;1,'positionnement modules'!AV8=1),"A-H",IF(AND('positionnement modules'!AV7&lt;&gt;1,'positionnement modules'!AU7=1,'positionnement modules'!AW7&lt;&gt;1,'positionnement modules'!AV8=1),"A-H-D",IF(AND('positionnement modules'!AV7&lt;&gt;1,'positionnement modules'!AU7&lt;&gt;1,'positionnement modules'!AW7=1,'positionnement modules'!AV8=1),"A-H-G",IF(AND('positionnement modules'!AV7&lt;&gt;1,'positionnement modules'!AU7=1,'positionnement modules'!AW7=1,'positionnement modules'!AV8=1),"A-H-C","")))))</f>
        <v/>
      </c>
      <c r="AW7" s="51" t="str">
        <f>IF('positionnement modules'!AW7=1,1,IF(AND('positionnement modules'!AW7&lt;&gt;1,'positionnement modules'!AV7&lt;&gt;1,'positionnement modules'!AX7&lt;&gt;1,'positionnement modules'!AW8=1),"A-H",IF(AND('positionnement modules'!AW7&lt;&gt;1,'positionnement modules'!AV7=1,'positionnement modules'!AX7&lt;&gt;1,'positionnement modules'!AW8=1),"A-H-D",IF(AND('positionnement modules'!AW7&lt;&gt;1,'positionnement modules'!AV7&lt;&gt;1,'positionnement modules'!AX7=1,'positionnement modules'!AW8=1),"A-H-G",IF(AND('positionnement modules'!AW7&lt;&gt;1,'positionnement modules'!AV7=1,'positionnement modules'!AX7=1,'positionnement modules'!AW8=1),"A-H-C","")))))</f>
        <v/>
      </c>
      <c r="AX7" s="52" t="str">
        <f>IF('positionnement modules'!AX7=1,1,IF(AND('positionnement modules'!AX7&lt;&gt;1,'positionnement modules'!AW7&lt;&gt;1,'positionnement modules'!AY7&lt;&gt;1,'positionnement modules'!AX8=1),"A-H",IF(AND('positionnement modules'!AX7&lt;&gt;1,'positionnement modules'!AW7=1,'positionnement modules'!AY7&lt;&gt;1,'positionnement modules'!AX8=1),"A-H-D",IF(AND('positionnement modules'!AX7&lt;&gt;1,'positionnement modules'!AW7&lt;&gt;1,'positionnement modules'!AY7=1,'positionnement modules'!AX8=1),"A-H-G",IF(AND('positionnement modules'!AX7&lt;&gt;1,'positionnement modules'!AW7=1,'positionnement modules'!AY7=1,'positionnement modules'!AX8=1),"A-H-C","")))))</f>
        <v/>
      </c>
      <c r="AY7" s="5" t="str">
        <f>IF('positionnement modules'!AY7=1,1,IF(AND('positionnement modules'!AY7&lt;&gt;1,'positionnement modules'!AX7&lt;&gt;1,'positionnement modules'!CH7&lt;&gt;1,'positionnement modules'!AY8=1),"A-H",IF(AND('positionnement modules'!AY7&lt;&gt;1,'positionnement modules'!AX7=1,'positionnement modules'!CH7&lt;&gt;1,'positionnement modules'!AY8=1),"A-H-D",IF(AND('positionnement modules'!AY7&lt;&gt;1,'positionnement modules'!AX7&lt;&gt;1,'positionnement modules'!CH7=1,'positionnement modules'!AY8=1),"A-H-G",IF(AND('positionnement modules'!AY7&lt;&gt;1,'positionnement modules'!AX7=1,'positionnement modules'!CH7=1,'positionnement modules'!AY8=1),"A-H-C","")))))</f>
        <v/>
      </c>
      <c r="BA7" s="4" t="str">
        <f>IF('positionnement modules'!BA7=1,1,IF(AND('positionnement modules'!BA7&lt;&gt;1,'positionnement modules'!AZ7&lt;&gt;1,'positionnement modules'!BB7&lt;&gt;1,'positionnement modules'!BA8=1),"A-H",IF(AND('positionnement modules'!BA7&lt;&gt;1,'positionnement modules'!AZ7=1,'positionnement modules'!BB7&lt;&gt;1,'positionnement modules'!BA8=1),"A-H-D",IF(AND('positionnement modules'!BA7&lt;&gt;1,'positionnement modules'!AZ7&lt;&gt;1,'positionnement modules'!BB7=1,'positionnement modules'!BA8=1),"A-H-G",IF(AND('positionnement modules'!BA7&lt;&gt;1,'positionnement modules'!AZ7=1,'positionnement modules'!BB7=1,'positionnement modules'!BA8=1),"A-H-C","")))))</f>
        <v/>
      </c>
      <c r="BB7" s="50" t="str">
        <f>IF('positionnement modules'!BB7=1,1,IF(AND('positionnement modules'!BB7&lt;&gt;1,'positionnement modules'!BA7&lt;&gt;1,'positionnement modules'!BC7&lt;&gt;1,'positionnement modules'!BB8=1),"A-H",IF(AND('positionnement modules'!BB7&lt;&gt;1,'positionnement modules'!BA7=1,'positionnement modules'!BC7&lt;&gt;1,'positionnement modules'!BB8=1),"A-H-D",IF(AND('positionnement modules'!BB7&lt;&gt;1,'positionnement modules'!BA7&lt;&gt;1,'positionnement modules'!BC7=1,'positionnement modules'!BB8=1),"A-H-G",IF(AND('positionnement modules'!BB7&lt;&gt;1,'positionnement modules'!BA7=1,'positionnement modules'!BC7=1,'positionnement modules'!BB8=1),"A-H-C","")))))</f>
        <v/>
      </c>
      <c r="BC7" s="51" t="str">
        <f>IF('positionnement modules'!BC7=1,1,IF(AND('positionnement modules'!BC7&lt;&gt;1,'positionnement modules'!BB7&lt;&gt;1,'positionnement modules'!BD7&lt;&gt;1,'positionnement modules'!BC8=1),"A-H",IF(AND('positionnement modules'!BC7&lt;&gt;1,'positionnement modules'!BB7=1,'positionnement modules'!BD7&lt;&gt;1,'positionnement modules'!BC8=1),"A-H-D",IF(AND('positionnement modules'!BC7&lt;&gt;1,'positionnement modules'!BB7&lt;&gt;1,'positionnement modules'!BD7=1,'positionnement modules'!BC8=1),"A-H-G",IF(AND('positionnement modules'!BC7&lt;&gt;1,'positionnement modules'!BB7=1,'positionnement modules'!BD7=1,'positionnement modules'!BC8=1),"A-H-C","")))))</f>
        <v/>
      </c>
      <c r="BD7" s="51" t="str">
        <f>IF('positionnement modules'!BD7=1,1,IF(AND('positionnement modules'!BD7&lt;&gt;1,'positionnement modules'!BC7&lt;&gt;1,'positionnement modules'!BE7&lt;&gt;1,'positionnement modules'!BD8=1),"A-H",IF(AND('positionnement modules'!BD7&lt;&gt;1,'positionnement modules'!BC7=1,'positionnement modules'!BE7&lt;&gt;1,'positionnement modules'!BD8=1),"A-H-D",IF(AND('positionnement modules'!BD7&lt;&gt;1,'positionnement modules'!BC7&lt;&gt;1,'positionnement modules'!BE7=1,'positionnement modules'!BD8=1),"A-H-G",IF(AND('positionnement modules'!BD7&lt;&gt;1,'positionnement modules'!BC7=1,'positionnement modules'!BE7=1,'positionnement modules'!BD8=1),"A-H-C","")))))</f>
        <v/>
      </c>
      <c r="BE7" s="51" t="str">
        <f>IF('positionnement modules'!BE7=1,1,IF(AND('positionnement modules'!BE7&lt;&gt;1,'positionnement modules'!BD7&lt;&gt;1,'positionnement modules'!BF7&lt;&gt;1,'positionnement modules'!BE8=1),"A-H",IF(AND('positionnement modules'!BE7&lt;&gt;1,'positionnement modules'!BD7=1,'positionnement modules'!BF7&lt;&gt;1,'positionnement modules'!BE8=1),"A-H-D",IF(AND('positionnement modules'!BE7&lt;&gt;1,'positionnement modules'!BD7&lt;&gt;1,'positionnement modules'!BF7=1,'positionnement modules'!BE8=1),"A-H-G",IF(AND('positionnement modules'!BE7&lt;&gt;1,'positionnement modules'!BD7=1,'positionnement modules'!BF7=1,'positionnement modules'!BE8=1),"A-H-C","")))))</f>
        <v/>
      </c>
      <c r="BF7" s="51" t="str">
        <f>IF('positionnement modules'!BF7=1,1,IF(AND('positionnement modules'!BF7&lt;&gt;1,'positionnement modules'!BE7&lt;&gt;1,'positionnement modules'!BG7&lt;&gt;1,'positionnement modules'!BF8=1),"A-H",IF(AND('positionnement modules'!BF7&lt;&gt;1,'positionnement modules'!BE7=1,'positionnement modules'!BG7&lt;&gt;1,'positionnement modules'!BF8=1),"A-H-D",IF(AND('positionnement modules'!BF7&lt;&gt;1,'positionnement modules'!BE7&lt;&gt;1,'positionnement modules'!BG7=1,'positionnement modules'!BF8=1),"A-H-G",IF(AND('positionnement modules'!BF7&lt;&gt;1,'positionnement modules'!BE7=1,'positionnement modules'!BG7=1,'positionnement modules'!BF8=1),"A-H-C","")))))</f>
        <v/>
      </c>
      <c r="BG7" s="51" t="str">
        <f>IF('positionnement modules'!BG7=1,1,IF(AND('positionnement modules'!BG7&lt;&gt;1,'positionnement modules'!BF7&lt;&gt;1,'positionnement modules'!BH7&lt;&gt;1,'positionnement modules'!BG8=1),"A-H",IF(AND('positionnement modules'!BG7&lt;&gt;1,'positionnement modules'!BF7=1,'positionnement modules'!BH7&lt;&gt;1,'positionnement modules'!BG8=1),"A-H-D",IF(AND('positionnement modules'!BG7&lt;&gt;1,'positionnement modules'!BF7&lt;&gt;1,'positionnement modules'!BH7=1,'positionnement modules'!BG8=1),"A-H-G",IF(AND('positionnement modules'!BG7&lt;&gt;1,'positionnement modules'!BF7=1,'positionnement modules'!BH7=1,'positionnement modules'!BG8=1),"A-H-C","")))))</f>
        <v/>
      </c>
      <c r="BH7" s="51" t="str">
        <f>IF('positionnement modules'!BH7=1,1,IF(AND('positionnement modules'!BH7&lt;&gt;1,'positionnement modules'!BG7&lt;&gt;1,'positionnement modules'!BI7&lt;&gt;1,'positionnement modules'!BH8=1),"A-H",IF(AND('positionnement modules'!BH7&lt;&gt;1,'positionnement modules'!BG7=1,'positionnement modules'!BI7&lt;&gt;1,'positionnement modules'!BH8=1),"A-H-D",IF(AND('positionnement modules'!BH7&lt;&gt;1,'positionnement modules'!BG7&lt;&gt;1,'positionnement modules'!BI7=1,'positionnement modules'!BH8=1),"A-H-G",IF(AND('positionnement modules'!BH7&lt;&gt;1,'positionnement modules'!BG7=1,'positionnement modules'!BI7=1,'positionnement modules'!BH8=1),"A-H-C","")))))</f>
        <v/>
      </c>
      <c r="BI7" s="51" t="str">
        <f>IF('positionnement modules'!BI7=1,1,IF(AND('positionnement modules'!BI7&lt;&gt;1,'positionnement modules'!BH7&lt;&gt;1,'positionnement modules'!BJ7&lt;&gt;1,'positionnement modules'!BI8=1),"A-H",IF(AND('positionnement modules'!BI7&lt;&gt;1,'positionnement modules'!BH7=1,'positionnement modules'!BJ7&lt;&gt;1,'positionnement modules'!BI8=1),"A-H-D",IF(AND('positionnement modules'!BI7&lt;&gt;1,'positionnement modules'!BH7&lt;&gt;1,'positionnement modules'!BJ7=1,'positionnement modules'!BI8=1),"A-H-G",IF(AND('positionnement modules'!BI7&lt;&gt;1,'positionnement modules'!BH7=1,'positionnement modules'!BJ7=1,'positionnement modules'!BI8=1),"A-H-C","")))))</f>
        <v/>
      </c>
      <c r="BJ7" s="51" t="str">
        <f>IF('positionnement modules'!BJ7=1,1,IF(AND('positionnement modules'!BJ7&lt;&gt;1,'positionnement modules'!BI7&lt;&gt;1,'positionnement modules'!BK7&lt;&gt;1,'positionnement modules'!BJ8=1),"A-H",IF(AND('positionnement modules'!BJ7&lt;&gt;1,'positionnement modules'!BI7=1,'positionnement modules'!BK7&lt;&gt;1,'positionnement modules'!BJ8=1),"A-H-D",IF(AND('positionnement modules'!BJ7&lt;&gt;1,'positionnement modules'!BI7&lt;&gt;1,'positionnement modules'!BK7=1,'positionnement modules'!BJ8=1),"A-H-G",IF(AND('positionnement modules'!BJ7&lt;&gt;1,'positionnement modules'!BI7=1,'positionnement modules'!BK7=1,'positionnement modules'!BJ8=1),"A-H-C","")))))</f>
        <v/>
      </c>
      <c r="BK7" s="51" t="str">
        <f>IF('positionnement modules'!BK7=1,1,IF(AND('positionnement modules'!BK7&lt;&gt;1,'positionnement modules'!BJ7&lt;&gt;1,'positionnement modules'!BL7&lt;&gt;1,'positionnement modules'!BK8=1),"A-H",IF(AND('positionnement modules'!BK7&lt;&gt;1,'positionnement modules'!BJ7=1,'positionnement modules'!BL7&lt;&gt;1,'positionnement modules'!BK8=1),"A-H-D",IF(AND('positionnement modules'!BK7&lt;&gt;1,'positionnement modules'!BJ7&lt;&gt;1,'positionnement modules'!BL7=1,'positionnement modules'!BK8=1),"A-H-G",IF(AND('positionnement modules'!BK7&lt;&gt;1,'positionnement modules'!BJ7=1,'positionnement modules'!BL7=1,'positionnement modules'!BK8=1),"A-H-C","")))))</f>
        <v/>
      </c>
      <c r="BL7" s="51" t="str">
        <f>IF('positionnement modules'!BL7=1,1,IF(AND('positionnement modules'!BL7&lt;&gt;1,'positionnement modules'!BK7&lt;&gt;1,'positionnement modules'!BM7&lt;&gt;1,'positionnement modules'!BL8=1),"A-H",IF(AND('positionnement modules'!BL7&lt;&gt;1,'positionnement modules'!BK7=1,'positionnement modules'!BM7&lt;&gt;1,'positionnement modules'!BL8=1),"A-H-D",IF(AND('positionnement modules'!BL7&lt;&gt;1,'positionnement modules'!BK7&lt;&gt;1,'positionnement modules'!BM7=1,'positionnement modules'!BL8=1),"A-H-G",IF(AND('positionnement modules'!BL7&lt;&gt;1,'positionnement modules'!BK7=1,'positionnement modules'!BM7=1,'positionnement modules'!BL8=1),"A-H-C","")))))</f>
        <v/>
      </c>
      <c r="BM7" s="51" t="str">
        <f>IF('positionnement modules'!BM7=1,1,IF(AND('positionnement modules'!BM7&lt;&gt;1,'positionnement modules'!BL7&lt;&gt;1,'positionnement modules'!BN7&lt;&gt;1,'positionnement modules'!BM8=1),"A-H",IF(AND('positionnement modules'!BM7&lt;&gt;1,'positionnement modules'!BL7=1,'positionnement modules'!BN7&lt;&gt;1,'positionnement modules'!BM8=1),"A-H-D",IF(AND('positionnement modules'!BM7&lt;&gt;1,'positionnement modules'!BL7&lt;&gt;1,'positionnement modules'!BN7=1,'positionnement modules'!BM8=1),"A-H-G",IF(AND('positionnement modules'!BM7&lt;&gt;1,'positionnement modules'!BL7=1,'positionnement modules'!BN7=1,'positionnement modules'!BM8=1),"A-H-C","")))))</f>
        <v/>
      </c>
      <c r="BN7" s="51" t="str">
        <f>IF('positionnement modules'!BN7=1,1,IF(AND('positionnement modules'!BN7&lt;&gt;1,'positionnement modules'!BM7&lt;&gt;1,'positionnement modules'!BO7&lt;&gt;1,'positionnement modules'!BN8=1),"A-H",IF(AND('positionnement modules'!BN7&lt;&gt;1,'positionnement modules'!BM7=1,'positionnement modules'!BO7&lt;&gt;1,'positionnement modules'!BN8=1),"A-H-D",IF(AND('positionnement modules'!BN7&lt;&gt;1,'positionnement modules'!BM7&lt;&gt;1,'positionnement modules'!BO7=1,'positionnement modules'!BN8=1),"A-H-G",IF(AND('positionnement modules'!BN7&lt;&gt;1,'positionnement modules'!BM7=1,'positionnement modules'!BO7=1,'positionnement modules'!BN8=1),"A-H-C","")))))</f>
        <v/>
      </c>
      <c r="BO7" s="52" t="str">
        <f>IF('positionnement modules'!BO7=1,1,IF(AND('positionnement modules'!BO7&lt;&gt;1,'positionnement modules'!BN7&lt;&gt;1,'positionnement modules'!BP7&lt;&gt;1,'positionnement modules'!BO8=1),"A-H",IF(AND('positionnement modules'!BO7&lt;&gt;1,'positionnement modules'!BN7=1,'positionnement modules'!BP7&lt;&gt;1,'positionnement modules'!BO8=1),"A-H-D",IF(AND('positionnement modules'!BO7&lt;&gt;1,'positionnement modules'!BN7&lt;&gt;1,'positionnement modules'!BP7=1,'positionnement modules'!BO8=1),"A-H-G",IF(AND('positionnement modules'!BO7&lt;&gt;1,'positionnement modules'!BN7=1,'positionnement modules'!BP7=1,'positionnement modules'!BO8=1),"A-H-C","")))))</f>
        <v/>
      </c>
      <c r="BP7" s="5" t="str">
        <f>IF('positionnement modules'!BP7=1,1,IF(AND('positionnement modules'!BP7&lt;&gt;1,'positionnement modules'!BO7&lt;&gt;1,'positionnement modules'!CY7&lt;&gt;1,'positionnement modules'!BP8=1),"A-H",IF(AND('positionnement modules'!BP7&lt;&gt;1,'positionnement modules'!BO7=1,'positionnement modules'!CY7&lt;&gt;1,'positionnement modules'!BP8=1),"A-H-D",IF(AND('positionnement modules'!BP7&lt;&gt;1,'positionnement modules'!BO7&lt;&gt;1,'positionnement modules'!CY7=1,'positionnement modules'!BP8=1),"A-H-G",IF(AND('positionnement modules'!BP7&lt;&gt;1,'positionnement modules'!BO7=1,'positionnement modules'!CY7=1,'positionnement modules'!BP8=1),"A-H-C","")))))</f>
        <v/>
      </c>
    </row>
    <row r="8" spans="1:68" ht="21" customHeight="1" x14ac:dyDescent="0.35">
      <c r="A8" s="11"/>
      <c r="B8" s="4" t="str">
        <f>IF('positionnement modules'!B8=1,1,IF(AND('positionnement modules'!B8&lt;&gt;1,'positionnement modules'!A8&lt;&gt;1,'positionnement modules'!C8&lt;&gt;1,'positionnement modules'!B9=1),"A-H",IF(AND('positionnement modules'!B8&lt;&gt;1,'positionnement modules'!A8=1,'positionnement modules'!C8&lt;&gt;1,'positionnement modules'!B9=1),"A-H-D",IF(AND('positionnement modules'!B8&lt;&gt;1,'positionnement modules'!A8&lt;&gt;1,'positionnement modules'!C8=1,'positionnement modules'!B9=1),"A-H-G",IF(AND('positionnement modules'!B8&lt;&gt;1,'positionnement modules'!A8=1,'positionnement modules'!C8=1,'positionnement modules'!B9=1),"A-H-C","")))))</f>
        <v/>
      </c>
      <c r="C8" s="50" t="str">
        <f>IF('positionnement modules'!C8=1,1,IF(AND('positionnement modules'!C8&lt;&gt;1,'positionnement modules'!B8&lt;&gt;1,'positionnement modules'!D8&lt;&gt;1,'positionnement modules'!C9=1),"A-H",IF(AND('positionnement modules'!C8&lt;&gt;1,'positionnement modules'!B8=1,'positionnement modules'!D8&lt;&gt;1,'positionnement modules'!C9=1),"A-H-D",IF(AND('positionnement modules'!C8&lt;&gt;1,'positionnement modules'!B8&lt;&gt;1,'positionnement modules'!D8=1,'positionnement modules'!C9=1),"A-H-G",IF(AND('positionnement modules'!C8&lt;&gt;1,'positionnement modules'!B8=1,'positionnement modules'!D8=1,'positionnement modules'!C9=1),"A-H-C","")))))</f>
        <v/>
      </c>
      <c r="D8" s="51" t="str">
        <f>IF('positionnement modules'!D8=1,1,IF(AND('positionnement modules'!D8&lt;&gt;1,'positionnement modules'!C8&lt;&gt;1,'positionnement modules'!E8&lt;&gt;1,'positionnement modules'!D9=1),"A-H",IF(AND('positionnement modules'!D8&lt;&gt;1,'positionnement modules'!C8=1,'positionnement modules'!E8&lt;&gt;1,'positionnement modules'!D9=1),"A-H-D",IF(AND('positionnement modules'!D8&lt;&gt;1,'positionnement modules'!C8&lt;&gt;1,'positionnement modules'!E8=1,'positionnement modules'!D9=1),"A-H-G",IF(AND('positionnement modules'!D8&lt;&gt;1,'positionnement modules'!C8=1,'positionnement modules'!E8=1,'positionnement modules'!D9=1),"A-H-C","")))))</f>
        <v/>
      </c>
      <c r="E8" s="51" t="str">
        <f>IF('positionnement modules'!E8=1,1,IF(AND('positionnement modules'!E8&lt;&gt;1,'positionnement modules'!D8&lt;&gt;1,'positionnement modules'!F8&lt;&gt;1,'positionnement modules'!E9=1),"A-H",IF(AND('positionnement modules'!E8&lt;&gt;1,'positionnement modules'!D8=1,'positionnement modules'!F8&lt;&gt;1,'positionnement modules'!E9=1),"A-H-D",IF(AND('positionnement modules'!E8&lt;&gt;1,'positionnement modules'!D8&lt;&gt;1,'positionnement modules'!F8=1,'positionnement modules'!E9=1),"A-H-G",IF(AND('positionnement modules'!E8&lt;&gt;1,'positionnement modules'!D8=1,'positionnement modules'!F8=1,'positionnement modules'!E9=1),"A-H-C","")))))</f>
        <v/>
      </c>
      <c r="F8" s="51" t="str">
        <f>IF('positionnement modules'!F8=1,1,IF(AND('positionnement modules'!F8&lt;&gt;1,'positionnement modules'!E8&lt;&gt;1,'positionnement modules'!G8&lt;&gt;1,'positionnement modules'!F9=1),"A-H",IF(AND('positionnement modules'!F8&lt;&gt;1,'positionnement modules'!E8=1,'positionnement modules'!G8&lt;&gt;1,'positionnement modules'!F9=1),"A-H-D",IF(AND('positionnement modules'!F8&lt;&gt;1,'positionnement modules'!E8&lt;&gt;1,'positionnement modules'!G8=1,'positionnement modules'!F9=1),"A-H-G",IF(AND('positionnement modules'!F8&lt;&gt;1,'positionnement modules'!E8=1,'positionnement modules'!G8=1,'positionnement modules'!F9=1),"A-H-C","")))))</f>
        <v/>
      </c>
      <c r="G8" s="51" t="str">
        <f>IF('positionnement modules'!G8=1,1,IF(AND('positionnement modules'!G8&lt;&gt;1,'positionnement modules'!F8&lt;&gt;1,'positionnement modules'!H8&lt;&gt;1,'positionnement modules'!G9=1),"A-H",IF(AND('positionnement modules'!G8&lt;&gt;1,'positionnement modules'!F8=1,'positionnement modules'!H8&lt;&gt;1,'positionnement modules'!G9=1),"A-H-D",IF(AND('positionnement modules'!G8&lt;&gt;1,'positionnement modules'!F8&lt;&gt;1,'positionnement modules'!H8=1,'positionnement modules'!G9=1),"A-H-G",IF(AND('positionnement modules'!G8&lt;&gt;1,'positionnement modules'!F8=1,'positionnement modules'!H8=1,'positionnement modules'!G9=1),"A-H-C","")))))</f>
        <v/>
      </c>
      <c r="H8" s="51" t="str">
        <f>IF('positionnement modules'!H8=1,1,IF(AND('positionnement modules'!H8&lt;&gt;1,'positionnement modules'!G8&lt;&gt;1,'positionnement modules'!I8&lt;&gt;1,'positionnement modules'!H9=1),"A-H",IF(AND('positionnement modules'!H8&lt;&gt;1,'positionnement modules'!G8=1,'positionnement modules'!I8&lt;&gt;1,'positionnement modules'!H9=1),"A-H-D",IF(AND('positionnement modules'!H8&lt;&gt;1,'positionnement modules'!G8&lt;&gt;1,'positionnement modules'!I8=1,'positionnement modules'!H9=1),"A-H-G",IF(AND('positionnement modules'!H8&lt;&gt;1,'positionnement modules'!G8=1,'positionnement modules'!I8=1,'positionnement modules'!H9=1),"A-H-C","")))))</f>
        <v/>
      </c>
      <c r="I8" s="51" t="str">
        <f>IF('positionnement modules'!I8=1,1,IF(AND('positionnement modules'!I8&lt;&gt;1,'positionnement modules'!H8&lt;&gt;1,'positionnement modules'!J8&lt;&gt;1,'positionnement modules'!I9=1),"A-H",IF(AND('positionnement modules'!I8&lt;&gt;1,'positionnement modules'!H8=1,'positionnement modules'!J8&lt;&gt;1,'positionnement modules'!I9=1),"A-H-D",IF(AND('positionnement modules'!I8&lt;&gt;1,'positionnement modules'!H8&lt;&gt;1,'positionnement modules'!J8=1,'positionnement modules'!I9=1),"A-H-G",IF(AND('positionnement modules'!I8&lt;&gt;1,'positionnement modules'!H8=1,'positionnement modules'!J8=1,'positionnement modules'!I9=1),"A-H-C","")))))</f>
        <v/>
      </c>
      <c r="J8" s="51" t="str">
        <f>IF('positionnement modules'!J8=1,1,IF(AND('positionnement modules'!J8&lt;&gt;1,'positionnement modules'!I8&lt;&gt;1,'positionnement modules'!K8&lt;&gt;1,'positionnement modules'!J9=1),"A-H",IF(AND('positionnement modules'!J8&lt;&gt;1,'positionnement modules'!I8=1,'positionnement modules'!K8&lt;&gt;1,'positionnement modules'!J9=1),"A-H-D",IF(AND('positionnement modules'!J8&lt;&gt;1,'positionnement modules'!I8&lt;&gt;1,'positionnement modules'!K8=1,'positionnement modules'!J9=1),"A-H-G",IF(AND('positionnement modules'!J8&lt;&gt;1,'positionnement modules'!I8=1,'positionnement modules'!K8=1,'positionnement modules'!J9=1),"A-H-C","")))))</f>
        <v/>
      </c>
      <c r="K8" s="51" t="str">
        <f>IF('positionnement modules'!K8=1,1,IF(AND('positionnement modules'!K8&lt;&gt;1,'positionnement modules'!J8&lt;&gt;1,'positionnement modules'!L8&lt;&gt;1,'positionnement modules'!K9=1),"A-H",IF(AND('positionnement modules'!K8&lt;&gt;1,'positionnement modules'!J8=1,'positionnement modules'!L8&lt;&gt;1,'positionnement modules'!K9=1),"A-H-D",IF(AND('positionnement modules'!K8&lt;&gt;1,'positionnement modules'!J8&lt;&gt;1,'positionnement modules'!L8=1,'positionnement modules'!K9=1),"A-H-G",IF(AND('positionnement modules'!K8&lt;&gt;1,'positionnement modules'!J8=1,'positionnement modules'!L8=1,'positionnement modules'!K9=1),"A-H-C","")))))</f>
        <v/>
      </c>
      <c r="L8" s="51" t="str">
        <f>IF('positionnement modules'!L8=1,1,IF(AND('positionnement modules'!L8&lt;&gt;1,'positionnement modules'!K8&lt;&gt;1,'positionnement modules'!M8&lt;&gt;1,'positionnement modules'!L9=1),"A-H",IF(AND('positionnement modules'!L8&lt;&gt;1,'positionnement modules'!K8=1,'positionnement modules'!M8&lt;&gt;1,'positionnement modules'!L9=1),"A-H-D",IF(AND('positionnement modules'!L8&lt;&gt;1,'positionnement modules'!K8&lt;&gt;1,'positionnement modules'!M8=1,'positionnement modules'!L9=1),"A-H-G",IF(AND('positionnement modules'!L8&lt;&gt;1,'positionnement modules'!K8=1,'positionnement modules'!M8=1,'positionnement modules'!L9=1),"A-H-C","")))))</f>
        <v/>
      </c>
      <c r="M8" s="51" t="str">
        <f>IF('positionnement modules'!M8=1,1,IF(AND('positionnement modules'!M8&lt;&gt;1,'positionnement modules'!L8&lt;&gt;1,'positionnement modules'!N8&lt;&gt;1,'positionnement modules'!M9=1),"A-H",IF(AND('positionnement modules'!M8&lt;&gt;1,'positionnement modules'!L8=1,'positionnement modules'!N8&lt;&gt;1,'positionnement modules'!M9=1),"A-H-D",IF(AND('positionnement modules'!M8&lt;&gt;1,'positionnement modules'!L8&lt;&gt;1,'positionnement modules'!N8=1,'positionnement modules'!M9=1),"A-H-G",IF(AND('positionnement modules'!M8&lt;&gt;1,'positionnement modules'!L8=1,'positionnement modules'!N8=1,'positionnement modules'!M9=1),"A-H-C","")))))</f>
        <v/>
      </c>
      <c r="N8" s="51" t="str">
        <f>IF('positionnement modules'!N8=1,1,IF(AND('positionnement modules'!N8&lt;&gt;1,'positionnement modules'!M8&lt;&gt;1,'positionnement modules'!O8&lt;&gt;1,'positionnement modules'!N9=1),"A-H",IF(AND('positionnement modules'!N8&lt;&gt;1,'positionnement modules'!M8=1,'positionnement modules'!O8&lt;&gt;1,'positionnement modules'!N9=1),"A-H-D",IF(AND('positionnement modules'!N8&lt;&gt;1,'positionnement modules'!M8&lt;&gt;1,'positionnement modules'!O8=1,'positionnement modules'!N9=1),"A-H-G",IF(AND('positionnement modules'!N8&lt;&gt;1,'positionnement modules'!M8=1,'positionnement modules'!O8=1,'positionnement modules'!N9=1),"A-H-C","")))))</f>
        <v/>
      </c>
      <c r="O8" s="51" t="str">
        <f>IF('positionnement modules'!O8=1,1,IF(AND('positionnement modules'!O8&lt;&gt;1,'positionnement modules'!N8&lt;&gt;1,'positionnement modules'!P8&lt;&gt;1,'positionnement modules'!O9=1),"A-H",IF(AND('positionnement modules'!O8&lt;&gt;1,'positionnement modules'!N8=1,'positionnement modules'!P8&lt;&gt;1,'positionnement modules'!O9=1),"A-H-D",IF(AND('positionnement modules'!O8&lt;&gt;1,'positionnement modules'!N8&lt;&gt;1,'positionnement modules'!P8=1,'positionnement modules'!O9=1),"A-H-G",IF(AND('positionnement modules'!O8&lt;&gt;1,'positionnement modules'!N8=1,'positionnement modules'!P8=1,'positionnement modules'!O9=1),"A-H-C","")))))</f>
        <v/>
      </c>
      <c r="P8" s="52" t="str">
        <f>IF('positionnement modules'!P8=1,1,IF(AND('positionnement modules'!P8&lt;&gt;1,'positionnement modules'!O8&lt;&gt;1,'positionnement modules'!Q8&lt;&gt;1,'positionnement modules'!P9=1),"A-H",IF(AND('positionnement modules'!P8&lt;&gt;1,'positionnement modules'!O8=1,'positionnement modules'!Q8&lt;&gt;1,'positionnement modules'!P9=1),"A-H-D",IF(AND('positionnement modules'!P8&lt;&gt;1,'positionnement modules'!O8&lt;&gt;1,'positionnement modules'!Q8=1,'positionnement modules'!P9=1),"A-H-G",IF(AND('positionnement modules'!P8&lt;&gt;1,'positionnement modules'!O8=1,'positionnement modules'!Q8=1,'positionnement modules'!P9=1),"A-H-C","")))))</f>
        <v/>
      </c>
      <c r="Q8" s="5" t="str">
        <f>IF('positionnement modules'!Q8=1,1,IF(AND('positionnement modules'!Q8&lt;&gt;1,'positionnement modules'!P8&lt;&gt;1,'positionnement modules'!S8&lt;&gt;1,'positionnement modules'!Q9=1),"A-H",IF(AND('positionnement modules'!Q8&lt;&gt;1,'positionnement modules'!P8=1,'positionnement modules'!S8&lt;&gt;1,'positionnement modules'!Q9=1),"A-H-D",IF(AND('positionnement modules'!Q8&lt;&gt;1,'positionnement modules'!P8&lt;&gt;1,'positionnement modules'!S8=1,'positionnement modules'!Q9=1),"A-H-G",IF(AND('positionnement modules'!Q8&lt;&gt;1,'positionnement modules'!P8=1,'positionnement modules'!S8=1,'positionnement modules'!Q9=1),"A-H-C","")))))</f>
        <v/>
      </c>
      <c r="R8" s="9"/>
      <c r="S8" s="4" t="str">
        <f>IF('positionnement modules'!S8=1,1,IF(AND('positionnement modules'!S8&lt;&gt;1,'positionnement modules'!R8&lt;&gt;1,'positionnement modules'!T8&lt;&gt;1,'positionnement modules'!S9=1),"A-H",IF(AND('positionnement modules'!S8&lt;&gt;1,'positionnement modules'!R8=1,'positionnement modules'!T8&lt;&gt;1,'positionnement modules'!S9=1),"A-H-D",IF(AND('positionnement modules'!S8&lt;&gt;1,'positionnement modules'!R8&lt;&gt;1,'positionnement modules'!T8=1,'positionnement modules'!S9=1),"A-H-G",IF(AND('positionnement modules'!S8&lt;&gt;1,'positionnement modules'!R8=1,'positionnement modules'!T8=1,'positionnement modules'!S9=1),"A-H-C","")))))</f>
        <v/>
      </c>
      <c r="T8" s="50" t="str">
        <f>IF('positionnement modules'!T8=1,1,IF(AND('positionnement modules'!T8&lt;&gt;1,'positionnement modules'!S8&lt;&gt;1,'positionnement modules'!U8&lt;&gt;1,'positionnement modules'!T9=1),"A-H",IF(AND('positionnement modules'!T8&lt;&gt;1,'positionnement modules'!S8=1,'positionnement modules'!U8&lt;&gt;1,'positionnement modules'!T9=1),"A-H-D",IF(AND('positionnement modules'!T8&lt;&gt;1,'positionnement modules'!S8&lt;&gt;1,'positionnement modules'!U8=1,'positionnement modules'!T9=1),"A-H-G",IF(AND('positionnement modules'!T8&lt;&gt;1,'positionnement modules'!S8=1,'positionnement modules'!U8=1,'positionnement modules'!T9=1),"A-H-C","")))))</f>
        <v/>
      </c>
      <c r="U8" s="51" t="str">
        <f>IF('positionnement modules'!U8=1,1,IF(AND('positionnement modules'!U8&lt;&gt;1,'positionnement modules'!T8&lt;&gt;1,'positionnement modules'!V8&lt;&gt;1,'positionnement modules'!U9=1),"A-H",IF(AND('positionnement modules'!U8&lt;&gt;1,'positionnement modules'!T8=1,'positionnement modules'!V8&lt;&gt;1,'positionnement modules'!U9=1),"A-H-D",IF(AND('positionnement modules'!U8&lt;&gt;1,'positionnement modules'!T8&lt;&gt;1,'positionnement modules'!V8=1,'positionnement modules'!U9=1),"A-H-G",IF(AND('positionnement modules'!U8&lt;&gt;1,'positionnement modules'!T8=1,'positionnement modules'!V8=1,'positionnement modules'!U9=1),"A-H-C","")))))</f>
        <v/>
      </c>
      <c r="V8" s="51" t="str">
        <f>IF('positionnement modules'!V8=1,1,IF(AND('positionnement modules'!V8&lt;&gt;1,'positionnement modules'!U8&lt;&gt;1,'positionnement modules'!W8&lt;&gt;1,'positionnement modules'!V9=1),"A-H",IF(AND('positionnement modules'!V8&lt;&gt;1,'positionnement modules'!U8=1,'positionnement modules'!W8&lt;&gt;1,'positionnement modules'!V9=1),"A-H-D",IF(AND('positionnement modules'!V8&lt;&gt;1,'positionnement modules'!U8&lt;&gt;1,'positionnement modules'!W8=1,'positionnement modules'!V9=1),"A-H-G",IF(AND('positionnement modules'!V8&lt;&gt;1,'positionnement modules'!U8=1,'positionnement modules'!W8=1,'positionnement modules'!V9=1),"A-H-C","")))))</f>
        <v/>
      </c>
      <c r="W8" s="51" t="str">
        <f>IF('positionnement modules'!W8=1,1,IF(AND('positionnement modules'!W8&lt;&gt;1,'positionnement modules'!V8&lt;&gt;1,'positionnement modules'!X8&lt;&gt;1,'positionnement modules'!W9=1),"A-H",IF(AND('positionnement modules'!W8&lt;&gt;1,'positionnement modules'!V8=1,'positionnement modules'!X8&lt;&gt;1,'positionnement modules'!W9=1),"A-H-D",IF(AND('positionnement modules'!W8&lt;&gt;1,'positionnement modules'!V8&lt;&gt;1,'positionnement modules'!X8=1,'positionnement modules'!W9=1),"A-H-G",IF(AND('positionnement modules'!W8&lt;&gt;1,'positionnement modules'!V8=1,'positionnement modules'!X8=1,'positionnement modules'!W9=1),"A-H-C","")))))</f>
        <v/>
      </c>
      <c r="X8" s="51" t="str">
        <f>IF('positionnement modules'!X8=1,1,IF(AND('positionnement modules'!X8&lt;&gt;1,'positionnement modules'!W8&lt;&gt;1,'positionnement modules'!Y8&lt;&gt;1,'positionnement modules'!X9=1),"A-H",IF(AND('positionnement modules'!X8&lt;&gt;1,'positionnement modules'!W8=1,'positionnement modules'!Y8&lt;&gt;1,'positionnement modules'!X9=1),"A-H-D",IF(AND('positionnement modules'!X8&lt;&gt;1,'positionnement modules'!W8&lt;&gt;1,'positionnement modules'!Y8=1,'positionnement modules'!X9=1),"A-H-G",IF(AND('positionnement modules'!X8&lt;&gt;1,'positionnement modules'!W8=1,'positionnement modules'!Y8=1,'positionnement modules'!X9=1),"A-H-C","")))))</f>
        <v/>
      </c>
      <c r="Y8" s="51" t="str">
        <f>IF('positionnement modules'!Y8=1,1,IF(AND('positionnement modules'!Y8&lt;&gt;1,'positionnement modules'!X8&lt;&gt;1,'positionnement modules'!Z8&lt;&gt;1,'positionnement modules'!Y9=1),"A-H",IF(AND('positionnement modules'!Y8&lt;&gt;1,'positionnement modules'!X8=1,'positionnement modules'!Z8&lt;&gt;1,'positionnement modules'!Y9=1),"A-H-D",IF(AND('positionnement modules'!Y8&lt;&gt;1,'positionnement modules'!X8&lt;&gt;1,'positionnement modules'!Z8=1,'positionnement modules'!Y9=1),"A-H-G",IF(AND('positionnement modules'!Y8&lt;&gt;1,'positionnement modules'!X8=1,'positionnement modules'!Z8=1,'positionnement modules'!Y9=1),"A-H-C","")))))</f>
        <v/>
      </c>
      <c r="Z8" s="51" t="str">
        <f>IF('positionnement modules'!Z8=1,1,IF(AND('positionnement modules'!Z8&lt;&gt;1,'positionnement modules'!Y8&lt;&gt;1,'positionnement modules'!AA8&lt;&gt;1,'positionnement modules'!Z9=1),"A-H",IF(AND('positionnement modules'!Z8&lt;&gt;1,'positionnement modules'!Y8=1,'positionnement modules'!AA8&lt;&gt;1,'positionnement modules'!Z9=1),"A-H-D",IF(AND('positionnement modules'!Z8&lt;&gt;1,'positionnement modules'!Y8&lt;&gt;1,'positionnement modules'!AA8=1,'positionnement modules'!Z9=1),"A-H-G",IF(AND('positionnement modules'!Z8&lt;&gt;1,'positionnement modules'!Y8=1,'positionnement modules'!AA8=1,'positionnement modules'!Z9=1),"A-H-C","")))))</f>
        <v/>
      </c>
      <c r="AA8" s="51" t="str">
        <f>IF('positionnement modules'!AA8=1,1,IF(AND('positionnement modules'!AA8&lt;&gt;1,'positionnement modules'!Z8&lt;&gt;1,'positionnement modules'!AB8&lt;&gt;1,'positionnement modules'!AA9=1),"A-H",IF(AND('positionnement modules'!AA8&lt;&gt;1,'positionnement modules'!Z8=1,'positionnement modules'!AB8&lt;&gt;1,'positionnement modules'!AA9=1),"A-H-D",IF(AND('positionnement modules'!AA8&lt;&gt;1,'positionnement modules'!Z8&lt;&gt;1,'positionnement modules'!AB8=1,'positionnement modules'!AA9=1),"A-H-G",IF(AND('positionnement modules'!AA8&lt;&gt;1,'positionnement modules'!Z8=1,'positionnement modules'!AB8=1,'positionnement modules'!AA9=1),"A-H-C","")))))</f>
        <v/>
      </c>
      <c r="AB8" s="51" t="str">
        <f>IF('positionnement modules'!AB8=1,1,IF(AND('positionnement modules'!AB8&lt;&gt;1,'positionnement modules'!AA8&lt;&gt;1,'positionnement modules'!AC8&lt;&gt;1,'positionnement modules'!AB9=1),"A-H",IF(AND('positionnement modules'!AB8&lt;&gt;1,'positionnement modules'!AA8=1,'positionnement modules'!AC8&lt;&gt;1,'positionnement modules'!AB9=1),"A-H-D",IF(AND('positionnement modules'!AB8&lt;&gt;1,'positionnement modules'!AA8&lt;&gt;1,'positionnement modules'!AC8=1,'positionnement modules'!AB9=1),"A-H-G",IF(AND('positionnement modules'!AB8&lt;&gt;1,'positionnement modules'!AA8=1,'positionnement modules'!AC8=1,'positionnement modules'!AB9=1),"A-H-C","")))))</f>
        <v/>
      </c>
      <c r="AC8" s="51" t="str">
        <f>IF('positionnement modules'!AC8=1,1,IF(AND('positionnement modules'!AC8&lt;&gt;1,'positionnement modules'!AB8&lt;&gt;1,'positionnement modules'!AD8&lt;&gt;1,'positionnement modules'!AC9=1),"A-H",IF(AND('positionnement modules'!AC8&lt;&gt;1,'positionnement modules'!AB8=1,'positionnement modules'!AD8&lt;&gt;1,'positionnement modules'!AC9=1),"A-H-D",IF(AND('positionnement modules'!AC8&lt;&gt;1,'positionnement modules'!AB8&lt;&gt;1,'positionnement modules'!AD8=1,'positionnement modules'!AC9=1),"A-H-G",IF(AND('positionnement modules'!AC8&lt;&gt;1,'positionnement modules'!AB8=1,'positionnement modules'!AD8=1,'positionnement modules'!AC9=1),"A-H-C","")))))</f>
        <v/>
      </c>
      <c r="AD8" s="51" t="str">
        <f>IF('positionnement modules'!AD8=1,1,IF(AND('positionnement modules'!AD8&lt;&gt;1,'positionnement modules'!AC8&lt;&gt;1,'positionnement modules'!AE8&lt;&gt;1,'positionnement modules'!AD9=1),"A-H",IF(AND('positionnement modules'!AD8&lt;&gt;1,'positionnement modules'!AC8=1,'positionnement modules'!AE8&lt;&gt;1,'positionnement modules'!AD9=1),"A-H-D",IF(AND('positionnement modules'!AD8&lt;&gt;1,'positionnement modules'!AC8&lt;&gt;1,'positionnement modules'!AE8=1,'positionnement modules'!AD9=1),"A-H-G",IF(AND('positionnement modules'!AD8&lt;&gt;1,'positionnement modules'!AC8=1,'positionnement modules'!AE8=1,'positionnement modules'!AD9=1),"A-H-C","")))))</f>
        <v/>
      </c>
      <c r="AE8" s="51" t="str">
        <f>IF('positionnement modules'!AE8=1,1,IF(AND('positionnement modules'!AE8&lt;&gt;1,'positionnement modules'!AD8&lt;&gt;1,'positionnement modules'!AF8&lt;&gt;1,'positionnement modules'!AE9=1),"A-H",IF(AND('positionnement modules'!AE8&lt;&gt;1,'positionnement modules'!AD8=1,'positionnement modules'!AF8&lt;&gt;1,'positionnement modules'!AE9=1),"A-H-D",IF(AND('positionnement modules'!AE8&lt;&gt;1,'positionnement modules'!AD8&lt;&gt;1,'positionnement modules'!AF8=1,'positionnement modules'!AE9=1),"A-H-G",IF(AND('positionnement modules'!AE8&lt;&gt;1,'positionnement modules'!AD8=1,'positionnement modules'!AF8=1,'positionnement modules'!AE9=1),"A-H-C","")))))</f>
        <v/>
      </c>
      <c r="AF8" s="51" t="str">
        <f>IF('positionnement modules'!AF8=1,1,IF(AND('positionnement modules'!AF8&lt;&gt;1,'positionnement modules'!AE8&lt;&gt;1,'positionnement modules'!AG8&lt;&gt;1,'positionnement modules'!AF9=1),"A-H",IF(AND('positionnement modules'!AF8&lt;&gt;1,'positionnement modules'!AE8=1,'positionnement modules'!AG8&lt;&gt;1,'positionnement modules'!AF9=1),"A-H-D",IF(AND('positionnement modules'!AF8&lt;&gt;1,'positionnement modules'!AE8&lt;&gt;1,'positionnement modules'!AG8=1,'positionnement modules'!AF9=1),"A-H-G",IF(AND('positionnement modules'!AF8&lt;&gt;1,'positionnement modules'!AE8=1,'positionnement modules'!AG8=1,'positionnement modules'!AF9=1),"A-H-C","")))))</f>
        <v/>
      </c>
      <c r="AG8" s="52" t="str">
        <f>IF('positionnement modules'!AG8=1,1,IF(AND('positionnement modules'!AG8&lt;&gt;1,'positionnement modules'!AF8&lt;&gt;1,'positionnement modules'!AH8&lt;&gt;1,'positionnement modules'!AG9=1),"A-H",IF(AND('positionnement modules'!AG8&lt;&gt;1,'positionnement modules'!AF8=1,'positionnement modules'!AH8&lt;&gt;1,'positionnement modules'!AG9=1),"A-H-D",IF(AND('positionnement modules'!AG8&lt;&gt;1,'positionnement modules'!AF8&lt;&gt;1,'positionnement modules'!AH8=1,'positionnement modules'!AG9=1),"A-H-G",IF(AND('positionnement modules'!AG8&lt;&gt;1,'positionnement modules'!AF8=1,'positionnement modules'!AH8=1,'positionnement modules'!AG9=1),"A-H-C","")))))</f>
        <v/>
      </c>
      <c r="AH8" s="5" t="str">
        <f>IF('positionnement modules'!AH8=1,1,IF(AND('positionnement modules'!AH8&lt;&gt;1,'positionnement modules'!AG8&lt;&gt;1,'positionnement modules'!BQ8&lt;&gt;1,'positionnement modules'!AH9=1),"A-H",IF(AND('positionnement modules'!AH8&lt;&gt;1,'positionnement modules'!AG8=1,'positionnement modules'!BQ8&lt;&gt;1,'positionnement modules'!AH9=1),"A-H-D",IF(AND('positionnement modules'!AH8&lt;&gt;1,'positionnement modules'!AG8&lt;&gt;1,'positionnement modules'!BQ8=1,'positionnement modules'!AH9=1),"A-H-G",IF(AND('positionnement modules'!AH8&lt;&gt;1,'positionnement modules'!AG8=1,'positionnement modules'!BQ8=1,'positionnement modules'!AH9=1),"A-H-C","")))))</f>
        <v/>
      </c>
      <c r="AJ8" s="4" t="str">
        <f>IF('positionnement modules'!AJ8=1,1,IF(AND('positionnement modules'!AJ8&lt;&gt;1,'positionnement modules'!AI8&lt;&gt;1,'positionnement modules'!AK8&lt;&gt;1,'positionnement modules'!AJ9=1),"A-H",IF(AND('positionnement modules'!AJ8&lt;&gt;1,'positionnement modules'!AI8=1,'positionnement modules'!AK8&lt;&gt;1,'positionnement modules'!AJ9=1),"A-H-D",IF(AND('positionnement modules'!AJ8&lt;&gt;1,'positionnement modules'!AI8&lt;&gt;1,'positionnement modules'!AK8=1,'positionnement modules'!AJ9=1),"A-H-G",IF(AND('positionnement modules'!AJ8&lt;&gt;1,'positionnement modules'!AI8=1,'positionnement modules'!AK8=1,'positionnement modules'!AJ9=1),"A-H-C","")))))</f>
        <v/>
      </c>
      <c r="AK8" s="50" t="str">
        <f>IF('positionnement modules'!AK8=1,1,IF(AND('positionnement modules'!AK8&lt;&gt;1,'positionnement modules'!AJ8&lt;&gt;1,'positionnement modules'!AL8&lt;&gt;1,'positionnement modules'!AK9=1),"A-H",IF(AND('positionnement modules'!AK8&lt;&gt;1,'positionnement modules'!AJ8=1,'positionnement modules'!AL8&lt;&gt;1,'positionnement modules'!AK9=1),"A-H-D",IF(AND('positionnement modules'!AK8&lt;&gt;1,'positionnement modules'!AJ8&lt;&gt;1,'positionnement modules'!AL8=1,'positionnement modules'!AK9=1),"A-H-G",IF(AND('positionnement modules'!AK8&lt;&gt;1,'positionnement modules'!AJ8=1,'positionnement modules'!AL8=1,'positionnement modules'!AK9=1),"A-H-C","")))))</f>
        <v/>
      </c>
      <c r="AL8" s="51" t="str">
        <f>IF('positionnement modules'!AL8=1,1,IF(AND('positionnement modules'!AL8&lt;&gt;1,'positionnement modules'!AK8&lt;&gt;1,'positionnement modules'!AM8&lt;&gt;1,'positionnement modules'!AL9=1),"A-H",IF(AND('positionnement modules'!AL8&lt;&gt;1,'positionnement modules'!AK8=1,'positionnement modules'!AM8&lt;&gt;1,'positionnement modules'!AL9=1),"A-H-D",IF(AND('positionnement modules'!AL8&lt;&gt;1,'positionnement modules'!AK8&lt;&gt;1,'positionnement modules'!AM8=1,'positionnement modules'!AL9=1),"A-H-G",IF(AND('positionnement modules'!AL8&lt;&gt;1,'positionnement modules'!AK8=1,'positionnement modules'!AM8=1,'positionnement modules'!AL9=1),"A-H-C","")))))</f>
        <v/>
      </c>
      <c r="AM8" s="51" t="str">
        <f>IF('positionnement modules'!AM8=1,1,IF(AND('positionnement modules'!AM8&lt;&gt;1,'positionnement modules'!AL8&lt;&gt;1,'positionnement modules'!AN8&lt;&gt;1,'positionnement modules'!AM9=1),"A-H",IF(AND('positionnement modules'!AM8&lt;&gt;1,'positionnement modules'!AL8=1,'positionnement modules'!AN8&lt;&gt;1,'positionnement modules'!AM9=1),"A-H-D",IF(AND('positionnement modules'!AM8&lt;&gt;1,'positionnement modules'!AL8&lt;&gt;1,'positionnement modules'!AN8=1,'positionnement modules'!AM9=1),"A-H-G",IF(AND('positionnement modules'!AM8&lt;&gt;1,'positionnement modules'!AL8=1,'positionnement modules'!AN8=1,'positionnement modules'!AM9=1),"A-H-C","")))))</f>
        <v/>
      </c>
      <c r="AN8" s="51" t="str">
        <f>IF('positionnement modules'!AN8=1,1,IF(AND('positionnement modules'!AN8&lt;&gt;1,'positionnement modules'!AM8&lt;&gt;1,'positionnement modules'!AO8&lt;&gt;1,'positionnement modules'!AN9=1),"A-H",IF(AND('positionnement modules'!AN8&lt;&gt;1,'positionnement modules'!AM8=1,'positionnement modules'!AO8&lt;&gt;1,'positionnement modules'!AN9=1),"A-H-D",IF(AND('positionnement modules'!AN8&lt;&gt;1,'positionnement modules'!AM8&lt;&gt;1,'positionnement modules'!AO8=1,'positionnement modules'!AN9=1),"A-H-G",IF(AND('positionnement modules'!AN8&lt;&gt;1,'positionnement modules'!AM8=1,'positionnement modules'!AO8=1,'positionnement modules'!AN9=1),"A-H-C","")))))</f>
        <v/>
      </c>
      <c r="AO8" s="51" t="str">
        <f>IF('positionnement modules'!AO8=1,1,IF(AND('positionnement modules'!AO8&lt;&gt;1,'positionnement modules'!AN8&lt;&gt;1,'positionnement modules'!AP8&lt;&gt;1,'positionnement modules'!AO9=1),"A-H",IF(AND('positionnement modules'!AO8&lt;&gt;1,'positionnement modules'!AN8=1,'positionnement modules'!AP8&lt;&gt;1,'positionnement modules'!AO9=1),"A-H-D",IF(AND('positionnement modules'!AO8&lt;&gt;1,'positionnement modules'!AN8&lt;&gt;1,'positionnement modules'!AP8=1,'positionnement modules'!AO9=1),"A-H-G",IF(AND('positionnement modules'!AO8&lt;&gt;1,'positionnement modules'!AN8=1,'positionnement modules'!AP8=1,'positionnement modules'!AO9=1),"A-H-C","")))))</f>
        <v/>
      </c>
      <c r="AP8" s="51" t="str">
        <f>IF('positionnement modules'!AP8=1,1,IF(AND('positionnement modules'!AP8&lt;&gt;1,'positionnement modules'!AO8&lt;&gt;1,'positionnement modules'!AQ8&lt;&gt;1,'positionnement modules'!AP9=1),"A-H",IF(AND('positionnement modules'!AP8&lt;&gt;1,'positionnement modules'!AO8=1,'positionnement modules'!AQ8&lt;&gt;1,'positionnement modules'!AP9=1),"A-H-D",IF(AND('positionnement modules'!AP8&lt;&gt;1,'positionnement modules'!AO8&lt;&gt;1,'positionnement modules'!AQ8=1,'positionnement modules'!AP9=1),"A-H-G",IF(AND('positionnement modules'!AP8&lt;&gt;1,'positionnement modules'!AO8=1,'positionnement modules'!AQ8=1,'positionnement modules'!AP9=1),"A-H-C","")))))</f>
        <v/>
      </c>
      <c r="AQ8" s="51" t="str">
        <f>IF('positionnement modules'!AQ8=1,1,IF(AND('positionnement modules'!AQ8&lt;&gt;1,'positionnement modules'!AP8&lt;&gt;1,'positionnement modules'!AR8&lt;&gt;1,'positionnement modules'!AQ9=1),"A-H",IF(AND('positionnement modules'!AQ8&lt;&gt;1,'positionnement modules'!AP8=1,'positionnement modules'!AR8&lt;&gt;1,'positionnement modules'!AQ9=1),"A-H-D",IF(AND('positionnement modules'!AQ8&lt;&gt;1,'positionnement modules'!AP8&lt;&gt;1,'positionnement modules'!AR8=1,'positionnement modules'!AQ9=1),"A-H-G",IF(AND('positionnement modules'!AQ8&lt;&gt;1,'positionnement modules'!AP8=1,'positionnement modules'!AR8=1,'positionnement modules'!AQ9=1),"A-H-C","")))))</f>
        <v/>
      </c>
      <c r="AR8" s="51" t="str">
        <f>IF('positionnement modules'!AR8=1,1,IF(AND('positionnement modules'!AR8&lt;&gt;1,'positionnement modules'!AQ8&lt;&gt;1,'positionnement modules'!AS8&lt;&gt;1,'positionnement modules'!AR9=1),"A-H",IF(AND('positionnement modules'!AR8&lt;&gt;1,'positionnement modules'!AQ8=1,'positionnement modules'!AS8&lt;&gt;1,'positionnement modules'!AR9=1),"A-H-D",IF(AND('positionnement modules'!AR8&lt;&gt;1,'positionnement modules'!AQ8&lt;&gt;1,'positionnement modules'!AS8=1,'positionnement modules'!AR9=1),"A-H-G",IF(AND('positionnement modules'!AR8&lt;&gt;1,'positionnement modules'!AQ8=1,'positionnement modules'!AS8=1,'positionnement modules'!AR9=1),"A-H-C","")))))</f>
        <v/>
      </c>
      <c r="AS8" s="51" t="str">
        <f>IF('positionnement modules'!AS8=1,1,IF(AND('positionnement modules'!AS8&lt;&gt;1,'positionnement modules'!AR8&lt;&gt;1,'positionnement modules'!AT8&lt;&gt;1,'positionnement modules'!AS9=1),"A-H",IF(AND('positionnement modules'!AS8&lt;&gt;1,'positionnement modules'!AR8=1,'positionnement modules'!AT8&lt;&gt;1,'positionnement modules'!AS9=1),"A-H-D",IF(AND('positionnement modules'!AS8&lt;&gt;1,'positionnement modules'!AR8&lt;&gt;1,'positionnement modules'!AT8=1,'positionnement modules'!AS9=1),"A-H-G",IF(AND('positionnement modules'!AS8&lt;&gt;1,'positionnement modules'!AR8=1,'positionnement modules'!AT8=1,'positionnement modules'!AS9=1),"A-H-C","")))))</f>
        <v/>
      </c>
      <c r="AT8" s="51" t="str">
        <f>IF('positionnement modules'!AT8=1,1,IF(AND('positionnement modules'!AT8&lt;&gt;1,'positionnement modules'!AS8&lt;&gt;1,'positionnement modules'!AU8&lt;&gt;1,'positionnement modules'!AT9=1),"A-H",IF(AND('positionnement modules'!AT8&lt;&gt;1,'positionnement modules'!AS8=1,'positionnement modules'!AU8&lt;&gt;1,'positionnement modules'!AT9=1),"A-H-D",IF(AND('positionnement modules'!AT8&lt;&gt;1,'positionnement modules'!AS8&lt;&gt;1,'positionnement modules'!AU8=1,'positionnement modules'!AT9=1),"A-H-G",IF(AND('positionnement modules'!AT8&lt;&gt;1,'positionnement modules'!AS8=1,'positionnement modules'!AU8=1,'positionnement modules'!AT9=1),"A-H-C","")))))</f>
        <v/>
      </c>
      <c r="AU8" s="51" t="str">
        <f>IF('positionnement modules'!AU8=1,1,IF(AND('positionnement modules'!AU8&lt;&gt;1,'positionnement modules'!AT8&lt;&gt;1,'positionnement modules'!AV8&lt;&gt;1,'positionnement modules'!AU9=1),"A-H",IF(AND('positionnement modules'!AU8&lt;&gt;1,'positionnement modules'!AT8=1,'positionnement modules'!AV8&lt;&gt;1,'positionnement modules'!AU9=1),"A-H-D",IF(AND('positionnement modules'!AU8&lt;&gt;1,'positionnement modules'!AT8&lt;&gt;1,'positionnement modules'!AV8=1,'positionnement modules'!AU9=1),"A-H-G",IF(AND('positionnement modules'!AU8&lt;&gt;1,'positionnement modules'!AT8=1,'positionnement modules'!AV8=1,'positionnement modules'!AU9=1),"A-H-C","")))))</f>
        <v/>
      </c>
      <c r="AV8" s="51" t="str">
        <f>IF('positionnement modules'!AV8=1,1,IF(AND('positionnement modules'!AV8&lt;&gt;1,'positionnement modules'!AU8&lt;&gt;1,'positionnement modules'!AW8&lt;&gt;1,'positionnement modules'!AV9=1),"A-H",IF(AND('positionnement modules'!AV8&lt;&gt;1,'positionnement modules'!AU8=1,'positionnement modules'!AW8&lt;&gt;1,'positionnement modules'!AV9=1),"A-H-D",IF(AND('positionnement modules'!AV8&lt;&gt;1,'positionnement modules'!AU8&lt;&gt;1,'positionnement modules'!AW8=1,'positionnement modules'!AV9=1),"A-H-G",IF(AND('positionnement modules'!AV8&lt;&gt;1,'positionnement modules'!AU8=1,'positionnement modules'!AW8=1,'positionnement modules'!AV9=1),"A-H-C","")))))</f>
        <v/>
      </c>
      <c r="AW8" s="51" t="str">
        <f>IF('positionnement modules'!AW8=1,1,IF(AND('positionnement modules'!AW8&lt;&gt;1,'positionnement modules'!AV8&lt;&gt;1,'positionnement modules'!AX8&lt;&gt;1,'positionnement modules'!AW9=1),"A-H",IF(AND('positionnement modules'!AW8&lt;&gt;1,'positionnement modules'!AV8=1,'positionnement modules'!AX8&lt;&gt;1,'positionnement modules'!AW9=1),"A-H-D",IF(AND('positionnement modules'!AW8&lt;&gt;1,'positionnement modules'!AV8&lt;&gt;1,'positionnement modules'!AX8=1,'positionnement modules'!AW9=1),"A-H-G",IF(AND('positionnement modules'!AW8&lt;&gt;1,'positionnement modules'!AV8=1,'positionnement modules'!AX8=1,'positionnement modules'!AW9=1),"A-H-C","")))))</f>
        <v/>
      </c>
      <c r="AX8" s="52" t="str">
        <f>IF('positionnement modules'!AX8=1,1,IF(AND('positionnement modules'!AX8&lt;&gt;1,'positionnement modules'!AW8&lt;&gt;1,'positionnement modules'!AY8&lt;&gt;1,'positionnement modules'!AX9=1),"A-H",IF(AND('positionnement modules'!AX8&lt;&gt;1,'positionnement modules'!AW8=1,'positionnement modules'!AY8&lt;&gt;1,'positionnement modules'!AX9=1),"A-H-D",IF(AND('positionnement modules'!AX8&lt;&gt;1,'positionnement modules'!AW8&lt;&gt;1,'positionnement modules'!AY8=1,'positionnement modules'!AX9=1),"A-H-G",IF(AND('positionnement modules'!AX8&lt;&gt;1,'positionnement modules'!AW8=1,'positionnement modules'!AY8=1,'positionnement modules'!AX9=1),"A-H-C","")))))</f>
        <v/>
      </c>
      <c r="AY8" s="5" t="str">
        <f>IF('positionnement modules'!AY8=1,1,IF(AND('positionnement modules'!AY8&lt;&gt;1,'positionnement modules'!AX8&lt;&gt;1,'positionnement modules'!CH8&lt;&gt;1,'positionnement modules'!AY9=1),"A-H",IF(AND('positionnement modules'!AY8&lt;&gt;1,'positionnement modules'!AX8=1,'positionnement modules'!CH8&lt;&gt;1,'positionnement modules'!AY9=1),"A-H-D",IF(AND('positionnement modules'!AY8&lt;&gt;1,'positionnement modules'!AX8&lt;&gt;1,'positionnement modules'!CH8=1,'positionnement modules'!AY9=1),"A-H-G",IF(AND('positionnement modules'!AY8&lt;&gt;1,'positionnement modules'!AX8=1,'positionnement modules'!CH8=1,'positionnement modules'!AY9=1),"A-H-C","")))))</f>
        <v/>
      </c>
      <c r="BA8" s="4" t="str">
        <f>IF('positionnement modules'!BA8=1,1,IF(AND('positionnement modules'!BA8&lt;&gt;1,'positionnement modules'!AZ8&lt;&gt;1,'positionnement modules'!BB8&lt;&gt;1,'positionnement modules'!BA9=1),"A-H",IF(AND('positionnement modules'!BA8&lt;&gt;1,'positionnement modules'!AZ8=1,'positionnement modules'!BB8&lt;&gt;1,'positionnement modules'!BA9=1),"A-H-D",IF(AND('positionnement modules'!BA8&lt;&gt;1,'positionnement modules'!AZ8&lt;&gt;1,'positionnement modules'!BB8=1,'positionnement modules'!BA9=1),"A-H-G",IF(AND('positionnement modules'!BA8&lt;&gt;1,'positionnement modules'!AZ8=1,'positionnement modules'!BB8=1,'positionnement modules'!BA9=1),"A-H-C","")))))</f>
        <v/>
      </c>
      <c r="BB8" s="50" t="str">
        <f>IF('positionnement modules'!BB8=1,1,IF(AND('positionnement modules'!BB8&lt;&gt;1,'positionnement modules'!BA8&lt;&gt;1,'positionnement modules'!BC8&lt;&gt;1,'positionnement modules'!BB9=1),"A-H",IF(AND('positionnement modules'!BB8&lt;&gt;1,'positionnement modules'!BA8=1,'positionnement modules'!BC8&lt;&gt;1,'positionnement modules'!BB9=1),"A-H-D",IF(AND('positionnement modules'!BB8&lt;&gt;1,'positionnement modules'!BA8&lt;&gt;1,'positionnement modules'!BC8=1,'positionnement modules'!BB9=1),"A-H-G",IF(AND('positionnement modules'!BB8&lt;&gt;1,'positionnement modules'!BA8=1,'positionnement modules'!BC8=1,'positionnement modules'!BB9=1),"A-H-C","")))))</f>
        <v/>
      </c>
      <c r="BC8" s="51" t="str">
        <f>IF('positionnement modules'!BC8=1,1,IF(AND('positionnement modules'!BC8&lt;&gt;1,'positionnement modules'!BB8&lt;&gt;1,'positionnement modules'!BD8&lt;&gt;1,'positionnement modules'!BC9=1),"A-H",IF(AND('positionnement modules'!BC8&lt;&gt;1,'positionnement modules'!BB8=1,'positionnement modules'!BD8&lt;&gt;1,'positionnement modules'!BC9=1),"A-H-D",IF(AND('positionnement modules'!BC8&lt;&gt;1,'positionnement modules'!BB8&lt;&gt;1,'positionnement modules'!BD8=1,'positionnement modules'!BC9=1),"A-H-G",IF(AND('positionnement modules'!BC8&lt;&gt;1,'positionnement modules'!BB8=1,'positionnement modules'!BD8=1,'positionnement modules'!BC9=1),"A-H-C","")))))</f>
        <v/>
      </c>
      <c r="BD8" s="51" t="str">
        <f>IF('positionnement modules'!BD8=1,1,IF(AND('positionnement modules'!BD8&lt;&gt;1,'positionnement modules'!BC8&lt;&gt;1,'positionnement modules'!BE8&lt;&gt;1,'positionnement modules'!BD9=1),"A-H",IF(AND('positionnement modules'!BD8&lt;&gt;1,'positionnement modules'!BC8=1,'positionnement modules'!BE8&lt;&gt;1,'positionnement modules'!BD9=1),"A-H-D",IF(AND('positionnement modules'!BD8&lt;&gt;1,'positionnement modules'!BC8&lt;&gt;1,'positionnement modules'!BE8=1,'positionnement modules'!BD9=1),"A-H-G",IF(AND('positionnement modules'!BD8&lt;&gt;1,'positionnement modules'!BC8=1,'positionnement modules'!BE8=1,'positionnement modules'!BD9=1),"A-H-C","")))))</f>
        <v/>
      </c>
      <c r="BE8" s="51" t="str">
        <f>IF('positionnement modules'!BE8=1,1,IF(AND('positionnement modules'!BE8&lt;&gt;1,'positionnement modules'!BD8&lt;&gt;1,'positionnement modules'!BF8&lt;&gt;1,'positionnement modules'!BE9=1),"A-H",IF(AND('positionnement modules'!BE8&lt;&gt;1,'positionnement modules'!BD8=1,'positionnement modules'!BF8&lt;&gt;1,'positionnement modules'!BE9=1),"A-H-D",IF(AND('positionnement modules'!BE8&lt;&gt;1,'positionnement modules'!BD8&lt;&gt;1,'positionnement modules'!BF8=1,'positionnement modules'!BE9=1),"A-H-G",IF(AND('positionnement modules'!BE8&lt;&gt;1,'positionnement modules'!BD8=1,'positionnement modules'!BF8=1,'positionnement modules'!BE9=1),"A-H-C","")))))</f>
        <v/>
      </c>
      <c r="BF8" s="51" t="str">
        <f>IF('positionnement modules'!BF8=1,1,IF(AND('positionnement modules'!BF8&lt;&gt;1,'positionnement modules'!BE8&lt;&gt;1,'positionnement modules'!BG8&lt;&gt;1,'positionnement modules'!BF9=1),"A-H",IF(AND('positionnement modules'!BF8&lt;&gt;1,'positionnement modules'!BE8=1,'positionnement modules'!BG8&lt;&gt;1,'positionnement modules'!BF9=1),"A-H-D",IF(AND('positionnement modules'!BF8&lt;&gt;1,'positionnement modules'!BE8&lt;&gt;1,'positionnement modules'!BG8=1,'positionnement modules'!BF9=1),"A-H-G",IF(AND('positionnement modules'!BF8&lt;&gt;1,'positionnement modules'!BE8=1,'positionnement modules'!BG8=1,'positionnement modules'!BF9=1),"A-H-C","")))))</f>
        <v/>
      </c>
      <c r="BG8" s="51" t="str">
        <f>IF('positionnement modules'!BG8=1,1,IF(AND('positionnement modules'!BG8&lt;&gt;1,'positionnement modules'!BF8&lt;&gt;1,'positionnement modules'!BH8&lt;&gt;1,'positionnement modules'!BG9=1),"A-H",IF(AND('positionnement modules'!BG8&lt;&gt;1,'positionnement modules'!BF8=1,'positionnement modules'!BH8&lt;&gt;1,'positionnement modules'!BG9=1),"A-H-D",IF(AND('positionnement modules'!BG8&lt;&gt;1,'positionnement modules'!BF8&lt;&gt;1,'positionnement modules'!BH8=1,'positionnement modules'!BG9=1),"A-H-G",IF(AND('positionnement modules'!BG8&lt;&gt;1,'positionnement modules'!BF8=1,'positionnement modules'!BH8=1,'positionnement modules'!BG9=1),"A-H-C","")))))</f>
        <v/>
      </c>
      <c r="BH8" s="51" t="str">
        <f>IF('positionnement modules'!BH8=1,1,IF(AND('positionnement modules'!BH8&lt;&gt;1,'positionnement modules'!BG8&lt;&gt;1,'positionnement modules'!BI8&lt;&gt;1,'positionnement modules'!BH9=1),"A-H",IF(AND('positionnement modules'!BH8&lt;&gt;1,'positionnement modules'!BG8=1,'positionnement modules'!BI8&lt;&gt;1,'positionnement modules'!BH9=1),"A-H-D",IF(AND('positionnement modules'!BH8&lt;&gt;1,'positionnement modules'!BG8&lt;&gt;1,'positionnement modules'!BI8=1,'positionnement modules'!BH9=1),"A-H-G",IF(AND('positionnement modules'!BH8&lt;&gt;1,'positionnement modules'!BG8=1,'positionnement modules'!BI8=1,'positionnement modules'!BH9=1),"A-H-C","")))))</f>
        <v/>
      </c>
      <c r="BI8" s="51" t="str">
        <f>IF('positionnement modules'!BI8=1,1,IF(AND('positionnement modules'!BI8&lt;&gt;1,'positionnement modules'!BH8&lt;&gt;1,'positionnement modules'!BJ8&lt;&gt;1,'positionnement modules'!BI9=1),"A-H",IF(AND('positionnement modules'!BI8&lt;&gt;1,'positionnement modules'!BH8=1,'positionnement modules'!BJ8&lt;&gt;1,'positionnement modules'!BI9=1),"A-H-D",IF(AND('positionnement modules'!BI8&lt;&gt;1,'positionnement modules'!BH8&lt;&gt;1,'positionnement modules'!BJ8=1,'positionnement modules'!BI9=1),"A-H-G",IF(AND('positionnement modules'!BI8&lt;&gt;1,'positionnement modules'!BH8=1,'positionnement modules'!BJ8=1,'positionnement modules'!BI9=1),"A-H-C","")))))</f>
        <v/>
      </c>
      <c r="BJ8" s="51" t="str">
        <f>IF('positionnement modules'!BJ8=1,1,IF(AND('positionnement modules'!BJ8&lt;&gt;1,'positionnement modules'!BI8&lt;&gt;1,'positionnement modules'!BK8&lt;&gt;1,'positionnement modules'!BJ9=1),"A-H",IF(AND('positionnement modules'!BJ8&lt;&gt;1,'positionnement modules'!BI8=1,'positionnement modules'!BK8&lt;&gt;1,'positionnement modules'!BJ9=1),"A-H-D",IF(AND('positionnement modules'!BJ8&lt;&gt;1,'positionnement modules'!BI8&lt;&gt;1,'positionnement modules'!BK8=1,'positionnement modules'!BJ9=1),"A-H-G",IF(AND('positionnement modules'!BJ8&lt;&gt;1,'positionnement modules'!BI8=1,'positionnement modules'!BK8=1,'positionnement modules'!BJ9=1),"A-H-C","")))))</f>
        <v/>
      </c>
      <c r="BK8" s="51" t="str">
        <f>IF('positionnement modules'!BK8=1,1,IF(AND('positionnement modules'!BK8&lt;&gt;1,'positionnement modules'!BJ8&lt;&gt;1,'positionnement modules'!BL8&lt;&gt;1,'positionnement modules'!BK9=1),"A-H",IF(AND('positionnement modules'!BK8&lt;&gt;1,'positionnement modules'!BJ8=1,'positionnement modules'!BL8&lt;&gt;1,'positionnement modules'!BK9=1),"A-H-D",IF(AND('positionnement modules'!BK8&lt;&gt;1,'positionnement modules'!BJ8&lt;&gt;1,'positionnement modules'!BL8=1,'positionnement modules'!BK9=1),"A-H-G",IF(AND('positionnement modules'!BK8&lt;&gt;1,'positionnement modules'!BJ8=1,'positionnement modules'!BL8=1,'positionnement modules'!BK9=1),"A-H-C","")))))</f>
        <v/>
      </c>
      <c r="BL8" s="51" t="str">
        <f>IF('positionnement modules'!BL8=1,1,IF(AND('positionnement modules'!BL8&lt;&gt;1,'positionnement modules'!BK8&lt;&gt;1,'positionnement modules'!BM8&lt;&gt;1,'positionnement modules'!BL9=1),"A-H",IF(AND('positionnement modules'!BL8&lt;&gt;1,'positionnement modules'!BK8=1,'positionnement modules'!BM8&lt;&gt;1,'positionnement modules'!BL9=1),"A-H-D",IF(AND('positionnement modules'!BL8&lt;&gt;1,'positionnement modules'!BK8&lt;&gt;1,'positionnement modules'!BM8=1,'positionnement modules'!BL9=1),"A-H-G",IF(AND('positionnement modules'!BL8&lt;&gt;1,'positionnement modules'!BK8=1,'positionnement modules'!BM8=1,'positionnement modules'!BL9=1),"A-H-C","")))))</f>
        <v/>
      </c>
      <c r="BM8" s="51" t="str">
        <f>IF('positionnement modules'!BM8=1,1,IF(AND('positionnement modules'!BM8&lt;&gt;1,'positionnement modules'!BL8&lt;&gt;1,'positionnement modules'!BN8&lt;&gt;1,'positionnement modules'!BM9=1),"A-H",IF(AND('positionnement modules'!BM8&lt;&gt;1,'positionnement modules'!BL8=1,'positionnement modules'!BN8&lt;&gt;1,'positionnement modules'!BM9=1),"A-H-D",IF(AND('positionnement modules'!BM8&lt;&gt;1,'positionnement modules'!BL8&lt;&gt;1,'positionnement modules'!BN8=1,'positionnement modules'!BM9=1),"A-H-G",IF(AND('positionnement modules'!BM8&lt;&gt;1,'positionnement modules'!BL8=1,'positionnement modules'!BN8=1,'positionnement modules'!BM9=1),"A-H-C","")))))</f>
        <v/>
      </c>
      <c r="BN8" s="51" t="str">
        <f>IF('positionnement modules'!BN8=1,1,IF(AND('positionnement modules'!BN8&lt;&gt;1,'positionnement modules'!BM8&lt;&gt;1,'positionnement modules'!BO8&lt;&gt;1,'positionnement modules'!BN9=1),"A-H",IF(AND('positionnement modules'!BN8&lt;&gt;1,'positionnement modules'!BM8=1,'positionnement modules'!BO8&lt;&gt;1,'positionnement modules'!BN9=1),"A-H-D",IF(AND('positionnement modules'!BN8&lt;&gt;1,'positionnement modules'!BM8&lt;&gt;1,'positionnement modules'!BO8=1,'positionnement modules'!BN9=1),"A-H-G",IF(AND('positionnement modules'!BN8&lt;&gt;1,'positionnement modules'!BM8=1,'positionnement modules'!BO8=1,'positionnement modules'!BN9=1),"A-H-C","")))))</f>
        <v/>
      </c>
      <c r="BO8" s="52" t="str">
        <f>IF('positionnement modules'!BO8=1,1,IF(AND('positionnement modules'!BO8&lt;&gt;1,'positionnement modules'!BN8&lt;&gt;1,'positionnement modules'!BP8&lt;&gt;1,'positionnement modules'!BO9=1),"A-H",IF(AND('positionnement modules'!BO8&lt;&gt;1,'positionnement modules'!BN8=1,'positionnement modules'!BP8&lt;&gt;1,'positionnement modules'!BO9=1),"A-H-D",IF(AND('positionnement modules'!BO8&lt;&gt;1,'positionnement modules'!BN8&lt;&gt;1,'positionnement modules'!BP8=1,'positionnement modules'!BO9=1),"A-H-G",IF(AND('positionnement modules'!BO8&lt;&gt;1,'positionnement modules'!BN8=1,'positionnement modules'!BP8=1,'positionnement modules'!BO9=1),"A-H-C","")))))</f>
        <v/>
      </c>
      <c r="BP8" s="5" t="str">
        <f>IF('positionnement modules'!BP8=1,1,IF(AND('positionnement modules'!BP8&lt;&gt;1,'positionnement modules'!BO8&lt;&gt;1,'positionnement modules'!CY8&lt;&gt;1,'positionnement modules'!BP9=1),"A-H",IF(AND('positionnement modules'!BP8&lt;&gt;1,'positionnement modules'!BO8=1,'positionnement modules'!CY8&lt;&gt;1,'positionnement modules'!BP9=1),"A-H-D",IF(AND('positionnement modules'!BP8&lt;&gt;1,'positionnement modules'!BO8&lt;&gt;1,'positionnement modules'!CY8=1,'positionnement modules'!BP9=1),"A-H-G",IF(AND('positionnement modules'!BP8&lt;&gt;1,'positionnement modules'!BO8=1,'positionnement modules'!CY8=1,'positionnement modules'!BP9=1),"A-H-C","")))))</f>
        <v/>
      </c>
    </row>
    <row r="9" spans="1:68" ht="21" customHeight="1" x14ac:dyDescent="0.35">
      <c r="A9" s="11"/>
      <c r="B9" s="4" t="str">
        <f>IF('positionnement modules'!B9=1,1,IF(AND('positionnement modules'!B9&lt;&gt;1,'positionnement modules'!A9&lt;&gt;1,'positionnement modules'!C9&lt;&gt;1,'positionnement modules'!B10=1),"A-H",IF(AND('positionnement modules'!B9&lt;&gt;1,'positionnement modules'!A9=1,'positionnement modules'!C9&lt;&gt;1,'positionnement modules'!B10=1),"A-H-D",IF(AND('positionnement modules'!B9&lt;&gt;1,'positionnement modules'!A9&lt;&gt;1,'positionnement modules'!C9=1,'positionnement modules'!B10=1),"A-H-G",IF(AND('positionnement modules'!B9&lt;&gt;1,'positionnement modules'!A9=1,'positionnement modules'!C9=1,'positionnement modules'!B10=1),"A-H-C","")))))</f>
        <v/>
      </c>
      <c r="C9" s="50" t="str">
        <f>IF('positionnement modules'!C9=1,1,IF(AND('positionnement modules'!C9&lt;&gt;1,'positionnement modules'!B9&lt;&gt;1,'positionnement modules'!D9&lt;&gt;1,'positionnement modules'!C10=1),"A-H",IF(AND('positionnement modules'!C9&lt;&gt;1,'positionnement modules'!B9=1,'positionnement modules'!D9&lt;&gt;1,'positionnement modules'!C10=1),"A-H-D",IF(AND('positionnement modules'!C9&lt;&gt;1,'positionnement modules'!B9&lt;&gt;1,'positionnement modules'!D9=1,'positionnement modules'!C10=1),"A-H-G",IF(AND('positionnement modules'!C9&lt;&gt;1,'positionnement modules'!B9=1,'positionnement modules'!D9=1,'positionnement modules'!C10=1),"A-H-C","")))))</f>
        <v/>
      </c>
      <c r="D9" s="51" t="str">
        <f>IF('positionnement modules'!D9=1,1,IF(AND('positionnement modules'!D9&lt;&gt;1,'positionnement modules'!C9&lt;&gt;1,'positionnement modules'!E9&lt;&gt;1,'positionnement modules'!D10=1),"A-H",IF(AND('positionnement modules'!D9&lt;&gt;1,'positionnement modules'!C9=1,'positionnement modules'!E9&lt;&gt;1,'positionnement modules'!D10=1),"A-H-D",IF(AND('positionnement modules'!D9&lt;&gt;1,'positionnement modules'!C9&lt;&gt;1,'positionnement modules'!E9=1,'positionnement modules'!D10=1),"A-H-G",IF(AND('positionnement modules'!D9&lt;&gt;1,'positionnement modules'!C9=1,'positionnement modules'!E9=1,'positionnement modules'!D10=1),"A-H-C","")))))</f>
        <v/>
      </c>
      <c r="E9" s="51" t="str">
        <f>IF('positionnement modules'!E9=1,1,IF(AND('positionnement modules'!E9&lt;&gt;1,'positionnement modules'!D9&lt;&gt;1,'positionnement modules'!F9&lt;&gt;1,'positionnement modules'!E10=1),"A-H",IF(AND('positionnement modules'!E9&lt;&gt;1,'positionnement modules'!D9=1,'positionnement modules'!F9&lt;&gt;1,'positionnement modules'!E10=1),"A-H-D",IF(AND('positionnement modules'!E9&lt;&gt;1,'positionnement modules'!D9&lt;&gt;1,'positionnement modules'!F9=1,'positionnement modules'!E10=1),"A-H-G",IF(AND('positionnement modules'!E9&lt;&gt;1,'positionnement modules'!D9=1,'positionnement modules'!F9=1,'positionnement modules'!E10=1),"A-H-C","")))))</f>
        <v/>
      </c>
      <c r="F9" s="51" t="str">
        <f>IF('positionnement modules'!F9=1,1,IF(AND('positionnement modules'!F9&lt;&gt;1,'positionnement modules'!E9&lt;&gt;1,'positionnement modules'!G9&lt;&gt;1,'positionnement modules'!F10=1),"A-H",IF(AND('positionnement modules'!F9&lt;&gt;1,'positionnement modules'!E9=1,'positionnement modules'!G9&lt;&gt;1,'positionnement modules'!F10=1),"A-H-D",IF(AND('positionnement modules'!F9&lt;&gt;1,'positionnement modules'!E9&lt;&gt;1,'positionnement modules'!G9=1,'positionnement modules'!F10=1),"A-H-G",IF(AND('positionnement modules'!F9&lt;&gt;1,'positionnement modules'!E9=1,'positionnement modules'!G9=1,'positionnement modules'!F10=1),"A-H-C","")))))</f>
        <v/>
      </c>
      <c r="G9" s="51" t="str">
        <f>IF('positionnement modules'!G9=1,1,IF(AND('positionnement modules'!G9&lt;&gt;1,'positionnement modules'!F9&lt;&gt;1,'positionnement modules'!H9&lt;&gt;1,'positionnement modules'!G10=1),"A-H",IF(AND('positionnement modules'!G9&lt;&gt;1,'positionnement modules'!F9=1,'positionnement modules'!H9&lt;&gt;1,'positionnement modules'!G10=1),"A-H-D",IF(AND('positionnement modules'!G9&lt;&gt;1,'positionnement modules'!F9&lt;&gt;1,'positionnement modules'!H9=1,'positionnement modules'!G10=1),"A-H-G",IF(AND('positionnement modules'!G9&lt;&gt;1,'positionnement modules'!F9=1,'positionnement modules'!H9=1,'positionnement modules'!G10=1),"A-H-C","")))))</f>
        <v/>
      </c>
      <c r="H9" s="51" t="str">
        <f>IF('positionnement modules'!H9=1,1,IF(AND('positionnement modules'!H9&lt;&gt;1,'positionnement modules'!G9&lt;&gt;1,'positionnement modules'!I9&lt;&gt;1,'positionnement modules'!H10=1),"A-H",IF(AND('positionnement modules'!H9&lt;&gt;1,'positionnement modules'!G9=1,'positionnement modules'!I9&lt;&gt;1,'positionnement modules'!H10=1),"A-H-D",IF(AND('positionnement modules'!H9&lt;&gt;1,'positionnement modules'!G9&lt;&gt;1,'positionnement modules'!I9=1,'positionnement modules'!H10=1),"A-H-G",IF(AND('positionnement modules'!H9&lt;&gt;1,'positionnement modules'!G9=1,'positionnement modules'!I9=1,'positionnement modules'!H10=1),"A-H-C","")))))</f>
        <v/>
      </c>
      <c r="I9" s="51" t="str">
        <f>IF('positionnement modules'!I9=1,1,IF(AND('positionnement modules'!I9&lt;&gt;1,'positionnement modules'!H9&lt;&gt;1,'positionnement modules'!J9&lt;&gt;1,'positionnement modules'!I10=1),"A-H",IF(AND('positionnement modules'!I9&lt;&gt;1,'positionnement modules'!H9=1,'positionnement modules'!J9&lt;&gt;1,'positionnement modules'!I10=1),"A-H-D",IF(AND('positionnement modules'!I9&lt;&gt;1,'positionnement modules'!H9&lt;&gt;1,'positionnement modules'!J9=1,'positionnement modules'!I10=1),"A-H-G",IF(AND('positionnement modules'!I9&lt;&gt;1,'positionnement modules'!H9=1,'positionnement modules'!J9=1,'positionnement modules'!I10=1),"A-H-C","")))))</f>
        <v/>
      </c>
      <c r="J9" s="51" t="str">
        <f>IF('positionnement modules'!J9=1,1,IF(AND('positionnement modules'!J9&lt;&gt;1,'positionnement modules'!I9&lt;&gt;1,'positionnement modules'!K9&lt;&gt;1,'positionnement modules'!J10=1),"A-H",IF(AND('positionnement modules'!J9&lt;&gt;1,'positionnement modules'!I9=1,'positionnement modules'!K9&lt;&gt;1,'positionnement modules'!J10=1),"A-H-D",IF(AND('positionnement modules'!J9&lt;&gt;1,'positionnement modules'!I9&lt;&gt;1,'positionnement modules'!K9=1,'positionnement modules'!J10=1),"A-H-G",IF(AND('positionnement modules'!J9&lt;&gt;1,'positionnement modules'!I9=1,'positionnement modules'!K9=1,'positionnement modules'!J10=1),"A-H-C","")))))</f>
        <v/>
      </c>
      <c r="K9" s="51" t="str">
        <f>IF('positionnement modules'!K9=1,1,IF(AND('positionnement modules'!K9&lt;&gt;1,'positionnement modules'!J9&lt;&gt;1,'positionnement modules'!L9&lt;&gt;1,'positionnement modules'!K10=1),"A-H",IF(AND('positionnement modules'!K9&lt;&gt;1,'positionnement modules'!J9=1,'positionnement modules'!L9&lt;&gt;1,'positionnement modules'!K10=1),"A-H-D",IF(AND('positionnement modules'!K9&lt;&gt;1,'positionnement modules'!J9&lt;&gt;1,'positionnement modules'!L9=1,'positionnement modules'!K10=1),"A-H-G",IF(AND('positionnement modules'!K9&lt;&gt;1,'positionnement modules'!J9=1,'positionnement modules'!L9=1,'positionnement modules'!K10=1),"A-H-C","")))))</f>
        <v/>
      </c>
      <c r="L9" s="51" t="str">
        <f>IF('positionnement modules'!L9=1,1,IF(AND('positionnement modules'!L9&lt;&gt;1,'positionnement modules'!K9&lt;&gt;1,'positionnement modules'!M9&lt;&gt;1,'positionnement modules'!L10=1),"A-H",IF(AND('positionnement modules'!L9&lt;&gt;1,'positionnement modules'!K9=1,'positionnement modules'!M9&lt;&gt;1,'positionnement modules'!L10=1),"A-H-D",IF(AND('positionnement modules'!L9&lt;&gt;1,'positionnement modules'!K9&lt;&gt;1,'positionnement modules'!M9=1,'positionnement modules'!L10=1),"A-H-G",IF(AND('positionnement modules'!L9&lt;&gt;1,'positionnement modules'!K9=1,'positionnement modules'!M9=1,'positionnement modules'!L10=1),"A-H-C","")))))</f>
        <v/>
      </c>
      <c r="M9" s="51" t="str">
        <f>IF('positionnement modules'!M9=1,1,IF(AND('positionnement modules'!M9&lt;&gt;1,'positionnement modules'!L9&lt;&gt;1,'positionnement modules'!N9&lt;&gt;1,'positionnement modules'!M10=1),"A-H",IF(AND('positionnement modules'!M9&lt;&gt;1,'positionnement modules'!L9=1,'positionnement modules'!N9&lt;&gt;1,'positionnement modules'!M10=1),"A-H-D",IF(AND('positionnement modules'!M9&lt;&gt;1,'positionnement modules'!L9&lt;&gt;1,'positionnement modules'!N9=1,'positionnement modules'!M10=1),"A-H-G",IF(AND('positionnement modules'!M9&lt;&gt;1,'positionnement modules'!L9=1,'positionnement modules'!N9=1,'positionnement modules'!M10=1),"A-H-C","")))))</f>
        <v/>
      </c>
      <c r="N9" s="51" t="str">
        <f>IF('positionnement modules'!N9=1,1,IF(AND('positionnement modules'!N9&lt;&gt;1,'positionnement modules'!M9&lt;&gt;1,'positionnement modules'!O9&lt;&gt;1,'positionnement modules'!N10=1),"A-H",IF(AND('positionnement modules'!N9&lt;&gt;1,'positionnement modules'!M9=1,'positionnement modules'!O9&lt;&gt;1,'positionnement modules'!N10=1),"A-H-D",IF(AND('positionnement modules'!N9&lt;&gt;1,'positionnement modules'!M9&lt;&gt;1,'positionnement modules'!O9=1,'positionnement modules'!N10=1),"A-H-G",IF(AND('positionnement modules'!N9&lt;&gt;1,'positionnement modules'!M9=1,'positionnement modules'!O9=1,'positionnement modules'!N10=1),"A-H-C","")))))</f>
        <v/>
      </c>
      <c r="O9" s="51" t="str">
        <f>IF('positionnement modules'!O9=1,1,IF(AND('positionnement modules'!O9&lt;&gt;1,'positionnement modules'!N9&lt;&gt;1,'positionnement modules'!P9&lt;&gt;1,'positionnement modules'!O10=1),"A-H",IF(AND('positionnement modules'!O9&lt;&gt;1,'positionnement modules'!N9=1,'positionnement modules'!P9&lt;&gt;1,'positionnement modules'!O10=1),"A-H-D",IF(AND('positionnement modules'!O9&lt;&gt;1,'positionnement modules'!N9&lt;&gt;1,'positionnement modules'!P9=1,'positionnement modules'!O10=1),"A-H-G",IF(AND('positionnement modules'!O9&lt;&gt;1,'positionnement modules'!N9=1,'positionnement modules'!P9=1,'positionnement modules'!O10=1),"A-H-C","")))))</f>
        <v/>
      </c>
      <c r="P9" s="52" t="str">
        <f>IF('positionnement modules'!P9=1,1,IF(AND('positionnement modules'!P9&lt;&gt;1,'positionnement modules'!O9&lt;&gt;1,'positionnement modules'!Q9&lt;&gt;1,'positionnement modules'!P10=1),"A-H",IF(AND('positionnement modules'!P9&lt;&gt;1,'positionnement modules'!O9=1,'positionnement modules'!Q9&lt;&gt;1,'positionnement modules'!P10=1),"A-H-D",IF(AND('positionnement modules'!P9&lt;&gt;1,'positionnement modules'!O9&lt;&gt;1,'positionnement modules'!Q9=1,'positionnement modules'!P10=1),"A-H-G",IF(AND('positionnement modules'!P9&lt;&gt;1,'positionnement modules'!O9=1,'positionnement modules'!Q9=1,'positionnement modules'!P10=1),"A-H-C","")))))</f>
        <v/>
      </c>
      <c r="Q9" s="5" t="str">
        <f>IF('positionnement modules'!Q9=1,1,IF(AND('positionnement modules'!Q9&lt;&gt;1,'positionnement modules'!P9&lt;&gt;1,'positionnement modules'!S9&lt;&gt;1,'positionnement modules'!Q10=1),"A-H",IF(AND('positionnement modules'!Q9&lt;&gt;1,'positionnement modules'!P9=1,'positionnement modules'!S9&lt;&gt;1,'positionnement modules'!Q10=1),"A-H-D",IF(AND('positionnement modules'!Q9&lt;&gt;1,'positionnement modules'!P9&lt;&gt;1,'positionnement modules'!S9=1,'positionnement modules'!Q10=1),"A-H-G",IF(AND('positionnement modules'!Q9&lt;&gt;1,'positionnement modules'!P9=1,'positionnement modules'!S9=1,'positionnement modules'!Q10=1),"A-H-C","")))))</f>
        <v/>
      </c>
      <c r="R9" s="9"/>
      <c r="S9" s="4" t="str">
        <f>IF('positionnement modules'!S9=1,1,IF(AND('positionnement modules'!S9&lt;&gt;1,'positionnement modules'!R9&lt;&gt;1,'positionnement modules'!T9&lt;&gt;1,'positionnement modules'!S10=1),"A-H",IF(AND('positionnement modules'!S9&lt;&gt;1,'positionnement modules'!R9=1,'positionnement modules'!T9&lt;&gt;1,'positionnement modules'!S10=1),"A-H-D",IF(AND('positionnement modules'!S9&lt;&gt;1,'positionnement modules'!R9&lt;&gt;1,'positionnement modules'!T9=1,'positionnement modules'!S10=1),"A-H-G",IF(AND('positionnement modules'!S9&lt;&gt;1,'positionnement modules'!R9=1,'positionnement modules'!T9=1,'positionnement modules'!S10=1),"A-H-C","")))))</f>
        <v/>
      </c>
      <c r="T9" s="50" t="str">
        <f>IF('positionnement modules'!T9=1,1,IF(AND('positionnement modules'!T9&lt;&gt;1,'positionnement modules'!S9&lt;&gt;1,'positionnement modules'!U9&lt;&gt;1,'positionnement modules'!T10=1),"A-H",IF(AND('positionnement modules'!T9&lt;&gt;1,'positionnement modules'!S9=1,'positionnement modules'!U9&lt;&gt;1,'positionnement modules'!T10=1),"A-H-D",IF(AND('positionnement modules'!T9&lt;&gt;1,'positionnement modules'!S9&lt;&gt;1,'positionnement modules'!U9=1,'positionnement modules'!T10=1),"A-H-G",IF(AND('positionnement modules'!T9&lt;&gt;1,'positionnement modules'!S9=1,'positionnement modules'!U9=1,'positionnement modules'!T10=1),"A-H-C","")))))</f>
        <v/>
      </c>
      <c r="U9" s="51" t="str">
        <f>IF('positionnement modules'!U9=1,1,IF(AND('positionnement modules'!U9&lt;&gt;1,'positionnement modules'!T9&lt;&gt;1,'positionnement modules'!V9&lt;&gt;1,'positionnement modules'!U10=1),"A-H",IF(AND('positionnement modules'!U9&lt;&gt;1,'positionnement modules'!T9=1,'positionnement modules'!V9&lt;&gt;1,'positionnement modules'!U10=1),"A-H-D",IF(AND('positionnement modules'!U9&lt;&gt;1,'positionnement modules'!T9&lt;&gt;1,'positionnement modules'!V9=1,'positionnement modules'!U10=1),"A-H-G",IF(AND('positionnement modules'!U9&lt;&gt;1,'positionnement modules'!T9=1,'positionnement modules'!V9=1,'positionnement modules'!U10=1),"A-H-C","")))))</f>
        <v/>
      </c>
      <c r="V9" s="51" t="str">
        <f>IF('positionnement modules'!V9=1,1,IF(AND('positionnement modules'!V9&lt;&gt;1,'positionnement modules'!U9&lt;&gt;1,'positionnement modules'!W9&lt;&gt;1,'positionnement modules'!V10=1),"A-H",IF(AND('positionnement modules'!V9&lt;&gt;1,'positionnement modules'!U9=1,'positionnement modules'!W9&lt;&gt;1,'positionnement modules'!V10=1),"A-H-D",IF(AND('positionnement modules'!V9&lt;&gt;1,'positionnement modules'!U9&lt;&gt;1,'positionnement modules'!W9=1,'positionnement modules'!V10=1),"A-H-G",IF(AND('positionnement modules'!V9&lt;&gt;1,'positionnement modules'!U9=1,'positionnement modules'!W9=1,'positionnement modules'!V10=1),"A-H-C","")))))</f>
        <v/>
      </c>
      <c r="W9" s="51" t="str">
        <f>IF('positionnement modules'!W9=1,1,IF(AND('positionnement modules'!W9&lt;&gt;1,'positionnement modules'!V9&lt;&gt;1,'positionnement modules'!X9&lt;&gt;1,'positionnement modules'!W10=1),"A-H",IF(AND('positionnement modules'!W9&lt;&gt;1,'positionnement modules'!V9=1,'positionnement modules'!X9&lt;&gt;1,'positionnement modules'!W10=1),"A-H-D",IF(AND('positionnement modules'!W9&lt;&gt;1,'positionnement modules'!V9&lt;&gt;1,'positionnement modules'!X9=1,'positionnement modules'!W10=1),"A-H-G",IF(AND('positionnement modules'!W9&lt;&gt;1,'positionnement modules'!V9=1,'positionnement modules'!X9=1,'positionnement modules'!W10=1),"A-H-C","")))))</f>
        <v/>
      </c>
      <c r="X9" s="51" t="str">
        <f>IF('positionnement modules'!X9=1,1,IF(AND('positionnement modules'!X9&lt;&gt;1,'positionnement modules'!W9&lt;&gt;1,'positionnement modules'!Y9&lt;&gt;1,'positionnement modules'!X10=1),"A-H",IF(AND('positionnement modules'!X9&lt;&gt;1,'positionnement modules'!W9=1,'positionnement modules'!Y9&lt;&gt;1,'positionnement modules'!X10=1),"A-H-D",IF(AND('positionnement modules'!X9&lt;&gt;1,'positionnement modules'!W9&lt;&gt;1,'positionnement modules'!Y9=1,'positionnement modules'!X10=1),"A-H-G",IF(AND('positionnement modules'!X9&lt;&gt;1,'positionnement modules'!W9=1,'positionnement modules'!Y9=1,'positionnement modules'!X10=1),"A-H-C","")))))</f>
        <v/>
      </c>
      <c r="Y9" s="51" t="str">
        <f>IF('positionnement modules'!Y9=1,1,IF(AND('positionnement modules'!Y9&lt;&gt;1,'positionnement modules'!X9&lt;&gt;1,'positionnement modules'!Z9&lt;&gt;1,'positionnement modules'!Y10=1),"A-H",IF(AND('positionnement modules'!Y9&lt;&gt;1,'positionnement modules'!X9=1,'positionnement modules'!Z9&lt;&gt;1,'positionnement modules'!Y10=1),"A-H-D",IF(AND('positionnement modules'!Y9&lt;&gt;1,'positionnement modules'!X9&lt;&gt;1,'positionnement modules'!Z9=1,'positionnement modules'!Y10=1),"A-H-G",IF(AND('positionnement modules'!Y9&lt;&gt;1,'positionnement modules'!X9=1,'positionnement modules'!Z9=1,'positionnement modules'!Y10=1),"A-H-C","")))))</f>
        <v/>
      </c>
      <c r="Z9" s="51" t="str">
        <f>IF('positionnement modules'!Z9=1,1,IF(AND('positionnement modules'!Z9&lt;&gt;1,'positionnement modules'!Y9&lt;&gt;1,'positionnement modules'!AA9&lt;&gt;1,'positionnement modules'!Z10=1),"A-H",IF(AND('positionnement modules'!Z9&lt;&gt;1,'positionnement modules'!Y9=1,'positionnement modules'!AA9&lt;&gt;1,'positionnement modules'!Z10=1),"A-H-D",IF(AND('positionnement modules'!Z9&lt;&gt;1,'positionnement modules'!Y9&lt;&gt;1,'positionnement modules'!AA9=1,'positionnement modules'!Z10=1),"A-H-G",IF(AND('positionnement modules'!Z9&lt;&gt;1,'positionnement modules'!Y9=1,'positionnement modules'!AA9=1,'positionnement modules'!Z10=1),"A-H-C","")))))</f>
        <v/>
      </c>
      <c r="AA9" s="51" t="str">
        <f>IF('positionnement modules'!AA9=1,1,IF(AND('positionnement modules'!AA9&lt;&gt;1,'positionnement modules'!Z9&lt;&gt;1,'positionnement modules'!AB9&lt;&gt;1,'positionnement modules'!AA10=1),"A-H",IF(AND('positionnement modules'!AA9&lt;&gt;1,'positionnement modules'!Z9=1,'positionnement modules'!AB9&lt;&gt;1,'positionnement modules'!AA10=1),"A-H-D",IF(AND('positionnement modules'!AA9&lt;&gt;1,'positionnement modules'!Z9&lt;&gt;1,'positionnement modules'!AB9=1,'positionnement modules'!AA10=1),"A-H-G",IF(AND('positionnement modules'!AA9&lt;&gt;1,'positionnement modules'!Z9=1,'positionnement modules'!AB9=1,'positionnement modules'!AA10=1),"A-H-C","")))))</f>
        <v/>
      </c>
      <c r="AB9" s="51" t="str">
        <f>IF('positionnement modules'!AB9=1,1,IF(AND('positionnement modules'!AB9&lt;&gt;1,'positionnement modules'!AA9&lt;&gt;1,'positionnement modules'!AC9&lt;&gt;1,'positionnement modules'!AB10=1),"A-H",IF(AND('positionnement modules'!AB9&lt;&gt;1,'positionnement modules'!AA9=1,'positionnement modules'!AC9&lt;&gt;1,'positionnement modules'!AB10=1),"A-H-D",IF(AND('positionnement modules'!AB9&lt;&gt;1,'positionnement modules'!AA9&lt;&gt;1,'positionnement modules'!AC9=1,'positionnement modules'!AB10=1),"A-H-G",IF(AND('positionnement modules'!AB9&lt;&gt;1,'positionnement modules'!AA9=1,'positionnement modules'!AC9=1,'positionnement modules'!AB10=1),"A-H-C","")))))</f>
        <v/>
      </c>
      <c r="AC9" s="51" t="str">
        <f>IF('positionnement modules'!AC9=1,1,IF(AND('positionnement modules'!AC9&lt;&gt;1,'positionnement modules'!AB9&lt;&gt;1,'positionnement modules'!AD9&lt;&gt;1,'positionnement modules'!AC10=1),"A-H",IF(AND('positionnement modules'!AC9&lt;&gt;1,'positionnement modules'!AB9=1,'positionnement modules'!AD9&lt;&gt;1,'positionnement modules'!AC10=1),"A-H-D",IF(AND('positionnement modules'!AC9&lt;&gt;1,'positionnement modules'!AB9&lt;&gt;1,'positionnement modules'!AD9=1,'positionnement modules'!AC10=1),"A-H-G",IF(AND('positionnement modules'!AC9&lt;&gt;1,'positionnement modules'!AB9=1,'positionnement modules'!AD9=1,'positionnement modules'!AC10=1),"A-H-C","")))))</f>
        <v/>
      </c>
      <c r="AD9" s="51" t="str">
        <f>IF('positionnement modules'!AD9=1,1,IF(AND('positionnement modules'!AD9&lt;&gt;1,'positionnement modules'!AC9&lt;&gt;1,'positionnement modules'!AE9&lt;&gt;1,'positionnement modules'!AD10=1),"A-H",IF(AND('positionnement modules'!AD9&lt;&gt;1,'positionnement modules'!AC9=1,'positionnement modules'!AE9&lt;&gt;1,'positionnement modules'!AD10=1),"A-H-D",IF(AND('positionnement modules'!AD9&lt;&gt;1,'positionnement modules'!AC9&lt;&gt;1,'positionnement modules'!AE9=1,'positionnement modules'!AD10=1),"A-H-G",IF(AND('positionnement modules'!AD9&lt;&gt;1,'positionnement modules'!AC9=1,'positionnement modules'!AE9=1,'positionnement modules'!AD10=1),"A-H-C","")))))</f>
        <v/>
      </c>
      <c r="AE9" s="51" t="str">
        <f>IF('positionnement modules'!AE9=1,1,IF(AND('positionnement modules'!AE9&lt;&gt;1,'positionnement modules'!AD9&lt;&gt;1,'positionnement modules'!AF9&lt;&gt;1,'positionnement modules'!AE10=1),"A-H",IF(AND('positionnement modules'!AE9&lt;&gt;1,'positionnement modules'!AD9=1,'positionnement modules'!AF9&lt;&gt;1,'positionnement modules'!AE10=1),"A-H-D",IF(AND('positionnement modules'!AE9&lt;&gt;1,'positionnement modules'!AD9&lt;&gt;1,'positionnement modules'!AF9=1,'positionnement modules'!AE10=1),"A-H-G",IF(AND('positionnement modules'!AE9&lt;&gt;1,'positionnement modules'!AD9=1,'positionnement modules'!AF9=1,'positionnement modules'!AE10=1),"A-H-C","")))))</f>
        <v/>
      </c>
      <c r="AF9" s="51" t="str">
        <f>IF('positionnement modules'!AF9=1,1,IF(AND('positionnement modules'!AF9&lt;&gt;1,'positionnement modules'!AE9&lt;&gt;1,'positionnement modules'!AG9&lt;&gt;1,'positionnement modules'!AF10=1),"A-H",IF(AND('positionnement modules'!AF9&lt;&gt;1,'positionnement modules'!AE9=1,'positionnement modules'!AG9&lt;&gt;1,'positionnement modules'!AF10=1),"A-H-D",IF(AND('positionnement modules'!AF9&lt;&gt;1,'positionnement modules'!AE9&lt;&gt;1,'positionnement modules'!AG9=1,'positionnement modules'!AF10=1),"A-H-G",IF(AND('positionnement modules'!AF9&lt;&gt;1,'positionnement modules'!AE9=1,'positionnement modules'!AG9=1,'positionnement modules'!AF10=1),"A-H-C","")))))</f>
        <v/>
      </c>
      <c r="AG9" s="52" t="str">
        <f>IF('positionnement modules'!AG9=1,1,IF(AND('positionnement modules'!AG9&lt;&gt;1,'positionnement modules'!AF9&lt;&gt;1,'positionnement modules'!AH9&lt;&gt;1,'positionnement modules'!AG10=1),"A-H",IF(AND('positionnement modules'!AG9&lt;&gt;1,'positionnement modules'!AF9=1,'positionnement modules'!AH9&lt;&gt;1,'positionnement modules'!AG10=1),"A-H-D",IF(AND('positionnement modules'!AG9&lt;&gt;1,'positionnement modules'!AF9&lt;&gt;1,'positionnement modules'!AH9=1,'positionnement modules'!AG10=1),"A-H-G",IF(AND('positionnement modules'!AG9&lt;&gt;1,'positionnement modules'!AF9=1,'positionnement modules'!AH9=1,'positionnement modules'!AG10=1),"A-H-C","")))))</f>
        <v/>
      </c>
      <c r="AH9" s="5" t="str">
        <f>IF('positionnement modules'!AH9=1,1,IF(AND('positionnement modules'!AH9&lt;&gt;1,'positionnement modules'!AG9&lt;&gt;1,'positionnement modules'!BQ9&lt;&gt;1,'positionnement modules'!AH10=1),"A-H",IF(AND('positionnement modules'!AH9&lt;&gt;1,'positionnement modules'!AG9=1,'positionnement modules'!BQ9&lt;&gt;1,'positionnement modules'!AH10=1),"A-H-D",IF(AND('positionnement modules'!AH9&lt;&gt;1,'positionnement modules'!AG9&lt;&gt;1,'positionnement modules'!BQ9=1,'positionnement modules'!AH10=1),"A-H-G",IF(AND('positionnement modules'!AH9&lt;&gt;1,'positionnement modules'!AG9=1,'positionnement modules'!BQ9=1,'positionnement modules'!AH10=1),"A-H-C","")))))</f>
        <v/>
      </c>
      <c r="AJ9" s="4" t="str">
        <f>IF('positionnement modules'!AJ9=1,1,IF(AND('positionnement modules'!AJ9&lt;&gt;1,'positionnement modules'!AI9&lt;&gt;1,'positionnement modules'!AK9&lt;&gt;1,'positionnement modules'!AJ10=1),"A-H",IF(AND('positionnement modules'!AJ9&lt;&gt;1,'positionnement modules'!AI9=1,'positionnement modules'!AK9&lt;&gt;1,'positionnement modules'!AJ10=1),"A-H-D",IF(AND('positionnement modules'!AJ9&lt;&gt;1,'positionnement modules'!AI9&lt;&gt;1,'positionnement modules'!AK9=1,'positionnement modules'!AJ10=1),"A-H-G",IF(AND('positionnement modules'!AJ9&lt;&gt;1,'positionnement modules'!AI9=1,'positionnement modules'!AK9=1,'positionnement modules'!AJ10=1),"A-H-C","")))))</f>
        <v/>
      </c>
      <c r="AK9" s="50" t="str">
        <f>IF('positionnement modules'!AK9=1,1,IF(AND('positionnement modules'!AK9&lt;&gt;1,'positionnement modules'!AJ9&lt;&gt;1,'positionnement modules'!AL9&lt;&gt;1,'positionnement modules'!AK10=1),"A-H",IF(AND('positionnement modules'!AK9&lt;&gt;1,'positionnement modules'!AJ9=1,'positionnement modules'!AL9&lt;&gt;1,'positionnement modules'!AK10=1),"A-H-D",IF(AND('positionnement modules'!AK9&lt;&gt;1,'positionnement modules'!AJ9&lt;&gt;1,'positionnement modules'!AL9=1,'positionnement modules'!AK10=1),"A-H-G",IF(AND('positionnement modules'!AK9&lt;&gt;1,'positionnement modules'!AJ9=1,'positionnement modules'!AL9=1,'positionnement modules'!AK10=1),"A-H-C","")))))</f>
        <v/>
      </c>
      <c r="AL9" s="51" t="str">
        <f>IF('positionnement modules'!AL9=1,1,IF(AND('positionnement modules'!AL9&lt;&gt;1,'positionnement modules'!AK9&lt;&gt;1,'positionnement modules'!AM9&lt;&gt;1,'positionnement modules'!AL10=1),"A-H",IF(AND('positionnement modules'!AL9&lt;&gt;1,'positionnement modules'!AK9=1,'positionnement modules'!AM9&lt;&gt;1,'positionnement modules'!AL10=1),"A-H-D",IF(AND('positionnement modules'!AL9&lt;&gt;1,'positionnement modules'!AK9&lt;&gt;1,'positionnement modules'!AM9=1,'positionnement modules'!AL10=1),"A-H-G",IF(AND('positionnement modules'!AL9&lt;&gt;1,'positionnement modules'!AK9=1,'positionnement modules'!AM9=1,'positionnement modules'!AL10=1),"A-H-C","")))))</f>
        <v/>
      </c>
      <c r="AM9" s="51" t="str">
        <f>IF('positionnement modules'!AM9=1,1,IF(AND('positionnement modules'!AM9&lt;&gt;1,'positionnement modules'!AL9&lt;&gt;1,'positionnement modules'!AN9&lt;&gt;1,'positionnement modules'!AM10=1),"A-H",IF(AND('positionnement modules'!AM9&lt;&gt;1,'positionnement modules'!AL9=1,'positionnement modules'!AN9&lt;&gt;1,'positionnement modules'!AM10=1),"A-H-D",IF(AND('positionnement modules'!AM9&lt;&gt;1,'positionnement modules'!AL9&lt;&gt;1,'positionnement modules'!AN9=1,'positionnement modules'!AM10=1),"A-H-G",IF(AND('positionnement modules'!AM9&lt;&gt;1,'positionnement modules'!AL9=1,'positionnement modules'!AN9=1,'positionnement modules'!AM10=1),"A-H-C","")))))</f>
        <v/>
      </c>
      <c r="AN9" s="51" t="str">
        <f>IF('positionnement modules'!AN9=1,1,IF(AND('positionnement modules'!AN9&lt;&gt;1,'positionnement modules'!AM9&lt;&gt;1,'positionnement modules'!AO9&lt;&gt;1,'positionnement modules'!AN10=1),"A-H",IF(AND('positionnement modules'!AN9&lt;&gt;1,'positionnement modules'!AM9=1,'positionnement modules'!AO9&lt;&gt;1,'positionnement modules'!AN10=1),"A-H-D",IF(AND('positionnement modules'!AN9&lt;&gt;1,'positionnement modules'!AM9&lt;&gt;1,'positionnement modules'!AO9=1,'positionnement modules'!AN10=1),"A-H-G",IF(AND('positionnement modules'!AN9&lt;&gt;1,'positionnement modules'!AM9=1,'positionnement modules'!AO9=1,'positionnement modules'!AN10=1),"A-H-C","")))))</f>
        <v/>
      </c>
      <c r="AO9" s="51" t="str">
        <f>IF('positionnement modules'!AO9=1,1,IF(AND('positionnement modules'!AO9&lt;&gt;1,'positionnement modules'!AN9&lt;&gt;1,'positionnement modules'!AP9&lt;&gt;1,'positionnement modules'!AO10=1),"A-H",IF(AND('positionnement modules'!AO9&lt;&gt;1,'positionnement modules'!AN9=1,'positionnement modules'!AP9&lt;&gt;1,'positionnement modules'!AO10=1),"A-H-D",IF(AND('positionnement modules'!AO9&lt;&gt;1,'positionnement modules'!AN9&lt;&gt;1,'positionnement modules'!AP9=1,'positionnement modules'!AO10=1),"A-H-G",IF(AND('positionnement modules'!AO9&lt;&gt;1,'positionnement modules'!AN9=1,'positionnement modules'!AP9=1,'positionnement modules'!AO10=1),"A-H-C","")))))</f>
        <v/>
      </c>
      <c r="AP9" s="51" t="str">
        <f>IF('positionnement modules'!AP9=1,1,IF(AND('positionnement modules'!AP9&lt;&gt;1,'positionnement modules'!AO9&lt;&gt;1,'positionnement modules'!AQ9&lt;&gt;1,'positionnement modules'!AP10=1),"A-H",IF(AND('positionnement modules'!AP9&lt;&gt;1,'positionnement modules'!AO9=1,'positionnement modules'!AQ9&lt;&gt;1,'positionnement modules'!AP10=1),"A-H-D",IF(AND('positionnement modules'!AP9&lt;&gt;1,'positionnement modules'!AO9&lt;&gt;1,'positionnement modules'!AQ9=1,'positionnement modules'!AP10=1),"A-H-G",IF(AND('positionnement modules'!AP9&lt;&gt;1,'positionnement modules'!AO9=1,'positionnement modules'!AQ9=1,'positionnement modules'!AP10=1),"A-H-C","")))))</f>
        <v/>
      </c>
      <c r="AQ9" s="51" t="str">
        <f>IF('positionnement modules'!AQ9=1,1,IF(AND('positionnement modules'!AQ9&lt;&gt;1,'positionnement modules'!AP9&lt;&gt;1,'positionnement modules'!AR9&lt;&gt;1,'positionnement modules'!AQ10=1),"A-H",IF(AND('positionnement modules'!AQ9&lt;&gt;1,'positionnement modules'!AP9=1,'positionnement modules'!AR9&lt;&gt;1,'positionnement modules'!AQ10=1),"A-H-D",IF(AND('positionnement modules'!AQ9&lt;&gt;1,'positionnement modules'!AP9&lt;&gt;1,'positionnement modules'!AR9=1,'positionnement modules'!AQ10=1),"A-H-G",IF(AND('positionnement modules'!AQ9&lt;&gt;1,'positionnement modules'!AP9=1,'positionnement modules'!AR9=1,'positionnement modules'!AQ10=1),"A-H-C","")))))</f>
        <v/>
      </c>
      <c r="AR9" s="51" t="str">
        <f>IF('positionnement modules'!AR9=1,1,IF(AND('positionnement modules'!AR9&lt;&gt;1,'positionnement modules'!AQ9&lt;&gt;1,'positionnement modules'!AS9&lt;&gt;1,'positionnement modules'!AR10=1),"A-H",IF(AND('positionnement modules'!AR9&lt;&gt;1,'positionnement modules'!AQ9=1,'positionnement modules'!AS9&lt;&gt;1,'positionnement modules'!AR10=1),"A-H-D",IF(AND('positionnement modules'!AR9&lt;&gt;1,'positionnement modules'!AQ9&lt;&gt;1,'positionnement modules'!AS9=1,'positionnement modules'!AR10=1),"A-H-G",IF(AND('positionnement modules'!AR9&lt;&gt;1,'positionnement modules'!AQ9=1,'positionnement modules'!AS9=1,'positionnement modules'!AR10=1),"A-H-C","")))))</f>
        <v/>
      </c>
      <c r="AS9" s="51" t="str">
        <f>IF('positionnement modules'!AS9=1,1,IF(AND('positionnement modules'!AS9&lt;&gt;1,'positionnement modules'!AR9&lt;&gt;1,'positionnement modules'!AT9&lt;&gt;1,'positionnement modules'!AS10=1),"A-H",IF(AND('positionnement modules'!AS9&lt;&gt;1,'positionnement modules'!AR9=1,'positionnement modules'!AT9&lt;&gt;1,'positionnement modules'!AS10=1),"A-H-D",IF(AND('positionnement modules'!AS9&lt;&gt;1,'positionnement modules'!AR9&lt;&gt;1,'positionnement modules'!AT9=1,'positionnement modules'!AS10=1),"A-H-G",IF(AND('positionnement modules'!AS9&lt;&gt;1,'positionnement modules'!AR9=1,'positionnement modules'!AT9=1,'positionnement modules'!AS10=1),"A-H-C","")))))</f>
        <v/>
      </c>
      <c r="AT9" s="51" t="str">
        <f>IF('positionnement modules'!AT9=1,1,IF(AND('positionnement modules'!AT9&lt;&gt;1,'positionnement modules'!AS9&lt;&gt;1,'positionnement modules'!AU9&lt;&gt;1,'positionnement modules'!AT10=1),"A-H",IF(AND('positionnement modules'!AT9&lt;&gt;1,'positionnement modules'!AS9=1,'positionnement modules'!AU9&lt;&gt;1,'positionnement modules'!AT10=1),"A-H-D",IF(AND('positionnement modules'!AT9&lt;&gt;1,'positionnement modules'!AS9&lt;&gt;1,'positionnement modules'!AU9=1,'positionnement modules'!AT10=1),"A-H-G",IF(AND('positionnement modules'!AT9&lt;&gt;1,'positionnement modules'!AS9=1,'positionnement modules'!AU9=1,'positionnement modules'!AT10=1),"A-H-C","")))))</f>
        <v/>
      </c>
      <c r="AU9" s="51" t="str">
        <f>IF('positionnement modules'!AU9=1,1,IF(AND('positionnement modules'!AU9&lt;&gt;1,'positionnement modules'!AT9&lt;&gt;1,'positionnement modules'!AV9&lt;&gt;1,'positionnement modules'!AU10=1),"A-H",IF(AND('positionnement modules'!AU9&lt;&gt;1,'positionnement modules'!AT9=1,'positionnement modules'!AV9&lt;&gt;1,'positionnement modules'!AU10=1),"A-H-D",IF(AND('positionnement modules'!AU9&lt;&gt;1,'positionnement modules'!AT9&lt;&gt;1,'positionnement modules'!AV9=1,'positionnement modules'!AU10=1),"A-H-G",IF(AND('positionnement modules'!AU9&lt;&gt;1,'positionnement modules'!AT9=1,'positionnement modules'!AV9=1,'positionnement modules'!AU10=1),"A-H-C","")))))</f>
        <v/>
      </c>
      <c r="AV9" s="51" t="str">
        <f>IF('positionnement modules'!AV9=1,1,IF(AND('positionnement modules'!AV9&lt;&gt;1,'positionnement modules'!AU9&lt;&gt;1,'positionnement modules'!AW9&lt;&gt;1,'positionnement modules'!AV10=1),"A-H",IF(AND('positionnement modules'!AV9&lt;&gt;1,'positionnement modules'!AU9=1,'positionnement modules'!AW9&lt;&gt;1,'positionnement modules'!AV10=1),"A-H-D",IF(AND('positionnement modules'!AV9&lt;&gt;1,'positionnement modules'!AU9&lt;&gt;1,'positionnement modules'!AW9=1,'positionnement modules'!AV10=1),"A-H-G",IF(AND('positionnement modules'!AV9&lt;&gt;1,'positionnement modules'!AU9=1,'positionnement modules'!AW9=1,'positionnement modules'!AV10=1),"A-H-C","")))))</f>
        <v/>
      </c>
      <c r="AW9" s="51" t="str">
        <f>IF('positionnement modules'!AW9=1,1,IF(AND('positionnement modules'!AW9&lt;&gt;1,'positionnement modules'!AV9&lt;&gt;1,'positionnement modules'!AX9&lt;&gt;1,'positionnement modules'!AW10=1),"A-H",IF(AND('positionnement modules'!AW9&lt;&gt;1,'positionnement modules'!AV9=1,'positionnement modules'!AX9&lt;&gt;1,'positionnement modules'!AW10=1),"A-H-D",IF(AND('positionnement modules'!AW9&lt;&gt;1,'positionnement modules'!AV9&lt;&gt;1,'positionnement modules'!AX9=1,'positionnement modules'!AW10=1),"A-H-G",IF(AND('positionnement modules'!AW9&lt;&gt;1,'positionnement modules'!AV9=1,'positionnement modules'!AX9=1,'positionnement modules'!AW10=1),"A-H-C","")))))</f>
        <v/>
      </c>
      <c r="AX9" s="52" t="str">
        <f>IF('positionnement modules'!AX9=1,1,IF(AND('positionnement modules'!AX9&lt;&gt;1,'positionnement modules'!AW9&lt;&gt;1,'positionnement modules'!AY9&lt;&gt;1,'positionnement modules'!AX10=1),"A-H",IF(AND('positionnement modules'!AX9&lt;&gt;1,'positionnement modules'!AW9=1,'positionnement modules'!AY9&lt;&gt;1,'positionnement modules'!AX10=1),"A-H-D",IF(AND('positionnement modules'!AX9&lt;&gt;1,'positionnement modules'!AW9&lt;&gt;1,'positionnement modules'!AY9=1,'positionnement modules'!AX10=1),"A-H-G",IF(AND('positionnement modules'!AX9&lt;&gt;1,'positionnement modules'!AW9=1,'positionnement modules'!AY9=1,'positionnement modules'!AX10=1),"A-H-C","")))))</f>
        <v/>
      </c>
      <c r="AY9" s="5" t="str">
        <f>IF('positionnement modules'!AY9=1,1,IF(AND('positionnement modules'!AY9&lt;&gt;1,'positionnement modules'!AX9&lt;&gt;1,'positionnement modules'!CH9&lt;&gt;1,'positionnement modules'!AY10=1),"A-H",IF(AND('positionnement modules'!AY9&lt;&gt;1,'positionnement modules'!AX9=1,'positionnement modules'!CH9&lt;&gt;1,'positionnement modules'!AY10=1),"A-H-D",IF(AND('positionnement modules'!AY9&lt;&gt;1,'positionnement modules'!AX9&lt;&gt;1,'positionnement modules'!CH9=1,'positionnement modules'!AY10=1),"A-H-G",IF(AND('positionnement modules'!AY9&lt;&gt;1,'positionnement modules'!AX9=1,'positionnement modules'!CH9=1,'positionnement modules'!AY10=1),"A-H-C","")))))</f>
        <v/>
      </c>
      <c r="BA9" s="4" t="str">
        <f>IF('positionnement modules'!BA9=1,1,IF(AND('positionnement modules'!BA9&lt;&gt;1,'positionnement modules'!AZ9&lt;&gt;1,'positionnement modules'!BB9&lt;&gt;1,'positionnement modules'!BA10=1),"A-H",IF(AND('positionnement modules'!BA9&lt;&gt;1,'positionnement modules'!AZ9=1,'positionnement modules'!BB9&lt;&gt;1,'positionnement modules'!BA10=1),"A-H-D",IF(AND('positionnement modules'!BA9&lt;&gt;1,'positionnement modules'!AZ9&lt;&gt;1,'positionnement modules'!BB9=1,'positionnement modules'!BA10=1),"A-H-G",IF(AND('positionnement modules'!BA9&lt;&gt;1,'positionnement modules'!AZ9=1,'positionnement modules'!BB9=1,'positionnement modules'!BA10=1),"A-H-C","")))))</f>
        <v/>
      </c>
      <c r="BB9" s="50" t="str">
        <f>IF('positionnement modules'!BB9=1,1,IF(AND('positionnement modules'!BB9&lt;&gt;1,'positionnement modules'!BA9&lt;&gt;1,'positionnement modules'!BC9&lt;&gt;1,'positionnement modules'!BB10=1),"A-H",IF(AND('positionnement modules'!BB9&lt;&gt;1,'positionnement modules'!BA9=1,'positionnement modules'!BC9&lt;&gt;1,'positionnement modules'!BB10=1),"A-H-D",IF(AND('positionnement modules'!BB9&lt;&gt;1,'positionnement modules'!BA9&lt;&gt;1,'positionnement modules'!BC9=1,'positionnement modules'!BB10=1),"A-H-G",IF(AND('positionnement modules'!BB9&lt;&gt;1,'positionnement modules'!BA9=1,'positionnement modules'!BC9=1,'positionnement modules'!BB10=1),"A-H-C","")))))</f>
        <v/>
      </c>
      <c r="BC9" s="51" t="str">
        <f>IF('positionnement modules'!BC9=1,1,IF(AND('positionnement modules'!BC9&lt;&gt;1,'positionnement modules'!BB9&lt;&gt;1,'positionnement modules'!BD9&lt;&gt;1,'positionnement modules'!BC10=1),"A-H",IF(AND('positionnement modules'!BC9&lt;&gt;1,'positionnement modules'!BB9=1,'positionnement modules'!BD9&lt;&gt;1,'positionnement modules'!BC10=1),"A-H-D",IF(AND('positionnement modules'!BC9&lt;&gt;1,'positionnement modules'!BB9&lt;&gt;1,'positionnement modules'!BD9=1,'positionnement modules'!BC10=1),"A-H-G",IF(AND('positionnement modules'!BC9&lt;&gt;1,'positionnement modules'!BB9=1,'positionnement modules'!BD9=1,'positionnement modules'!BC10=1),"A-H-C","")))))</f>
        <v/>
      </c>
      <c r="BD9" s="51" t="str">
        <f>IF('positionnement modules'!BD9=1,1,IF(AND('positionnement modules'!BD9&lt;&gt;1,'positionnement modules'!BC9&lt;&gt;1,'positionnement modules'!BE9&lt;&gt;1,'positionnement modules'!BD10=1),"A-H",IF(AND('positionnement modules'!BD9&lt;&gt;1,'positionnement modules'!BC9=1,'positionnement modules'!BE9&lt;&gt;1,'positionnement modules'!BD10=1),"A-H-D",IF(AND('positionnement modules'!BD9&lt;&gt;1,'positionnement modules'!BC9&lt;&gt;1,'positionnement modules'!BE9=1,'positionnement modules'!BD10=1),"A-H-G",IF(AND('positionnement modules'!BD9&lt;&gt;1,'positionnement modules'!BC9=1,'positionnement modules'!BE9=1,'positionnement modules'!BD10=1),"A-H-C","")))))</f>
        <v/>
      </c>
      <c r="BE9" s="51" t="str">
        <f>IF('positionnement modules'!BE9=1,1,IF(AND('positionnement modules'!BE9&lt;&gt;1,'positionnement modules'!BD9&lt;&gt;1,'positionnement modules'!BF9&lt;&gt;1,'positionnement modules'!BE10=1),"A-H",IF(AND('positionnement modules'!BE9&lt;&gt;1,'positionnement modules'!BD9=1,'positionnement modules'!BF9&lt;&gt;1,'positionnement modules'!BE10=1),"A-H-D",IF(AND('positionnement modules'!BE9&lt;&gt;1,'positionnement modules'!BD9&lt;&gt;1,'positionnement modules'!BF9=1,'positionnement modules'!BE10=1),"A-H-G",IF(AND('positionnement modules'!BE9&lt;&gt;1,'positionnement modules'!BD9=1,'positionnement modules'!BF9=1,'positionnement modules'!BE10=1),"A-H-C","")))))</f>
        <v/>
      </c>
      <c r="BF9" s="51" t="str">
        <f>IF('positionnement modules'!BF9=1,1,IF(AND('positionnement modules'!BF9&lt;&gt;1,'positionnement modules'!BE9&lt;&gt;1,'positionnement modules'!BG9&lt;&gt;1,'positionnement modules'!BF10=1),"A-H",IF(AND('positionnement modules'!BF9&lt;&gt;1,'positionnement modules'!BE9=1,'positionnement modules'!BG9&lt;&gt;1,'positionnement modules'!BF10=1),"A-H-D",IF(AND('positionnement modules'!BF9&lt;&gt;1,'positionnement modules'!BE9&lt;&gt;1,'positionnement modules'!BG9=1,'positionnement modules'!BF10=1),"A-H-G",IF(AND('positionnement modules'!BF9&lt;&gt;1,'positionnement modules'!BE9=1,'positionnement modules'!BG9=1,'positionnement modules'!BF10=1),"A-H-C","")))))</f>
        <v/>
      </c>
      <c r="BG9" s="51" t="str">
        <f>IF('positionnement modules'!BG9=1,1,IF(AND('positionnement modules'!BG9&lt;&gt;1,'positionnement modules'!BF9&lt;&gt;1,'positionnement modules'!BH9&lt;&gt;1,'positionnement modules'!BG10=1),"A-H",IF(AND('positionnement modules'!BG9&lt;&gt;1,'positionnement modules'!BF9=1,'positionnement modules'!BH9&lt;&gt;1,'positionnement modules'!BG10=1),"A-H-D",IF(AND('positionnement modules'!BG9&lt;&gt;1,'positionnement modules'!BF9&lt;&gt;1,'positionnement modules'!BH9=1,'positionnement modules'!BG10=1),"A-H-G",IF(AND('positionnement modules'!BG9&lt;&gt;1,'positionnement modules'!BF9=1,'positionnement modules'!BH9=1,'positionnement modules'!BG10=1),"A-H-C","")))))</f>
        <v/>
      </c>
      <c r="BH9" s="51" t="str">
        <f>IF('positionnement modules'!BH9=1,1,IF(AND('positionnement modules'!BH9&lt;&gt;1,'positionnement modules'!BG9&lt;&gt;1,'positionnement modules'!BI9&lt;&gt;1,'positionnement modules'!BH10=1),"A-H",IF(AND('positionnement modules'!BH9&lt;&gt;1,'positionnement modules'!BG9=1,'positionnement modules'!BI9&lt;&gt;1,'positionnement modules'!BH10=1),"A-H-D",IF(AND('positionnement modules'!BH9&lt;&gt;1,'positionnement modules'!BG9&lt;&gt;1,'positionnement modules'!BI9=1,'positionnement modules'!BH10=1),"A-H-G",IF(AND('positionnement modules'!BH9&lt;&gt;1,'positionnement modules'!BG9=1,'positionnement modules'!BI9=1,'positionnement modules'!BH10=1),"A-H-C","")))))</f>
        <v/>
      </c>
      <c r="BI9" s="51" t="str">
        <f>IF('positionnement modules'!BI9=1,1,IF(AND('positionnement modules'!BI9&lt;&gt;1,'positionnement modules'!BH9&lt;&gt;1,'positionnement modules'!BJ9&lt;&gt;1,'positionnement modules'!BI10=1),"A-H",IF(AND('positionnement modules'!BI9&lt;&gt;1,'positionnement modules'!BH9=1,'positionnement modules'!BJ9&lt;&gt;1,'positionnement modules'!BI10=1),"A-H-D",IF(AND('positionnement modules'!BI9&lt;&gt;1,'positionnement modules'!BH9&lt;&gt;1,'positionnement modules'!BJ9=1,'positionnement modules'!BI10=1),"A-H-G",IF(AND('positionnement modules'!BI9&lt;&gt;1,'positionnement modules'!BH9=1,'positionnement modules'!BJ9=1,'positionnement modules'!BI10=1),"A-H-C","")))))</f>
        <v/>
      </c>
      <c r="BJ9" s="51" t="str">
        <f>IF('positionnement modules'!BJ9=1,1,IF(AND('positionnement modules'!BJ9&lt;&gt;1,'positionnement modules'!BI9&lt;&gt;1,'positionnement modules'!BK9&lt;&gt;1,'positionnement modules'!BJ10=1),"A-H",IF(AND('positionnement modules'!BJ9&lt;&gt;1,'positionnement modules'!BI9=1,'positionnement modules'!BK9&lt;&gt;1,'positionnement modules'!BJ10=1),"A-H-D",IF(AND('positionnement modules'!BJ9&lt;&gt;1,'positionnement modules'!BI9&lt;&gt;1,'positionnement modules'!BK9=1,'positionnement modules'!BJ10=1),"A-H-G",IF(AND('positionnement modules'!BJ9&lt;&gt;1,'positionnement modules'!BI9=1,'positionnement modules'!BK9=1,'positionnement modules'!BJ10=1),"A-H-C","")))))</f>
        <v/>
      </c>
      <c r="BK9" s="51" t="str">
        <f>IF('positionnement modules'!BK9=1,1,IF(AND('positionnement modules'!BK9&lt;&gt;1,'positionnement modules'!BJ9&lt;&gt;1,'positionnement modules'!BL9&lt;&gt;1,'positionnement modules'!BK10=1),"A-H",IF(AND('positionnement modules'!BK9&lt;&gt;1,'positionnement modules'!BJ9=1,'positionnement modules'!BL9&lt;&gt;1,'positionnement modules'!BK10=1),"A-H-D",IF(AND('positionnement modules'!BK9&lt;&gt;1,'positionnement modules'!BJ9&lt;&gt;1,'positionnement modules'!BL9=1,'positionnement modules'!BK10=1),"A-H-G",IF(AND('positionnement modules'!BK9&lt;&gt;1,'positionnement modules'!BJ9=1,'positionnement modules'!BL9=1,'positionnement modules'!BK10=1),"A-H-C","")))))</f>
        <v/>
      </c>
      <c r="BL9" s="51" t="str">
        <f>IF('positionnement modules'!BL9=1,1,IF(AND('positionnement modules'!BL9&lt;&gt;1,'positionnement modules'!BK9&lt;&gt;1,'positionnement modules'!BM9&lt;&gt;1,'positionnement modules'!BL10=1),"A-H",IF(AND('positionnement modules'!BL9&lt;&gt;1,'positionnement modules'!BK9=1,'positionnement modules'!BM9&lt;&gt;1,'positionnement modules'!BL10=1),"A-H-D",IF(AND('positionnement modules'!BL9&lt;&gt;1,'positionnement modules'!BK9&lt;&gt;1,'positionnement modules'!BM9=1,'positionnement modules'!BL10=1),"A-H-G",IF(AND('positionnement modules'!BL9&lt;&gt;1,'positionnement modules'!BK9=1,'positionnement modules'!BM9=1,'positionnement modules'!BL10=1),"A-H-C","")))))</f>
        <v/>
      </c>
      <c r="BM9" s="51" t="str">
        <f>IF('positionnement modules'!BM9=1,1,IF(AND('positionnement modules'!BM9&lt;&gt;1,'positionnement modules'!BL9&lt;&gt;1,'positionnement modules'!BN9&lt;&gt;1,'positionnement modules'!BM10=1),"A-H",IF(AND('positionnement modules'!BM9&lt;&gt;1,'positionnement modules'!BL9=1,'positionnement modules'!BN9&lt;&gt;1,'positionnement modules'!BM10=1),"A-H-D",IF(AND('positionnement modules'!BM9&lt;&gt;1,'positionnement modules'!BL9&lt;&gt;1,'positionnement modules'!BN9=1,'positionnement modules'!BM10=1),"A-H-G",IF(AND('positionnement modules'!BM9&lt;&gt;1,'positionnement modules'!BL9=1,'positionnement modules'!BN9=1,'positionnement modules'!BM10=1),"A-H-C","")))))</f>
        <v/>
      </c>
      <c r="BN9" s="51" t="str">
        <f>IF('positionnement modules'!BN9=1,1,IF(AND('positionnement modules'!BN9&lt;&gt;1,'positionnement modules'!BM9&lt;&gt;1,'positionnement modules'!BO9&lt;&gt;1,'positionnement modules'!BN10=1),"A-H",IF(AND('positionnement modules'!BN9&lt;&gt;1,'positionnement modules'!BM9=1,'positionnement modules'!BO9&lt;&gt;1,'positionnement modules'!BN10=1),"A-H-D",IF(AND('positionnement modules'!BN9&lt;&gt;1,'positionnement modules'!BM9&lt;&gt;1,'positionnement modules'!BO9=1,'positionnement modules'!BN10=1),"A-H-G",IF(AND('positionnement modules'!BN9&lt;&gt;1,'positionnement modules'!BM9=1,'positionnement modules'!BO9=1,'positionnement modules'!BN10=1),"A-H-C","")))))</f>
        <v/>
      </c>
      <c r="BO9" s="52" t="str">
        <f>IF('positionnement modules'!BO9=1,1,IF(AND('positionnement modules'!BO9&lt;&gt;1,'positionnement modules'!BN9&lt;&gt;1,'positionnement modules'!BP9&lt;&gt;1,'positionnement modules'!BO10=1),"A-H",IF(AND('positionnement modules'!BO9&lt;&gt;1,'positionnement modules'!BN9=1,'positionnement modules'!BP9&lt;&gt;1,'positionnement modules'!BO10=1),"A-H-D",IF(AND('positionnement modules'!BO9&lt;&gt;1,'positionnement modules'!BN9&lt;&gt;1,'positionnement modules'!BP9=1,'positionnement modules'!BO10=1),"A-H-G",IF(AND('positionnement modules'!BO9&lt;&gt;1,'positionnement modules'!BN9=1,'positionnement modules'!BP9=1,'positionnement modules'!BO10=1),"A-H-C","")))))</f>
        <v/>
      </c>
      <c r="BP9" s="5" t="str">
        <f>IF('positionnement modules'!BP9=1,1,IF(AND('positionnement modules'!BP9&lt;&gt;1,'positionnement modules'!BO9&lt;&gt;1,'positionnement modules'!CY9&lt;&gt;1,'positionnement modules'!BP10=1),"A-H",IF(AND('positionnement modules'!BP9&lt;&gt;1,'positionnement modules'!BO9=1,'positionnement modules'!CY9&lt;&gt;1,'positionnement modules'!BP10=1),"A-H-D",IF(AND('positionnement modules'!BP9&lt;&gt;1,'positionnement modules'!BO9&lt;&gt;1,'positionnement modules'!CY9=1,'positionnement modules'!BP10=1),"A-H-G",IF(AND('positionnement modules'!BP9&lt;&gt;1,'positionnement modules'!BO9=1,'positionnement modules'!CY9=1,'positionnement modules'!BP10=1),"A-H-C","")))))</f>
        <v/>
      </c>
    </row>
    <row r="10" spans="1:68" ht="21" customHeight="1" thickBot="1" x14ac:dyDescent="0.4">
      <c r="A10" s="11"/>
      <c r="B10" s="4" t="str">
        <f>IF('positionnement modules'!B10=1,1,IF(AND('positionnement modules'!B10&lt;&gt;1,'positionnement modules'!A10&lt;&gt;1,'positionnement modules'!C10&lt;&gt;1,'positionnement modules'!B11=1),"A-H",IF(AND('positionnement modules'!B10&lt;&gt;1,'positionnement modules'!A10=1,'positionnement modules'!C10&lt;&gt;1,'positionnement modules'!B11=1),"A-H-D",IF(AND('positionnement modules'!B10&lt;&gt;1,'positionnement modules'!A10&lt;&gt;1,'positionnement modules'!C10=1,'positionnement modules'!B11=1),"A-H-G",IF(AND('positionnement modules'!B10&lt;&gt;1,'positionnement modules'!A10=1,'positionnement modules'!C10=1,'positionnement modules'!B11=1),"A-H-C","")))))</f>
        <v/>
      </c>
      <c r="C10" s="53" t="str">
        <f>IF('positionnement modules'!C10=1,1,IF(AND('positionnement modules'!C10&lt;&gt;1,'positionnement modules'!B10&lt;&gt;1,'positionnement modules'!D10&lt;&gt;1,'positionnement modules'!C11=1),"A-H",IF(AND('positionnement modules'!C10&lt;&gt;1,'positionnement modules'!B10=1,'positionnement modules'!D10&lt;&gt;1,'positionnement modules'!C11=1),"A-H-D",IF(AND('positionnement modules'!C10&lt;&gt;1,'positionnement modules'!B10&lt;&gt;1,'positionnement modules'!D10=1,'positionnement modules'!C11=1),"A-H-G",IF(AND('positionnement modules'!C10&lt;&gt;1,'positionnement modules'!B10=1,'positionnement modules'!D10=1,'positionnement modules'!C11=1),"A-H-C","")))))</f>
        <v/>
      </c>
      <c r="D10" s="54" t="str">
        <f>IF('positionnement modules'!D10=1,1,IF(AND('positionnement modules'!D10&lt;&gt;1,'positionnement modules'!C10&lt;&gt;1,'positionnement modules'!E10&lt;&gt;1,'positionnement modules'!D11=1),"A-H",IF(AND('positionnement modules'!D10&lt;&gt;1,'positionnement modules'!C10=1,'positionnement modules'!E10&lt;&gt;1,'positionnement modules'!D11=1),"A-H-D",IF(AND('positionnement modules'!D10&lt;&gt;1,'positionnement modules'!C10&lt;&gt;1,'positionnement modules'!E10=1,'positionnement modules'!D11=1),"A-H-G",IF(AND('positionnement modules'!D10&lt;&gt;1,'positionnement modules'!C10=1,'positionnement modules'!E10=1,'positionnement modules'!D11=1),"A-H-C","")))))</f>
        <v/>
      </c>
      <c r="E10" s="54" t="str">
        <f>IF('positionnement modules'!E10=1,1,IF(AND('positionnement modules'!E10&lt;&gt;1,'positionnement modules'!D10&lt;&gt;1,'positionnement modules'!F10&lt;&gt;1,'positionnement modules'!E11=1),"A-H",IF(AND('positionnement modules'!E10&lt;&gt;1,'positionnement modules'!D10=1,'positionnement modules'!F10&lt;&gt;1,'positionnement modules'!E11=1),"A-H-D",IF(AND('positionnement modules'!E10&lt;&gt;1,'positionnement modules'!D10&lt;&gt;1,'positionnement modules'!F10=1,'positionnement modules'!E11=1),"A-H-G",IF(AND('positionnement modules'!E10&lt;&gt;1,'positionnement modules'!D10=1,'positionnement modules'!F10=1,'positionnement modules'!E11=1),"A-H-C","")))))</f>
        <v/>
      </c>
      <c r="F10" s="54" t="str">
        <f>IF('positionnement modules'!F10=1,1,IF(AND('positionnement modules'!F10&lt;&gt;1,'positionnement modules'!E10&lt;&gt;1,'positionnement modules'!G10&lt;&gt;1,'positionnement modules'!F11=1),"A-H",IF(AND('positionnement modules'!F10&lt;&gt;1,'positionnement modules'!E10=1,'positionnement modules'!G10&lt;&gt;1,'positionnement modules'!F11=1),"A-H-D",IF(AND('positionnement modules'!F10&lt;&gt;1,'positionnement modules'!E10&lt;&gt;1,'positionnement modules'!G10=1,'positionnement modules'!F11=1),"A-H-G",IF(AND('positionnement modules'!F10&lt;&gt;1,'positionnement modules'!E10=1,'positionnement modules'!G10=1,'positionnement modules'!F11=1),"A-H-C","")))))</f>
        <v/>
      </c>
      <c r="G10" s="54" t="str">
        <f>IF('positionnement modules'!G10=1,1,IF(AND('positionnement modules'!G10&lt;&gt;1,'positionnement modules'!F10&lt;&gt;1,'positionnement modules'!H10&lt;&gt;1,'positionnement modules'!G11=1),"A-H",IF(AND('positionnement modules'!G10&lt;&gt;1,'positionnement modules'!F10=1,'positionnement modules'!H10&lt;&gt;1,'positionnement modules'!G11=1),"A-H-D",IF(AND('positionnement modules'!G10&lt;&gt;1,'positionnement modules'!F10&lt;&gt;1,'positionnement modules'!H10=1,'positionnement modules'!G11=1),"A-H-G",IF(AND('positionnement modules'!G10&lt;&gt;1,'positionnement modules'!F10=1,'positionnement modules'!H10=1,'positionnement modules'!G11=1),"A-H-C","")))))</f>
        <v/>
      </c>
      <c r="H10" s="54" t="str">
        <f>IF('positionnement modules'!H10=1,1,IF(AND('positionnement modules'!H10&lt;&gt;1,'positionnement modules'!G10&lt;&gt;1,'positionnement modules'!I10&lt;&gt;1,'positionnement modules'!H11=1),"A-H",IF(AND('positionnement modules'!H10&lt;&gt;1,'positionnement modules'!G10=1,'positionnement modules'!I10&lt;&gt;1,'positionnement modules'!H11=1),"A-H-D",IF(AND('positionnement modules'!H10&lt;&gt;1,'positionnement modules'!G10&lt;&gt;1,'positionnement modules'!I10=1,'positionnement modules'!H11=1),"A-H-G",IF(AND('positionnement modules'!H10&lt;&gt;1,'positionnement modules'!G10=1,'positionnement modules'!I10=1,'positionnement modules'!H11=1),"A-H-C","")))))</f>
        <v/>
      </c>
      <c r="I10" s="54" t="str">
        <f>IF('positionnement modules'!I10=1,1,IF(AND('positionnement modules'!I10&lt;&gt;1,'positionnement modules'!H10&lt;&gt;1,'positionnement modules'!J10&lt;&gt;1,'positionnement modules'!I11=1),"A-H",IF(AND('positionnement modules'!I10&lt;&gt;1,'positionnement modules'!H10=1,'positionnement modules'!J10&lt;&gt;1,'positionnement modules'!I11=1),"A-H-D",IF(AND('positionnement modules'!I10&lt;&gt;1,'positionnement modules'!H10&lt;&gt;1,'positionnement modules'!J10=1,'positionnement modules'!I11=1),"A-H-G",IF(AND('positionnement modules'!I10&lt;&gt;1,'positionnement modules'!H10=1,'positionnement modules'!J10=1,'positionnement modules'!I11=1),"A-H-C","")))))</f>
        <v/>
      </c>
      <c r="J10" s="54" t="str">
        <f>IF('positionnement modules'!J10=1,1,IF(AND('positionnement modules'!J10&lt;&gt;1,'positionnement modules'!I10&lt;&gt;1,'positionnement modules'!K10&lt;&gt;1,'positionnement modules'!J11=1),"A-H",IF(AND('positionnement modules'!J10&lt;&gt;1,'positionnement modules'!I10=1,'positionnement modules'!K10&lt;&gt;1,'positionnement modules'!J11=1),"A-H-D",IF(AND('positionnement modules'!J10&lt;&gt;1,'positionnement modules'!I10&lt;&gt;1,'positionnement modules'!K10=1,'positionnement modules'!J11=1),"A-H-G",IF(AND('positionnement modules'!J10&lt;&gt;1,'positionnement modules'!I10=1,'positionnement modules'!K10=1,'positionnement modules'!J11=1),"A-H-C","")))))</f>
        <v/>
      </c>
      <c r="K10" s="54" t="str">
        <f>IF('positionnement modules'!K10=1,1,IF(AND('positionnement modules'!K10&lt;&gt;1,'positionnement modules'!J10&lt;&gt;1,'positionnement modules'!L10&lt;&gt;1,'positionnement modules'!K11=1),"A-H",IF(AND('positionnement modules'!K10&lt;&gt;1,'positionnement modules'!J10=1,'positionnement modules'!L10&lt;&gt;1,'positionnement modules'!K11=1),"A-H-D",IF(AND('positionnement modules'!K10&lt;&gt;1,'positionnement modules'!J10&lt;&gt;1,'positionnement modules'!L10=1,'positionnement modules'!K11=1),"A-H-G",IF(AND('positionnement modules'!K10&lt;&gt;1,'positionnement modules'!J10=1,'positionnement modules'!L10=1,'positionnement modules'!K11=1),"A-H-C","")))))</f>
        <v/>
      </c>
      <c r="L10" s="54" t="str">
        <f>IF('positionnement modules'!L10=1,1,IF(AND('positionnement modules'!L10&lt;&gt;1,'positionnement modules'!K10&lt;&gt;1,'positionnement modules'!M10&lt;&gt;1,'positionnement modules'!L11=1),"A-H",IF(AND('positionnement modules'!L10&lt;&gt;1,'positionnement modules'!K10=1,'positionnement modules'!M10&lt;&gt;1,'positionnement modules'!L11=1),"A-H-D",IF(AND('positionnement modules'!L10&lt;&gt;1,'positionnement modules'!K10&lt;&gt;1,'positionnement modules'!M10=1,'positionnement modules'!L11=1),"A-H-G",IF(AND('positionnement modules'!L10&lt;&gt;1,'positionnement modules'!K10=1,'positionnement modules'!M10=1,'positionnement modules'!L11=1),"A-H-C","")))))</f>
        <v/>
      </c>
      <c r="M10" s="54" t="str">
        <f>IF('positionnement modules'!M10=1,1,IF(AND('positionnement modules'!M10&lt;&gt;1,'positionnement modules'!L10&lt;&gt;1,'positionnement modules'!N10&lt;&gt;1,'positionnement modules'!M11=1),"A-H",IF(AND('positionnement modules'!M10&lt;&gt;1,'positionnement modules'!L10=1,'positionnement modules'!N10&lt;&gt;1,'positionnement modules'!M11=1),"A-H-D",IF(AND('positionnement modules'!M10&lt;&gt;1,'positionnement modules'!L10&lt;&gt;1,'positionnement modules'!N10=1,'positionnement modules'!M11=1),"A-H-G",IF(AND('positionnement modules'!M10&lt;&gt;1,'positionnement modules'!L10=1,'positionnement modules'!N10=1,'positionnement modules'!M11=1),"A-H-C","")))))</f>
        <v/>
      </c>
      <c r="N10" s="54" t="str">
        <f>IF('positionnement modules'!N10=1,1,IF(AND('positionnement modules'!N10&lt;&gt;1,'positionnement modules'!M10&lt;&gt;1,'positionnement modules'!O10&lt;&gt;1,'positionnement modules'!N11=1),"A-H",IF(AND('positionnement modules'!N10&lt;&gt;1,'positionnement modules'!M10=1,'positionnement modules'!O10&lt;&gt;1,'positionnement modules'!N11=1),"A-H-D",IF(AND('positionnement modules'!N10&lt;&gt;1,'positionnement modules'!M10&lt;&gt;1,'positionnement modules'!O10=1,'positionnement modules'!N11=1),"A-H-G",IF(AND('positionnement modules'!N10&lt;&gt;1,'positionnement modules'!M10=1,'positionnement modules'!O10=1,'positionnement modules'!N11=1),"A-H-C","")))))</f>
        <v/>
      </c>
      <c r="O10" s="54" t="str">
        <f>IF('positionnement modules'!O10=1,1,IF(AND('positionnement modules'!O10&lt;&gt;1,'positionnement modules'!N10&lt;&gt;1,'positionnement modules'!P10&lt;&gt;1,'positionnement modules'!O11=1),"A-H",IF(AND('positionnement modules'!O10&lt;&gt;1,'positionnement modules'!N10=1,'positionnement modules'!P10&lt;&gt;1,'positionnement modules'!O11=1),"A-H-D",IF(AND('positionnement modules'!O10&lt;&gt;1,'positionnement modules'!N10&lt;&gt;1,'positionnement modules'!P10=1,'positionnement modules'!O11=1),"A-H-G",IF(AND('positionnement modules'!O10&lt;&gt;1,'positionnement modules'!N10=1,'positionnement modules'!P10=1,'positionnement modules'!O11=1),"A-H-C","")))))</f>
        <v/>
      </c>
      <c r="P10" s="55" t="str">
        <f>IF('positionnement modules'!P10=1,1,IF(AND('positionnement modules'!P10&lt;&gt;1,'positionnement modules'!O10&lt;&gt;1,'positionnement modules'!Q10&lt;&gt;1,'positionnement modules'!P11=1),"A-H",IF(AND('positionnement modules'!P10&lt;&gt;1,'positionnement modules'!O10=1,'positionnement modules'!Q10&lt;&gt;1,'positionnement modules'!P11=1),"A-H-D",IF(AND('positionnement modules'!P10&lt;&gt;1,'positionnement modules'!O10&lt;&gt;1,'positionnement modules'!Q10=1,'positionnement modules'!P11=1),"A-H-G",IF(AND('positionnement modules'!P10&lt;&gt;1,'positionnement modules'!O10=1,'positionnement modules'!Q10=1,'positionnement modules'!P11=1),"A-H-C","")))))</f>
        <v/>
      </c>
      <c r="Q10" s="5" t="str">
        <f>IF('positionnement modules'!Q10=1,1,IF(AND('positionnement modules'!Q10&lt;&gt;1,'positionnement modules'!P10&lt;&gt;1,'positionnement modules'!S10&lt;&gt;1,'positionnement modules'!Q11=1),"A-H",IF(AND('positionnement modules'!Q10&lt;&gt;1,'positionnement modules'!P10=1,'positionnement modules'!S10&lt;&gt;1,'positionnement modules'!Q11=1),"A-H-D",IF(AND('positionnement modules'!Q10&lt;&gt;1,'positionnement modules'!P10&lt;&gt;1,'positionnement modules'!S10=1,'positionnement modules'!Q11=1),"A-H-G",IF(AND('positionnement modules'!Q10&lt;&gt;1,'positionnement modules'!P10=1,'positionnement modules'!S10=1,'positionnement modules'!Q11=1),"A-H-C","")))))</f>
        <v/>
      </c>
      <c r="R10" s="9"/>
      <c r="S10" s="4" t="str">
        <f>IF('positionnement modules'!S10=1,1,IF(AND('positionnement modules'!S10&lt;&gt;1,'positionnement modules'!R10&lt;&gt;1,'positionnement modules'!T10&lt;&gt;1,'positionnement modules'!S11=1),"A-H",IF(AND('positionnement modules'!S10&lt;&gt;1,'positionnement modules'!R10=1,'positionnement modules'!T10&lt;&gt;1,'positionnement modules'!S11=1),"A-H-D",IF(AND('positionnement modules'!S10&lt;&gt;1,'positionnement modules'!R10&lt;&gt;1,'positionnement modules'!T10=1,'positionnement modules'!S11=1),"A-H-G",IF(AND('positionnement modules'!S10&lt;&gt;1,'positionnement modules'!R10=1,'positionnement modules'!T10=1,'positionnement modules'!S11=1),"A-H-C","")))))</f>
        <v/>
      </c>
      <c r="T10" s="53" t="str">
        <f>IF('positionnement modules'!T10=1,1,IF(AND('positionnement modules'!T10&lt;&gt;1,'positionnement modules'!S10&lt;&gt;1,'positionnement modules'!U10&lt;&gt;1,'positionnement modules'!T11=1),"A-H",IF(AND('positionnement modules'!T10&lt;&gt;1,'positionnement modules'!S10=1,'positionnement modules'!U10&lt;&gt;1,'positionnement modules'!T11=1),"A-H-D",IF(AND('positionnement modules'!T10&lt;&gt;1,'positionnement modules'!S10&lt;&gt;1,'positionnement modules'!U10=1,'positionnement modules'!T11=1),"A-H-G",IF(AND('positionnement modules'!T10&lt;&gt;1,'positionnement modules'!S10=1,'positionnement modules'!U10=1,'positionnement modules'!T11=1),"A-H-C","")))))</f>
        <v/>
      </c>
      <c r="U10" s="54" t="str">
        <f>IF('positionnement modules'!U10=1,1,IF(AND('positionnement modules'!U10&lt;&gt;1,'positionnement modules'!T10&lt;&gt;1,'positionnement modules'!V10&lt;&gt;1,'positionnement modules'!U11=1),"A-H",IF(AND('positionnement modules'!U10&lt;&gt;1,'positionnement modules'!T10=1,'positionnement modules'!V10&lt;&gt;1,'positionnement modules'!U11=1),"A-H-D",IF(AND('positionnement modules'!U10&lt;&gt;1,'positionnement modules'!T10&lt;&gt;1,'positionnement modules'!V10=1,'positionnement modules'!U11=1),"A-H-G",IF(AND('positionnement modules'!U10&lt;&gt;1,'positionnement modules'!T10=1,'positionnement modules'!V10=1,'positionnement modules'!U11=1),"A-H-C","")))))</f>
        <v/>
      </c>
      <c r="V10" s="54" t="str">
        <f>IF('positionnement modules'!V10=1,1,IF(AND('positionnement modules'!V10&lt;&gt;1,'positionnement modules'!U10&lt;&gt;1,'positionnement modules'!W10&lt;&gt;1,'positionnement modules'!V11=1),"A-H",IF(AND('positionnement modules'!V10&lt;&gt;1,'positionnement modules'!U10=1,'positionnement modules'!W10&lt;&gt;1,'positionnement modules'!V11=1),"A-H-D",IF(AND('positionnement modules'!V10&lt;&gt;1,'positionnement modules'!U10&lt;&gt;1,'positionnement modules'!W10=1,'positionnement modules'!V11=1),"A-H-G",IF(AND('positionnement modules'!V10&lt;&gt;1,'positionnement modules'!U10=1,'positionnement modules'!W10=1,'positionnement modules'!V11=1),"A-H-C","")))))</f>
        <v/>
      </c>
      <c r="W10" s="54" t="str">
        <f>IF('positionnement modules'!W10=1,1,IF(AND('positionnement modules'!W10&lt;&gt;1,'positionnement modules'!V10&lt;&gt;1,'positionnement modules'!X10&lt;&gt;1,'positionnement modules'!W11=1),"A-H",IF(AND('positionnement modules'!W10&lt;&gt;1,'positionnement modules'!V10=1,'positionnement modules'!X10&lt;&gt;1,'positionnement modules'!W11=1),"A-H-D",IF(AND('positionnement modules'!W10&lt;&gt;1,'positionnement modules'!V10&lt;&gt;1,'positionnement modules'!X10=1,'positionnement modules'!W11=1),"A-H-G",IF(AND('positionnement modules'!W10&lt;&gt;1,'positionnement modules'!V10=1,'positionnement modules'!X10=1,'positionnement modules'!W11=1),"A-H-C","")))))</f>
        <v/>
      </c>
      <c r="X10" s="54" t="str">
        <f>IF('positionnement modules'!X10=1,1,IF(AND('positionnement modules'!X10&lt;&gt;1,'positionnement modules'!W10&lt;&gt;1,'positionnement modules'!Y10&lt;&gt;1,'positionnement modules'!X11=1),"A-H",IF(AND('positionnement modules'!X10&lt;&gt;1,'positionnement modules'!W10=1,'positionnement modules'!Y10&lt;&gt;1,'positionnement modules'!X11=1),"A-H-D",IF(AND('positionnement modules'!X10&lt;&gt;1,'positionnement modules'!W10&lt;&gt;1,'positionnement modules'!Y10=1,'positionnement modules'!X11=1),"A-H-G",IF(AND('positionnement modules'!X10&lt;&gt;1,'positionnement modules'!W10=1,'positionnement modules'!Y10=1,'positionnement modules'!X11=1),"A-H-C","")))))</f>
        <v/>
      </c>
      <c r="Y10" s="54" t="str">
        <f>IF('positionnement modules'!Y10=1,1,IF(AND('positionnement modules'!Y10&lt;&gt;1,'positionnement modules'!X10&lt;&gt;1,'positionnement modules'!Z10&lt;&gt;1,'positionnement modules'!Y11=1),"A-H",IF(AND('positionnement modules'!Y10&lt;&gt;1,'positionnement modules'!X10=1,'positionnement modules'!Z10&lt;&gt;1,'positionnement modules'!Y11=1),"A-H-D",IF(AND('positionnement modules'!Y10&lt;&gt;1,'positionnement modules'!X10&lt;&gt;1,'positionnement modules'!Z10=1,'positionnement modules'!Y11=1),"A-H-G",IF(AND('positionnement modules'!Y10&lt;&gt;1,'positionnement modules'!X10=1,'positionnement modules'!Z10=1,'positionnement modules'!Y11=1),"A-H-C","")))))</f>
        <v/>
      </c>
      <c r="Z10" s="54" t="str">
        <f>IF('positionnement modules'!Z10=1,1,IF(AND('positionnement modules'!Z10&lt;&gt;1,'positionnement modules'!Y10&lt;&gt;1,'positionnement modules'!AA10&lt;&gt;1,'positionnement modules'!Z11=1),"A-H",IF(AND('positionnement modules'!Z10&lt;&gt;1,'positionnement modules'!Y10=1,'positionnement modules'!AA10&lt;&gt;1,'positionnement modules'!Z11=1),"A-H-D",IF(AND('positionnement modules'!Z10&lt;&gt;1,'positionnement modules'!Y10&lt;&gt;1,'positionnement modules'!AA10=1,'positionnement modules'!Z11=1),"A-H-G",IF(AND('positionnement modules'!Z10&lt;&gt;1,'positionnement modules'!Y10=1,'positionnement modules'!AA10=1,'positionnement modules'!Z11=1),"A-H-C","")))))</f>
        <v/>
      </c>
      <c r="AA10" s="54" t="str">
        <f>IF('positionnement modules'!AA10=1,1,IF(AND('positionnement modules'!AA10&lt;&gt;1,'positionnement modules'!Z10&lt;&gt;1,'positionnement modules'!AB10&lt;&gt;1,'positionnement modules'!AA11=1),"A-H",IF(AND('positionnement modules'!AA10&lt;&gt;1,'positionnement modules'!Z10=1,'positionnement modules'!AB10&lt;&gt;1,'positionnement modules'!AA11=1),"A-H-D",IF(AND('positionnement modules'!AA10&lt;&gt;1,'positionnement modules'!Z10&lt;&gt;1,'positionnement modules'!AB10=1,'positionnement modules'!AA11=1),"A-H-G",IF(AND('positionnement modules'!AA10&lt;&gt;1,'positionnement modules'!Z10=1,'positionnement modules'!AB10=1,'positionnement modules'!AA11=1),"A-H-C","")))))</f>
        <v/>
      </c>
      <c r="AB10" s="54" t="str">
        <f>IF('positionnement modules'!AB10=1,1,IF(AND('positionnement modules'!AB10&lt;&gt;1,'positionnement modules'!AA10&lt;&gt;1,'positionnement modules'!AC10&lt;&gt;1,'positionnement modules'!AB11=1),"A-H",IF(AND('positionnement modules'!AB10&lt;&gt;1,'positionnement modules'!AA10=1,'positionnement modules'!AC10&lt;&gt;1,'positionnement modules'!AB11=1),"A-H-D",IF(AND('positionnement modules'!AB10&lt;&gt;1,'positionnement modules'!AA10&lt;&gt;1,'positionnement modules'!AC10=1,'positionnement modules'!AB11=1),"A-H-G",IF(AND('positionnement modules'!AB10&lt;&gt;1,'positionnement modules'!AA10=1,'positionnement modules'!AC10=1,'positionnement modules'!AB11=1),"A-H-C","")))))</f>
        <v/>
      </c>
      <c r="AC10" s="54" t="str">
        <f>IF('positionnement modules'!AC10=1,1,IF(AND('positionnement modules'!AC10&lt;&gt;1,'positionnement modules'!AB10&lt;&gt;1,'positionnement modules'!AD10&lt;&gt;1,'positionnement modules'!AC11=1),"A-H",IF(AND('positionnement modules'!AC10&lt;&gt;1,'positionnement modules'!AB10=1,'positionnement modules'!AD10&lt;&gt;1,'positionnement modules'!AC11=1),"A-H-D",IF(AND('positionnement modules'!AC10&lt;&gt;1,'positionnement modules'!AB10&lt;&gt;1,'positionnement modules'!AD10=1,'positionnement modules'!AC11=1),"A-H-G",IF(AND('positionnement modules'!AC10&lt;&gt;1,'positionnement modules'!AB10=1,'positionnement modules'!AD10=1,'positionnement modules'!AC11=1),"A-H-C","")))))</f>
        <v/>
      </c>
      <c r="AD10" s="54" t="str">
        <f>IF('positionnement modules'!AD10=1,1,IF(AND('positionnement modules'!AD10&lt;&gt;1,'positionnement modules'!AC10&lt;&gt;1,'positionnement modules'!AE10&lt;&gt;1,'positionnement modules'!AD11=1),"A-H",IF(AND('positionnement modules'!AD10&lt;&gt;1,'positionnement modules'!AC10=1,'positionnement modules'!AE10&lt;&gt;1,'positionnement modules'!AD11=1),"A-H-D",IF(AND('positionnement modules'!AD10&lt;&gt;1,'positionnement modules'!AC10&lt;&gt;1,'positionnement modules'!AE10=1,'positionnement modules'!AD11=1),"A-H-G",IF(AND('positionnement modules'!AD10&lt;&gt;1,'positionnement modules'!AC10=1,'positionnement modules'!AE10=1,'positionnement modules'!AD11=1),"A-H-C","")))))</f>
        <v/>
      </c>
      <c r="AE10" s="54" t="str">
        <f>IF('positionnement modules'!AE10=1,1,IF(AND('positionnement modules'!AE10&lt;&gt;1,'positionnement modules'!AD10&lt;&gt;1,'positionnement modules'!AF10&lt;&gt;1,'positionnement modules'!AE11=1),"A-H",IF(AND('positionnement modules'!AE10&lt;&gt;1,'positionnement modules'!AD10=1,'positionnement modules'!AF10&lt;&gt;1,'positionnement modules'!AE11=1),"A-H-D",IF(AND('positionnement modules'!AE10&lt;&gt;1,'positionnement modules'!AD10&lt;&gt;1,'positionnement modules'!AF10=1,'positionnement modules'!AE11=1),"A-H-G",IF(AND('positionnement modules'!AE10&lt;&gt;1,'positionnement modules'!AD10=1,'positionnement modules'!AF10=1,'positionnement modules'!AE11=1),"A-H-C","")))))</f>
        <v/>
      </c>
      <c r="AF10" s="54" t="str">
        <f>IF('positionnement modules'!AF10=1,1,IF(AND('positionnement modules'!AF10&lt;&gt;1,'positionnement modules'!AE10&lt;&gt;1,'positionnement modules'!AG10&lt;&gt;1,'positionnement modules'!AF11=1),"A-H",IF(AND('positionnement modules'!AF10&lt;&gt;1,'positionnement modules'!AE10=1,'positionnement modules'!AG10&lt;&gt;1,'positionnement modules'!AF11=1),"A-H-D",IF(AND('positionnement modules'!AF10&lt;&gt;1,'positionnement modules'!AE10&lt;&gt;1,'positionnement modules'!AG10=1,'positionnement modules'!AF11=1),"A-H-G",IF(AND('positionnement modules'!AF10&lt;&gt;1,'positionnement modules'!AE10=1,'positionnement modules'!AG10=1,'positionnement modules'!AF11=1),"A-H-C","")))))</f>
        <v/>
      </c>
      <c r="AG10" s="55" t="str">
        <f>IF('positionnement modules'!AG10=1,1,IF(AND('positionnement modules'!AG10&lt;&gt;1,'positionnement modules'!AF10&lt;&gt;1,'positionnement modules'!AH10&lt;&gt;1,'positionnement modules'!AG11=1),"A-H",IF(AND('positionnement modules'!AG10&lt;&gt;1,'positionnement modules'!AF10=1,'positionnement modules'!AH10&lt;&gt;1,'positionnement modules'!AG11=1),"A-H-D",IF(AND('positionnement modules'!AG10&lt;&gt;1,'positionnement modules'!AF10&lt;&gt;1,'positionnement modules'!AH10=1,'positionnement modules'!AG11=1),"A-H-G",IF(AND('positionnement modules'!AG10&lt;&gt;1,'positionnement modules'!AF10=1,'positionnement modules'!AH10=1,'positionnement modules'!AG11=1),"A-H-C","")))))</f>
        <v/>
      </c>
      <c r="AH10" s="5" t="str">
        <f>IF('positionnement modules'!AH10=1,1,IF(AND('positionnement modules'!AH10&lt;&gt;1,'positionnement modules'!AG10&lt;&gt;1,'positionnement modules'!BQ10&lt;&gt;1,'positionnement modules'!AH11=1),"A-H",IF(AND('positionnement modules'!AH10&lt;&gt;1,'positionnement modules'!AG10=1,'positionnement modules'!BQ10&lt;&gt;1,'positionnement modules'!AH11=1),"A-H-D",IF(AND('positionnement modules'!AH10&lt;&gt;1,'positionnement modules'!AG10&lt;&gt;1,'positionnement modules'!BQ10=1,'positionnement modules'!AH11=1),"A-H-G",IF(AND('positionnement modules'!AH10&lt;&gt;1,'positionnement modules'!AG10=1,'positionnement modules'!BQ10=1,'positionnement modules'!AH11=1),"A-H-C","")))))</f>
        <v/>
      </c>
      <c r="AJ10" s="4" t="str">
        <f>IF('positionnement modules'!AJ10=1,1,IF(AND('positionnement modules'!AJ10&lt;&gt;1,'positionnement modules'!AI10&lt;&gt;1,'positionnement modules'!AK10&lt;&gt;1,'positionnement modules'!AJ11=1),"A-H",IF(AND('positionnement modules'!AJ10&lt;&gt;1,'positionnement modules'!AI10=1,'positionnement modules'!AK10&lt;&gt;1,'positionnement modules'!AJ11=1),"A-H-D",IF(AND('positionnement modules'!AJ10&lt;&gt;1,'positionnement modules'!AI10&lt;&gt;1,'positionnement modules'!AK10=1,'positionnement modules'!AJ11=1),"A-H-G",IF(AND('positionnement modules'!AJ10&lt;&gt;1,'positionnement modules'!AI10=1,'positionnement modules'!AK10=1,'positionnement modules'!AJ11=1),"A-H-C","")))))</f>
        <v/>
      </c>
      <c r="AK10" s="53" t="str">
        <f>IF('positionnement modules'!AK10=1,1,IF(AND('positionnement modules'!AK10&lt;&gt;1,'positionnement modules'!AJ10&lt;&gt;1,'positionnement modules'!AL10&lt;&gt;1,'positionnement modules'!AK11=1),"A-H",IF(AND('positionnement modules'!AK10&lt;&gt;1,'positionnement modules'!AJ10=1,'positionnement modules'!AL10&lt;&gt;1,'positionnement modules'!AK11=1),"A-H-D",IF(AND('positionnement modules'!AK10&lt;&gt;1,'positionnement modules'!AJ10&lt;&gt;1,'positionnement modules'!AL10=1,'positionnement modules'!AK11=1),"A-H-G",IF(AND('positionnement modules'!AK10&lt;&gt;1,'positionnement modules'!AJ10=1,'positionnement modules'!AL10=1,'positionnement modules'!AK11=1),"A-H-C","")))))</f>
        <v/>
      </c>
      <c r="AL10" s="54" t="str">
        <f>IF('positionnement modules'!AL10=1,1,IF(AND('positionnement modules'!AL10&lt;&gt;1,'positionnement modules'!AK10&lt;&gt;1,'positionnement modules'!AM10&lt;&gt;1,'positionnement modules'!AL11=1),"A-H",IF(AND('positionnement modules'!AL10&lt;&gt;1,'positionnement modules'!AK10=1,'positionnement modules'!AM10&lt;&gt;1,'positionnement modules'!AL11=1),"A-H-D",IF(AND('positionnement modules'!AL10&lt;&gt;1,'positionnement modules'!AK10&lt;&gt;1,'positionnement modules'!AM10=1,'positionnement modules'!AL11=1),"A-H-G",IF(AND('positionnement modules'!AL10&lt;&gt;1,'positionnement modules'!AK10=1,'positionnement modules'!AM10=1,'positionnement modules'!AL11=1),"A-H-C","")))))</f>
        <v/>
      </c>
      <c r="AM10" s="54" t="str">
        <f>IF('positionnement modules'!AM10=1,1,IF(AND('positionnement modules'!AM10&lt;&gt;1,'positionnement modules'!AL10&lt;&gt;1,'positionnement modules'!AN10&lt;&gt;1,'positionnement modules'!AM11=1),"A-H",IF(AND('positionnement modules'!AM10&lt;&gt;1,'positionnement modules'!AL10=1,'positionnement modules'!AN10&lt;&gt;1,'positionnement modules'!AM11=1),"A-H-D",IF(AND('positionnement modules'!AM10&lt;&gt;1,'positionnement modules'!AL10&lt;&gt;1,'positionnement modules'!AN10=1,'positionnement modules'!AM11=1),"A-H-G",IF(AND('positionnement modules'!AM10&lt;&gt;1,'positionnement modules'!AL10=1,'positionnement modules'!AN10=1,'positionnement modules'!AM11=1),"A-H-C","")))))</f>
        <v/>
      </c>
      <c r="AN10" s="54" t="str">
        <f>IF('positionnement modules'!AN10=1,1,IF(AND('positionnement modules'!AN10&lt;&gt;1,'positionnement modules'!AM10&lt;&gt;1,'positionnement modules'!AO10&lt;&gt;1,'positionnement modules'!AN11=1),"A-H",IF(AND('positionnement modules'!AN10&lt;&gt;1,'positionnement modules'!AM10=1,'positionnement modules'!AO10&lt;&gt;1,'positionnement modules'!AN11=1),"A-H-D",IF(AND('positionnement modules'!AN10&lt;&gt;1,'positionnement modules'!AM10&lt;&gt;1,'positionnement modules'!AO10=1,'positionnement modules'!AN11=1),"A-H-G",IF(AND('positionnement modules'!AN10&lt;&gt;1,'positionnement modules'!AM10=1,'positionnement modules'!AO10=1,'positionnement modules'!AN11=1),"A-H-C","")))))</f>
        <v/>
      </c>
      <c r="AO10" s="54" t="str">
        <f>IF('positionnement modules'!AO10=1,1,IF(AND('positionnement modules'!AO10&lt;&gt;1,'positionnement modules'!AN10&lt;&gt;1,'positionnement modules'!AP10&lt;&gt;1,'positionnement modules'!AO11=1),"A-H",IF(AND('positionnement modules'!AO10&lt;&gt;1,'positionnement modules'!AN10=1,'positionnement modules'!AP10&lt;&gt;1,'positionnement modules'!AO11=1),"A-H-D",IF(AND('positionnement modules'!AO10&lt;&gt;1,'positionnement modules'!AN10&lt;&gt;1,'positionnement modules'!AP10=1,'positionnement modules'!AO11=1),"A-H-G",IF(AND('positionnement modules'!AO10&lt;&gt;1,'positionnement modules'!AN10=1,'positionnement modules'!AP10=1,'positionnement modules'!AO11=1),"A-H-C","")))))</f>
        <v/>
      </c>
      <c r="AP10" s="54" t="str">
        <f>IF('positionnement modules'!AP10=1,1,IF(AND('positionnement modules'!AP10&lt;&gt;1,'positionnement modules'!AO10&lt;&gt;1,'positionnement modules'!AQ10&lt;&gt;1,'positionnement modules'!AP11=1),"A-H",IF(AND('positionnement modules'!AP10&lt;&gt;1,'positionnement modules'!AO10=1,'positionnement modules'!AQ10&lt;&gt;1,'positionnement modules'!AP11=1),"A-H-D",IF(AND('positionnement modules'!AP10&lt;&gt;1,'positionnement modules'!AO10&lt;&gt;1,'positionnement modules'!AQ10=1,'positionnement modules'!AP11=1),"A-H-G",IF(AND('positionnement modules'!AP10&lt;&gt;1,'positionnement modules'!AO10=1,'positionnement modules'!AQ10=1,'positionnement modules'!AP11=1),"A-H-C","")))))</f>
        <v/>
      </c>
      <c r="AQ10" s="54" t="str">
        <f>IF('positionnement modules'!AQ10=1,1,IF(AND('positionnement modules'!AQ10&lt;&gt;1,'positionnement modules'!AP10&lt;&gt;1,'positionnement modules'!AR10&lt;&gt;1,'positionnement modules'!AQ11=1),"A-H",IF(AND('positionnement modules'!AQ10&lt;&gt;1,'positionnement modules'!AP10=1,'positionnement modules'!AR10&lt;&gt;1,'positionnement modules'!AQ11=1),"A-H-D",IF(AND('positionnement modules'!AQ10&lt;&gt;1,'positionnement modules'!AP10&lt;&gt;1,'positionnement modules'!AR10=1,'positionnement modules'!AQ11=1),"A-H-G",IF(AND('positionnement modules'!AQ10&lt;&gt;1,'positionnement modules'!AP10=1,'positionnement modules'!AR10=1,'positionnement modules'!AQ11=1),"A-H-C","")))))</f>
        <v/>
      </c>
      <c r="AR10" s="54" t="str">
        <f>IF('positionnement modules'!AR10=1,1,IF(AND('positionnement modules'!AR10&lt;&gt;1,'positionnement modules'!AQ10&lt;&gt;1,'positionnement modules'!AS10&lt;&gt;1,'positionnement modules'!AR11=1),"A-H",IF(AND('positionnement modules'!AR10&lt;&gt;1,'positionnement modules'!AQ10=1,'positionnement modules'!AS10&lt;&gt;1,'positionnement modules'!AR11=1),"A-H-D",IF(AND('positionnement modules'!AR10&lt;&gt;1,'positionnement modules'!AQ10&lt;&gt;1,'positionnement modules'!AS10=1,'positionnement modules'!AR11=1),"A-H-G",IF(AND('positionnement modules'!AR10&lt;&gt;1,'positionnement modules'!AQ10=1,'positionnement modules'!AS10=1,'positionnement modules'!AR11=1),"A-H-C","")))))</f>
        <v/>
      </c>
      <c r="AS10" s="54" t="str">
        <f>IF('positionnement modules'!AS10=1,1,IF(AND('positionnement modules'!AS10&lt;&gt;1,'positionnement modules'!AR10&lt;&gt;1,'positionnement modules'!AT10&lt;&gt;1,'positionnement modules'!AS11=1),"A-H",IF(AND('positionnement modules'!AS10&lt;&gt;1,'positionnement modules'!AR10=1,'positionnement modules'!AT10&lt;&gt;1,'positionnement modules'!AS11=1),"A-H-D",IF(AND('positionnement modules'!AS10&lt;&gt;1,'positionnement modules'!AR10&lt;&gt;1,'positionnement modules'!AT10=1,'positionnement modules'!AS11=1),"A-H-G",IF(AND('positionnement modules'!AS10&lt;&gt;1,'positionnement modules'!AR10=1,'positionnement modules'!AT10=1,'positionnement modules'!AS11=1),"A-H-C","")))))</f>
        <v/>
      </c>
      <c r="AT10" s="54" t="str">
        <f>IF('positionnement modules'!AT10=1,1,IF(AND('positionnement modules'!AT10&lt;&gt;1,'positionnement modules'!AS10&lt;&gt;1,'positionnement modules'!AU10&lt;&gt;1,'positionnement modules'!AT11=1),"A-H",IF(AND('positionnement modules'!AT10&lt;&gt;1,'positionnement modules'!AS10=1,'positionnement modules'!AU10&lt;&gt;1,'positionnement modules'!AT11=1),"A-H-D",IF(AND('positionnement modules'!AT10&lt;&gt;1,'positionnement modules'!AS10&lt;&gt;1,'positionnement modules'!AU10=1,'positionnement modules'!AT11=1),"A-H-G",IF(AND('positionnement modules'!AT10&lt;&gt;1,'positionnement modules'!AS10=1,'positionnement modules'!AU10=1,'positionnement modules'!AT11=1),"A-H-C","")))))</f>
        <v/>
      </c>
      <c r="AU10" s="54" t="str">
        <f>IF('positionnement modules'!AU10=1,1,IF(AND('positionnement modules'!AU10&lt;&gt;1,'positionnement modules'!AT10&lt;&gt;1,'positionnement modules'!AV10&lt;&gt;1,'positionnement modules'!AU11=1),"A-H",IF(AND('positionnement modules'!AU10&lt;&gt;1,'positionnement modules'!AT10=1,'positionnement modules'!AV10&lt;&gt;1,'positionnement modules'!AU11=1),"A-H-D",IF(AND('positionnement modules'!AU10&lt;&gt;1,'positionnement modules'!AT10&lt;&gt;1,'positionnement modules'!AV10=1,'positionnement modules'!AU11=1),"A-H-G",IF(AND('positionnement modules'!AU10&lt;&gt;1,'positionnement modules'!AT10=1,'positionnement modules'!AV10=1,'positionnement modules'!AU11=1),"A-H-C","")))))</f>
        <v/>
      </c>
      <c r="AV10" s="54" t="str">
        <f>IF('positionnement modules'!AV10=1,1,IF(AND('positionnement modules'!AV10&lt;&gt;1,'positionnement modules'!AU10&lt;&gt;1,'positionnement modules'!AW10&lt;&gt;1,'positionnement modules'!AV11=1),"A-H",IF(AND('positionnement modules'!AV10&lt;&gt;1,'positionnement modules'!AU10=1,'positionnement modules'!AW10&lt;&gt;1,'positionnement modules'!AV11=1),"A-H-D",IF(AND('positionnement modules'!AV10&lt;&gt;1,'positionnement modules'!AU10&lt;&gt;1,'positionnement modules'!AW10=1,'positionnement modules'!AV11=1),"A-H-G",IF(AND('positionnement modules'!AV10&lt;&gt;1,'positionnement modules'!AU10=1,'positionnement modules'!AW10=1,'positionnement modules'!AV11=1),"A-H-C","")))))</f>
        <v/>
      </c>
      <c r="AW10" s="54" t="str">
        <f>IF('positionnement modules'!AW10=1,1,IF(AND('positionnement modules'!AW10&lt;&gt;1,'positionnement modules'!AV10&lt;&gt;1,'positionnement modules'!AX10&lt;&gt;1,'positionnement modules'!AW11=1),"A-H",IF(AND('positionnement modules'!AW10&lt;&gt;1,'positionnement modules'!AV10=1,'positionnement modules'!AX10&lt;&gt;1,'positionnement modules'!AW11=1),"A-H-D",IF(AND('positionnement modules'!AW10&lt;&gt;1,'positionnement modules'!AV10&lt;&gt;1,'positionnement modules'!AX10=1,'positionnement modules'!AW11=1),"A-H-G",IF(AND('positionnement modules'!AW10&lt;&gt;1,'positionnement modules'!AV10=1,'positionnement modules'!AX10=1,'positionnement modules'!AW11=1),"A-H-C","")))))</f>
        <v/>
      </c>
      <c r="AX10" s="55" t="str">
        <f>IF('positionnement modules'!AX10=1,1,IF(AND('positionnement modules'!AX10&lt;&gt;1,'positionnement modules'!AW10&lt;&gt;1,'positionnement modules'!AY10&lt;&gt;1,'positionnement modules'!AX11=1),"A-H",IF(AND('positionnement modules'!AX10&lt;&gt;1,'positionnement modules'!AW10=1,'positionnement modules'!AY10&lt;&gt;1,'positionnement modules'!AX11=1),"A-H-D",IF(AND('positionnement modules'!AX10&lt;&gt;1,'positionnement modules'!AW10&lt;&gt;1,'positionnement modules'!AY10=1,'positionnement modules'!AX11=1),"A-H-G",IF(AND('positionnement modules'!AX10&lt;&gt;1,'positionnement modules'!AW10=1,'positionnement modules'!AY10=1,'positionnement modules'!AX11=1),"A-H-C","")))))</f>
        <v/>
      </c>
      <c r="AY10" s="5" t="str">
        <f>IF('positionnement modules'!AY10=1,1,IF(AND('positionnement modules'!AY10&lt;&gt;1,'positionnement modules'!AX10&lt;&gt;1,'positionnement modules'!CH10&lt;&gt;1,'positionnement modules'!AY11=1),"A-H",IF(AND('positionnement modules'!AY10&lt;&gt;1,'positionnement modules'!AX10=1,'positionnement modules'!CH10&lt;&gt;1,'positionnement modules'!AY11=1),"A-H-D",IF(AND('positionnement modules'!AY10&lt;&gt;1,'positionnement modules'!AX10&lt;&gt;1,'positionnement modules'!CH10=1,'positionnement modules'!AY11=1),"A-H-G",IF(AND('positionnement modules'!AY10&lt;&gt;1,'positionnement modules'!AX10=1,'positionnement modules'!CH10=1,'positionnement modules'!AY11=1),"A-H-C","")))))</f>
        <v/>
      </c>
      <c r="BA10" s="4" t="str">
        <f>IF('positionnement modules'!BA10=1,1,IF(AND('positionnement modules'!BA10&lt;&gt;1,'positionnement modules'!AZ10&lt;&gt;1,'positionnement modules'!BB10&lt;&gt;1,'positionnement modules'!BA11=1),"A-H",IF(AND('positionnement modules'!BA10&lt;&gt;1,'positionnement modules'!AZ10=1,'positionnement modules'!BB10&lt;&gt;1,'positionnement modules'!BA11=1),"A-H-D",IF(AND('positionnement modules'!BA10&lt;&gt;1,'positionnement modules'!AZ10&lt;&gt;1,'positionnement modules'!BB10=1,'positionnement modules'!BA11=1),"A-H-G",IF(AND('positionnement modules'!BA10&lt;&gt;1,'positionnement modules'!AZ10=1,'positionnement modules'!BB10=1,'positionnement modules'!BA11=1),"A-H-C","")))))</f>
        <v/>
      </c>
      <c r="BB10" s="53" t="str">
        <f>IF('positionnement modules'!BB10=1,1,IF(AND('positionnement modules'!BB10&lt;&gt;1,'positionnement modules'!BA10&lt;&gt;1,'positionnement modules'!BC10&lt;&gt;1,'positionnement modules'!BB11=1),"A-H",IF(AND('positionnement modules'!BB10&lt;&gt;1,'positionnement modules'!BA10=1,'positionnement modules'!BC10&lt;&gt;1,'positionnement modules'!BB11=1),"A-H-D",IF(AND('positionnement modules'!BB10&lt;&gt;1,'positionnement modules'!BA10&lt;&gt;1,'positionnement modules'!BC10=1,'positionnement modules'!BB11=1),"A-H-G",IF(AND('positionnement modules'!BB10&lt;&gt;1,'positionnement modules'!BA10=1,'positionnement modules'!BC10=1,'positionnement modules'!BB11=1),"A-H-C","")))))</f>
        <v/>
      </c>
      <c r="BC10" s="54" t="str">
        <f>IF('positionnement modules'!BC10=1,1,IF(AND('positionnement modules'!BC10&lt;&gt;1,'positionnement modules'!BB10&lt;&gt;1,'positionnement modules'!BD10&lt;&gt;1,'positionnement modules'!BC11=1),"A-H",IF(AND('positionnement modules'!BC10&lt;&gt;1,'positionnement modules'!BB10=1,'positionnement modules'!BD10&lt;&gt;1,'positionnement modules'!BC11=1),"A-H-D",IF(AND('positionnement modules'!BC10&lt;&gt;1,'positionnement modules'!BB10&lt;&gt;1,'positionnement modules'!BD10=1,'positionnement modules'!BC11=1),"A-H-G",IF(AND('positionnement modules'!BC10&lt;&gt;1,'positionnement modules'!BB10=1,'positionnement modules'!BD10=1,'positionnement modules'!BC11=1),"A-H-C","")))))</f>
        <v/>
      </c>
      <c r="BD10" s="54" t="str">
        <f>IF('positionnement modules'!BD10=1,1,IF(AND('positionnement modules'!BD10&lt;&gt;1,'positionnement modules'!BC10&lt;&gt;1,'positionnement modules'!BE10&lt;&gt;1,'positionnement modules'!BD11=1),"A-H",IF(AND('positionnement modules'!BD10&lt;&gt;1,'positionnement modules'!BC10=1,'positionnement modules'!BE10&lt;&gt;1,'positionnement modules'!BD11=1),"A-H-D",IF(AND('positionnement modules'!BD10&lt;&gt;1,'positionnement modules'!BC10&lt;&gt;1,'positionnement modules'!BE10=1,'positionnement modules'!BD11=1),"A-H-G",IF(AND('positionnement modules'!BD10&lt;&gt;1,'positionnement modules'!BC10=1,'positionnement modules'!BE10=1,'positionnement modules'!BD11=1),"A-H-C","")))))</f>
        <v/>
      </c>
      <c r="BE10" s="54" t="str">
        <f>IF('positionnement modules'!BE10=1,1,IF(AND('positionnement modules'!BE10&lt;&gt;1,'positionnement modules'!BD10&lt;&gt;1,'positionnement modules'!BF10&lt;&gt;1,'positionnement modules'!BE11=1),"A-H",IF(AND('positionnement modules'!BE10&lt;&gt;1,'positionnement modules'!BD10=1,'positionnement modules'!BF10&lt;&gt;1,'positionnement modules'!BE11=1),"A-H-D",IF(AND('positionnement modules'!BE10&lt;&gt;1,'positionnement modules'!BD10&lt;&gt;1,'positionnement modules'!BF10=1,'positionnement modules'!BE11=1),"A-H-G",IF(AND('positionnement modules'!BE10&lt;&gt;1,'positionnement modules'!BD10=1,'positionnement modules'!BF10=1,'positionnement modules'!BE11=1),"A-H-C","")))))</f>
        <v/>
      </c>
      <c r="BF10" s="54" t="str">
        <f>IF('positionnement modules'!BF10=1,1,IF(AND('positionnement modules'!BF10&lt;&gt;1,'positionnement modules'!BE10&lt;&gt;1,'positionnement modules'!BG10&lt;&gt;1,'positionnement modules'!BF11=1),"A-H",IF(AND('positionnement modules'!BF10&lt;&gt;1,'positionnement modules'!BE10=1,'positionnement modules'!BG10&lt;&gt;1,'positionnement modules'!BF11=1),"A-H-D",IF(AND('positionnement modules'!BF10&lt;&gt;1,'positionnement modules'!BE10&lt;&gt;1,'positionnement modules'!BG10=1,'positionnement modules'!BF11=1),"A-H-G",IF(AND('positionnement modules'!BF10&lt;&gt;1,'positionnement modules'!BE10=1,'positionnement modules'!BG10=1,'positionnement modules'!BF11=1),"A-H-C","")))))</f>
        <v/>
      </c>
      <c r="BG10" s="54" t="str">
        <f>IF('positionnement modules'!BG10=1,1,IF(AND('positionnement modules'!BG10&lt;&gt;1,'positionnement modules'!BF10&lt;&gt;1,'positionnement modules'!BH10&lt;&gt;1,'positionnement modules'!BG11=1),"A-H",IF(AND('positionnement modules'!BG10&lt;&gt;1,'positionnement modules'!BF10=1,'positionnement modules'!BH10&lt;&gt;1,'positionnement modules'!BG11=1),"A-H-D",IF(AND('positionnement modules'!BG10&lt;&gt;1,'positionnement modules'!BF10&lt;&gt;1,'positionnement modules'!BH10=1,'positionnement modules'!BG11=1),"A-H-G",IF(AND('positionnement modules'!BG10&lt;&gt;1,'positionnement modules'!BF10=1,'positionnement modules'!BH10=1,'positionnement modules'!BG11=1),"A-H-C","")))))</f>
        <v/>
      </c>
      <c r="BH10" s="54" t="str">
        <f>IF('positionnement modules'!BH10=1,1,IF(AND('positionnement modules'!BH10&lt;&gt;1,'positionnement modules'!BG10&lt;&gt;1,'positionnement modules'!BI10&lt;&gt;1,'positionnement modules'!BH11=1),"A-H",IF(AND('positionnement modules'!BH10&lt;&gt;1,'positionnement modules'!BG10=1,'positionnement modules'!BI10&lt;&gt;1,'positionnement modules'!BH11=1),"A-H-D",IF(AND('positionnement modules'!BH10&lt;&gt;1,'positionnement modules'!BG10&lt;&gt;1,'positionnement modules'!BI10=1,'positionnement modules'!BH11=1),"A-H-G",IF(AND('positionnement modules'!BH10&lt;&gt;1,'positionnement modules'!BG10=1,'positionnement modules'!BI10=1,'positionnement modules'!BH11=1),"A-H-C","")))))</f>
        <v/>
      </c>
      <c r="BI10" s="54" t="str">
        <f>IF('positionnement modules'!BI10=1,1,IF(AND('positionnement modules'!BI10&lt;&gt;1,'positionnement modules'!BH10&lt;&gt;1,'positionnement modules'!BJ10&lt;&gt;1,'positionnement modules'!BI11=1),"A-H",IF(AND('positionnement modules'!BI10&lt;&gt;1,'positionnement modules'!BH10=1,'positionnement modules'!BJ10&lt;&gt;1,'positionnement modules'!BI11=1),"A-H-D",IF(AND('positionnement modules'!BI10&lt;&gt;1,'positionnement modules'!BH10&lt;&gt;1,'positionnement modules'!BJ10=1,'positionnement modules'!BI11=1),"A-H-G",IF(AND('positionnement modules'!BI10&lt;&gt;1,'positionnement modules'!BH10=1,'positionnement modules'!BJ10=1,'positionnement modules'!BI11=1),"A-H-C","")))))</f>
        <v/>
      </c>
      <c r="BJ10" s="54" t="str">
        <f>IF('positionnement modules'!BJ10=1,1,IF(AND('positionnement modules'!BJ10&lt;&gt;1,'positionnement modules'!BI10&lt;&gt;1,'positionnement modules'!BK10&lt;&gt;1,'positionnement modules'!BJ11=1),"A-H",IF(AND('positionnement modules'!BJ10&lt;&gt;1,'positionnement modules'!BI10=1,'positionnement modules'!BK10&lt;&gt;1,'positionnement modules'!BJ11=1),"A-H-D",IF(AND('positionnement modules'!BJ10&lt;&gt;1,'positionnement modules'!BI10&lt;&gt;1,'positionnement modules'!BK10=1,'positionnement modules'!BJ11=1),"A-H-G",IF(AND('positionnement modules'!BJ10&lt;&gt;1,'positionnement modules'!BI10=1,'positionnement modules'!BK10=1,'positionnement modules'!BJ11=1),"A-H-C","")))))</f>
        <v/>
      </c>
      <c r="BK10" s="54" t="str">
        <f>IF('positionnement modules'!BK10=1,1,IF(AND('positionnement modules'!BK10&lt;&gt;1,'positionnement modules'!BJ10&lt;&gt;1,'positionnement modules'!BL10&lt;&gt;1,'positionnement modules'!BK11=1),"A-H",IF(AND('positionnement modules'!BK10&lt;&gt;1,'positionnement modules'!BJ10=1,'positionnement modules'!BL10&lt;&gt;1,'positionnement modules'!BK11=1),"A-H-D",IF(AND('positionnement modules'!BK10&lt;&gt;1,'positionnement modules'!BJ10&lt;&gt;1,'positionnement modules'!BL10=1,'positionnement modules'!BK11=1),"A-H-G",IF(AND('positionnement modules'!BK10&lt;&gt;1,'positionnement modules'!BJ10=1,'positionnement modules'!BL10=1,'positionnement modules'!BK11=1),"A-H-C","")))))</f>
        <v/>
      </c>
      <c r="BL10" s="54" t="str">
        <f>IF('positionnement modules'!BL10=1,1,IF(AND('positionnement modules'!BL10&lt;&gt;1,'positionnement modules'!BK10&lt;&gt;1,'positionnement modules'!BM10&lt;&gt;1,'positionnement modules'!BL11=1),"A-H",IF(AND('positionnement modules'!BL10&lt;&gt;1,'positionnement modules'!BK10=1,'positionnement modules'!BM10&lt;&gt;1,'positionnement modules'!BL11=1),"A-H-D",IF(AND('positionnement modules'!BL10&lt;&gt;1,'positionnement modules'!BK10&lt;&gt;1,'positionnement modules'!BM10=1,'positionnement modules'!BL11=1),"A-H-G",IF(AND('positionnement modules'!BL10&lt;&gt;1,'positionnement modules'!BK10=1,'positionnement modules'!BM10=1,'positionnement modules'!BL11=1),"A-H-C","")))))</f>
        <v/>
      </c>
      <c r="BM10" s="54" t="str">
        <f>IF('positionnement modules'!BM10=1,1,IF(AND('positionnement modules'!BM10&lt;&gt;1,'positionnement modules'!BL10&lt;&gt;1,'positionnement modules'!BN10&lt;&gt;1,'positionnement modules'!BM11=1),"A-H",IF(AND('positionnement modules'!BM10&lt;&gt;1,'positionnement modules'!BL10=1,'positionnement modules'!BN10&lt;&gt;1,'positionnement modules'!BM11=1),"A-H-D",IF(AND('positionnement modules'!BM10&lt;&gt;1,'positionnement modules'!BL10&lt;&gt;1,'positionnement modules'!BN10=1,'positionnement modules'!BM11=1),"A-H-G",IF(AND('positionnement modules'!BM10&lt;&gt;1,'positionnement modules'!BL10=1,'positionnement modules'!BN10=1,'positionnement modules'!BM11=1),"A-H-C","")))))</f>
        <v/>
      </c>
      <c r="BN10" s="54" t="str">
        <f>IF('positionnement modules'!BN10=1,1,IF(AND('positionnement modules'!BN10&lt;&gt;1,'positionnement modules'!BM10&lt;&gt;1,'positionnement modules'!BO10&lt;&gt;1,'positionnement modules'!BN11=1),"A-H",IF(AND('positionnement modules'!BN10&lt;&gt;1,'positionnement modules'!BM10=1,'positionnement modules'!BO10&lt;&gt;1,'positionnement modules'!BN11=1),"A-H-D",IF(AND('positionnement modules'!BN10&lt;&gt;1,'positionnement modules'!BM10&lt;&gt;1,'positionnement modules'!BO10=1,'positionnement modules'!BN11=1),"A-H-G",IF(AND('positionnement modules'!BN10&lt;&gt;1,'positionnement modules'!BM10=1,'positionnement modules'!BO10=1,'positionnement modules'!BN11=1),"A-H-C","")))))</f>
        <v/>
      </c>
      <c r="BO10" s="55" t="str">
        <f>IF('positionnement modules'!BO10=1,1,IF(AND('positionnement modules'!BO10&lt;&gt;1,'positionnement modules'!BN10&lt;&gt;1,'positionnement modules'!BP10&lt;&gt;1,'positionnement modules'!BO11=1),"A-H",IF(AND('positionnement modules'!BO10&lt;&gt;1,'positionnement modules'!BN10=1,'positionnement modules'!BP10&lt;&gt;1,'positionnement modules'!BO11=1),"A-H-D",IF(AND('positionnement modules'!BO10&lt;&gt;1,'positionnement modules'!BN10&lt;&gt;1,'positionnement modules'!BP10=1,'positionnement modules'!BO11=1),"A-H-G",IF(AND('positionnement modules'!BO10&lt;&gt;1,'positionnement modules'!BN10=1,'positionnement modules'!BP10=1,'positionnement modules'!BO11=1),"A-H-C","")))))</f>
        <v/>
      </c>
      <c r="BP10" s="5" t="str">
        <f>IF('positionnement modules'!BP10=1,1,IF(AND('positionnement modules'!BP10&lt;&gt;1,'positionnement modules'!BO10&lt;&gt;1,'positionnement modules'!CY10&lt;&gt;1,'positionnement modules'!BP11=1),"A-H",IF(AND('positionnement modules'!BP10&lt;&gt;1,'positionnement modules'!BO10=1,'positionnement modules'!CY10&lt;&gt;1,'positionnement modules'!BP11=1),"A-H-D",IF(AND('positionnement modules'!BP10&lt;&gt;1,'positionnement modules'!BO10&lt;&gt;1,'positionnement modules'!CY10=1,'positionnement modules'!BP11=1),"A-H-G",IF(AND('positionnement modules'!BP10&lt;&gt;1,'positionnement modules'!BO10=1,'positionnement modules'!CY10=1,'positionnement modules'!BP11=1),"A-H-C","")))))</f>
        <v/>
      </c>
    </row>
    <row r="11" spans="1:68" ht="21" customHeight="1" thickBot="1" x14ac:dyDescent="0.4">
      <c r="A11" s="11"/>
      <c r="B11" s="6" t="str">
        <f>IF('positionnement modules'!B11=1,1,IF(AND('positionnement modules'!B11&lt;&gt;1,'positionnement modules'!A11&lt;&gt;1,'positionnement modules'!C11&lt;&gt;1,'positionnement modules'!S2=1),"A-H",IF(AND('positionnement modules'!B11&lt;&gt;1,'positionnement modules'!A11=1,'positionnement modules'!C11&lt;&gt;1,'positionnement modules'!S2=1),"A-H-D",IF(AND('positionnement modules'!B11&lt;&gt;1,'positionnement modules'!A11&lt;&gt;1,'positionnement modules'!C11=1,'positionnement modules'!S2=1),"A-H-G",IF(AND('positionnement modules'!B11&lt;&gt;1,'positionnement modules'!A11=1,'positionnement modules'!C11=1,'positionnement modules'!S2=1),"A-H-C","")))))</f>
        <v/>
      </c>
      <c r="C11" s="7" t="str">
        <f>IF('positionnement modules'!C11=1,1,IF(AND('positionnement modules'!C11&lt;&gt;1,'positionnement modules'!B11&lt;&gt;1,'positionnement modules'!D11&lt;&gt;1,'positionnement modules'!T2=1),"A-H",IF(AND('positionnement modules'!C11&lt;&gt;1,'positionnement modules'!B11=1,'positionnement modules'!D11&lt;&gt;1,'positionnement modules'!T2=1),"A-H-D",IF(AND('positionnement modules'!C11&lt;&gt;1,'positionnement modules'!B11&lt;&gt;1,'positionnement modules'!D11=1,'positionnement modules'!T2=1),"A-H-G",IF(AND('positionnement modules'!C11&lt;&gt;1,'positionnement modules'!B11=1,'positionnement modules'!D11=1,'positionnement modules'!T2=1),"A-H-C","")))))</f>
        <v/>
      </c>
      <c r="D11" s="7" t="str">
        <f>IF('positionnement modules'!D11=1,1,IF(AND('positionnement modules'!D11&lt;&gt;1,'positionnement modules'!C11&lt;&gt;1,'positionnement modules'!E11&lt;&gt;1,'positionnement modules'!U2=1),"A-H",IF(AND('positionnement modules'!D11&lt;&gt;1,'positionnement modules'!C11=1,'positionnement modules'!E11&lt;&gt;1,'positionnement modules'!U2=1),"A-H-D",IF(AND('positionnement modules'!D11&lt;&gt;1,'positionnement modules'!C11&lt;&gt;1,'positionnement modules'!E11=1,'positionnement modules'!U2=1),"A-H-G",IF(AND('positionnement modules'!D11&lt;&gt;1,'positionnement modules'!C11=1,'positionnement modules'!E11=1,'positionnement modules'!U2=1),"A-H-C","")))))</f>
        <v/>
      </c>
      <c r="E11" s="7" t="str">
        <f>IF('positionnement modules'!E11=1,1,IF(AND('positionnement modules'!E11&lt;&gt;1,'positionnement modules'!D11&lt;&gt;1,'positionnement modules'!F11&lt;&gt;1,'positionnement modules'!V2=1),"A-H",IF(AND('positionnement modules'!E11&lt;&gt;1,'positionnement modules'!D11=1,'positionnement modules'!F11&lt;&gt;1,'positionnement modules'!V2=1),"A-H-D",IF(AND('positionnement modules'!E11&lt;&gt;1,'positionnement modules'!D11&lt;&gt;1,'positionnement modules'!F11=1,'positionnement modules'!V2=1),"A-H-G",IF(AND('positionnement modules'!E11&lt;&gt;1,'positionnement modules'!D11=1,'positionnement modules'!F11=1,'positionnement modules'!V2=1),"A-H-C","")))))</f>
        <v/>
      </c>
      <c r="F11" s="7" t="str">
        <f>IF('positionnement modules'!F11=1,1,IF(AND('positionnement modules'!F11&lt;&gt;1,'positionnement modules'!E11&lt;&gt;1,'positionnement modules'!G11&lt;&gt;1,'positionnement modules'!W2=1),"A-H",IF(AND('positionnement modules'!F11&lt;&gt;1,'positionnement modules'!E11=1,'positionnement modules'!G11&lt;&gt;1,'positionnement modules'!W2=1),"A-H-D",IF(AND('positionnement modules'!F11&lt;&gt;1,'positionnement modules'!E11&lt;&gt;1,'positionnement modules'!G11=1,'positionnement modules'!W2=1),"A-H-G",IF(AND('positionnement modules'!F11&lt;&gt;1,'positionnement modules'!E11=1,'positionnement modules'!G11=1,'positionnement modules'!W2=1),"A-H-C","")))))</f>
        <v/>
      </c>
      <c r="G11" s="7" t="str">
        <f>IF('positionnement modules'!G11=1,1,IF(AND('positionnement modules'!G11&lt;&gt;1,'positionnement modules'!F11&lt;&gt;1,'positionnement modules'!H11&lt;&gt;1,'positionnement modules'!X2=1),"A-H",IF(AND('positionnement modules'!G11&lt;&gt;1,'positionnement modules'!F11=1,'positionnement modules'!H11&lt;&gt;1,'positionnement modules'!X2=1),"A-H-D",IF(AND('positionnement modules'!G11&lt;&gt;1,'positionnement modules'!F11&lt;&gt;1,'positionnement modules'!H11=1,'positionnement modules'!X2=1),"A-H-G",IF(AND('positionnement modules'!G11&lt;&gt;1,'positionnement modules'!F11=1,'positionnement modules'!H11=1,'positionnement modules'!X2=1),"A-H-C","")))))</f>
        <v/>
      </c>
      <c r="H11" s="7" t="str">
        <f>IF('positionnement modules'!H11=1,1,IF(AND('positionnement modules'!H11&lt;&gt;1,'positionnement modules'!G11&lt;&gt;1,'positionnement modules'!I11&lt;&gt;1,'positionnement modules'!Y2=1),"A-H",IF(AND('positionnement modules'!H11&lt;&gt;1,'positionnement modules'!G11=1,'positionnement modules'!I11&lt;&gt;1,'positionnement modules'!Y2=1),"A-H-D",IF(AND('positionnement modules'!H11&lt;&gt;1,'positionnement modules'!G11&lt;&gt;1,'positionnement modules'!I11=1,'positionnement modules'!Y2=1),"A-H-G",IF(AND('positionnement modules'!H11&lt;&gt;1,'positionnement modules'!G11=1,'positionnement modules'!I11=1,'positionnement modules'!Y2=1),"A-H-C","")))))</f>
        <v/>
      </c>
      <c r="I11" s="7" t="str">
        <f>IF('positionnement modules'!I11=1,1,IF(AND('positionnement modules'!I11&lt;&gt;1,'positionnement modules'!H11&lt;&gt;1,'positionnement modules'!J11&lt;&gt;1,'positionnement modules'!Z2=1),"A-H",IF(AND('positionnement modules'!I11&lt;&gt;1,'positionnement modules'!H11=1,'positionnement modules'!J11&lt;&gt;1,'positionnement modules'!Z2=1),"A-H-D",IF(AND('positionnement modules'!I11&lt;&gt;1,'positionnement modules'!H11&lt;&gt;1,'positionnement modules'!J11=1,'positionnement modules'!Z2=1),"A-H-G",IF(AND('positionnement modules'!I11&lt;&gt;1,'positionnement modules'!H11=1,'positionnement modules'!J11=1,'positionnement modules'!Z2=1),"A-H-C","")))))</f>
        <v/>
      </c>
      <c r="J11" s="7" t="str">
        <f>IF('positionnement modules'!J11=1,1,IF(AND('positionnement modules'!J11&lt;&gt;1,'positionnement modules'!I11&lt;&gt;1,'positionnement modules'!K11&lt;&gt;1,'positionnement modules'!AA2=1),"A-H",IF(AND('positionnement modules'!J11&lt;&gt;1,'positionnement modules'!I11=1,'positionnement modules'!K11&lt;&gt;1,'positionnement modules'!AA2=1),"A-H-D",IF(AND('positionnement modules'!J11&lt;&gt;1,'positionnement modules'!I11&lt;&gt;1,'positionnement modules'!K11=1,'positionnement modules'!AA2=1),"A-H-G",IF(AND('positionnement modules'!J11&lt;&gt;1,'positionnement modules'!I11=1,'positionnement modules'!K11=1,'positionnement modules'!AA2=1),"A-H-C","")))))</f>
        <v/>
      </c>
      <c r="K11" s="7" t="str">
        <f>IF('positionnement modules'!K11=1,1,IF(AND('positionnement modules'!K11&lt;&gt;1,'positionnement modules'!J11&lt;&gt;1,'positionnement modules'!L11&lt;&gt;1,'positionnement modules'!AB2=1),"A-H",IF(AND('positionnement modules'!K11&lt;&gt;1,'positionnement modules'!J11=1,'positionnement modules'!L11&lt;&gt;1,'positionnement modules'!AB2=1),"A-H-D",IF(AND('positionnement modules'!K11&lt;&gt;1,'positionnement modules'!J11&lt;&gt;1,'positionnement modules'!L11=1,'positionnement modules'!AB2=1),"A-H-G",IF(AND('positionnement modules'!K11&lt;&gt;1,'positionnement modules'!J11=1,'positionnement modules'!L11=1,'positionnement modules'!AB2=1),"A-H-C","")))))</f>
        <v/>
      </c>
      <c r="L11" s="7" t="str">
        <f>IF('positionnement modules'!L11=1,1,IF(AND('positionnement modules'!L11&lt;&gt;1,'positionnement modules'!K11&lt;&gt;1,'positionnement modules'!M11&lt;&gt;1,'positionnement modules'!AC2=1),"A-H",IF(AND('positionnement modules'!L11&lt;&gt;1,'positionnement modules'!K11=1,'positionnement modules'!M11&lt;&gt;1,'positionnement modules'!AC2=1),"A-H-D",IF(AND('positionnement modules'!L11&lt;&gt;1,'positionnement modules'!K11&lt;&gt;1,'positionnement modules'!M11=1,'positionnement modules'!AC2=1),"A-H-G",IF(AND('positionnement modules'!L11&lt;&gt;1,'positionnement modules'!K11=1,'positionnement modules'!M11=1,'positionnement modules'!AC2=1),"A-H-C","")))))</f>
        <v/>
      </c>
      <c r="M11" s="7" t="str">
        <f>IF('positionnement modules'!M11=1,1,IF(AND('positionnement modules'!M11&lt;&gt;1,'positionnement modules'!L11&lt;&gt;1,'positionnement modules'!N11&lt;&gt;1,'positionnement modules'!AD2=1),"A-H",IF(AND('positionnement modules'!M11&lt;&gt;1,'positionnement modules'!L11=1,'positionnement modules'!N11&lt;&gt;1,'positionnement modules'!AD2=1),"A-H-D",IF(AND('positionnement modules'!M11&lt;&gt;1,'positionnement modules'!L11&lt;&gt;1,'positionnement modules'!N11=1,'positionnement modules'!AD2=1),"A-H-G",IF(AND('positionnement modules'!M11&lt;&gt;1,'positionnement modules'!L11=1,'positionnement modules'!N11=1,'positionnement modules'!AD2=1),"A-H-C","")))))</f>
        <v/>
      </c>
      <c r="N11" s="7" t="str">
        <f>IF('positionnement modules'!N11=1,1,IF(AND('positionnement modules'!N11&lt;&gt;1,'positionnement modules'!M11&lt;&gt;1,'positionnement modules'!O11&lt;&gt;1,'positionnement modules'!AE2=1),"A-H",IF(AND('positionnement modules'!N11&lt;&gt;1,'positionnement modules'!M11=1,'positionnement modules'!O11&lt;&gt;1,'positionnement modules'!AE2=1),"A-H-D",IF(AND('positionnement modules'!N11&lt;&gt;1,'positionnement modules'!M11&lt;&gt;1,'positionnement modules'!O11=1,'positionnement modules'!AE2=1),"A-H-G",IF(AND('positionnement modules'!N11&lt;&gt;1,'positionnement modules'!M11=1,'positionnement modules'!O11=1,'positionnement modules'!AE2=1),"A-H-C","")))))</f>
        <v/>
      </c>
      <c r="O11" s="7" t="str">
        <f>IF('positionnement modules'!O11=1,1,IF(AND('positionnement modules'!O11&lt;&gt;1,'positionnement modules'!N11&lt;&gt;1,'positionnement modules'!P11&lt;&gt;1,'positionnement modules'!AF2=1),"A-H",IF(AND('positionnement modules'!O11&lt;&gt;1,'positionnement modules'!N11=1,'positionnement modules'!P11&lt;&gt;1,'positionnement modules'!AF2=1),"A-H-D",IF(AND('positionnement modules'!O11&lt;&gt;1,'positionnement modules'!N11&lt;&gt;1,'positionnement modules'!P11=1,'positionnement modules'!AF2=1),"A-H-G",IF(AND('positionnement modules'!O11&lt;&gt;1,'positionnement modules'!N11=1,'positionnement modules'!P11=1,'positionnement modules'!AF2=1),"A-H-C","")))))</f>
        <v/>
      </c>
      <c r="P11" s="43" t="str">
        <f>IF('positionnement modules'!P11=1,1,IF(AND('positionnement modules'!P11&lt;&gt;1,'positionnement modules'!O11&lt;&gt;1,'positionnement modules'!Q11&lt;&gt;1,'positionnement modules'!AG2=1),"A-H",IF(AND('positionnement modules'!P11&lt;&gt;1,'positionnement modules'!O11=1,'positionnement modules'!Q11&lt;&gt;1,'positionnement modules'!AG2=1),"A-H-D",IF(AND('positionnement modules'!P11&lt;&gt;1,'positionnement modules'!O11&lt;&gt;1,'positionnement modules'!Q11=1,'positionnement modules'!AG2=1),"A-H-G",IF(AND('positionnement modules'!P11&lt;&gt;1,'positionnement modules'!O11=1,'positionnement modules'!Q11=1,'positionnement modules'!AG2=1),"A-H-C","")))))</f>
        <v/>
      </c>
      <c r="Q11" s="8" t="str">
        <f>IF('positionnement modules'!Q11=1,1,IF(AND('positionnement modules'!Q11&lt;&gt;1,'positionnement modules'!P11&lt;&gt;1,'positionnement modules'!S11&lt;&gt;1,'positionnement modules'!AH2=1),"A-H",IF(AND('positionnement modules'!Q11&lt;&gt;1,'positionnement modules'!P11=1,'positionnement modules'!S11&lt;&gt;1,'positionnement modules'!AH2=1),"A-H-D",IF(AND('positionnement modules'!Q11&lt;&gt;1,'positionnement modules'!P11&lt;&gt;1,'positionnement modules'!S11=1,'positionnement modules'!AH2=1),"A-H-G",IF(AND('positionnement modules'!Q11&lt;&gt;1,'positionnement modules'!P11=1,'positionnement modules'!S11=1,'positionnement modules'!AH2=1),"A-H-C","")))))</f>
        <v/>
      </c>
      <c r="R11" s="9"/>
      <c r="S11" s="6" t="str">
        <f>IF('positionnement modules'!S11=1,1,IF(AND('positionnement modules'!S11&lt;&gt;1,'positionnement modules'!R11&lt;&gt;1,'positionnement modules'!T11&lt;&gt;1,'positionnement modules'!BQ2=1),"A-H",IF(AND('positionnement modules'!S11&lt;&gt;1,'positionnement modules'!R11=1,'positionnement modules'!T11&lt;&gt;1,'positionnement modules'!BQ2=1),"A-H-D",IF(AND('positionnement modules'!S11&lt;&gt;1,'positionnement modules'!R11&lt;&gt;1,'positionnement modules'!T11=1,'positionnement modules'!BQ2=1),"A-H-G",IF(AND('positionnement modules'!S11&lt;&gt;1,'positionnement modules'!R11=1,'positionnement modules'!T11=1,'positionnement modules'!BQ2=1),"A-H-C","")))))</f>
        <v/>
      </c>
      <c r="T11" s="7" t="str">
        <f>IF('positionnement modules'!T11=1,1,IF(AND('positionnement modules'!T11&lt;&gt;1,'positionnement modules'!S11&lt;&gt;1,'positionnement modules'!U11&lt;&gt;1,'positionnement modules'!BR2=1),"A-H",IF(AND('positionnement modules'!T11&lt;&gt;1,'positionnement modules'!S11=1,'positionnement modules'!U11&lt;&gt;1,'positionnement modules'!BR2=1),"A-H-D",IF(AND('positionnement modules'!T11&lt;&gt;1,'positionnement modules'!S11&lt;&gt;1,'positionnement modules'!U11=1,'positionnement modules'!BR2=1),"A-H-G",IF(AND('positionnement modules'!T11&lt;&gt;1,'positionnement modules'!S11=1,'positionnement modules'!U11=1,'positionnement modules'!BR2=1),"A-H-C","")))))</f>
        <v/>
      </c>
      <c r="U11" s="7" t="str">
        <f>IF('positionnement modules'!U11=1,1,IF(AND('positionnement modules'!U11&lt;&gt;1,'positionnement modules'!T11&lt;&gt;1,'positionnement modules'!V11&lt;&gt;1,'positionnement modules'!BS2=1),"A-H",IF(AND('positionnement modules'!U11&lt;&gt;1,'positionnement modules'!T11=1,'positionnement modules'!V11&lt;&gt;1,'positionnement modules'!BS2=1),"A-H-D",IF(AND('positionnement modules'!U11&lt;&gt;1,'positionnement modules'!T11&lt;&gt;1,'positionnement modules'!V11=1,'positionnement modules'!BS2=1),"A-H-G",IF(AND('positionnement modules'!U11&lt;&gt;1,'positionnement modules'!T11=1,'positionnement modules'!V11=1,'positionnement modules'!BS2=1),"A-H-C","")))))</f>
        <v/>
      </c>
      <c r="V11" s="7" t="str">
        <f>IF('positionnement modules'!V11=1,1,IF(AND('positionnement modules'!V11&lt;&gt;1,'positionnement modules'!U11&lt;&gt;1,'positionnement modules'!W11&lt;&gt;1,'positionnement modules'!BT2=1),"A-H",IF(AND('positionnement modules'!V11&lt;&gt;1,'positionnement modules'!U11=1,'positionnement modules'!W11&lt;&gt;1,'positionnement modules'!BT2=1),"A-H-D",IF(AND('positionnement modules'!V11&lt;&gt;1,'positionnement modules'!U11&lt;&gt;1,'positionnement modules'!W11=1,'positionnement modules'!BT2=1),"A-H-G",IF(AND('positionnement modules'!V11&lt;&gt;1,'positionnement modules'!U11=1,'positionnement modules'!W11=1,'positionnement modules'!BT2=1),"A-H-C","")))))</f>
        <v/>
      </c>
      <c r="W11" s="7" t="str">
        <f>IF('positionnement modules'!W11=1,1,IF(AND('positionnement modules'!W11&lt;&gt;1,'positionnement modules'!V11&lt;&gt;1,'positionnement modules'!X11&lt;&gt;1,'positionnement modules'!BU2=1),"A-H",IF(AND('positionnement modules'!W11&lt;&gt;1,'positionnement modules'!V11=1,'positionnement modules'!X11&lt;&gt;1,'positionnement modules'!BU2=1),"A-H-D",IF(AND('positionnement modules'!W11&lt;&gt;1,'positionnement modules'!V11&lt;&gt;1,'positionnement modules'!X11=1,'positionnement modules'!BU2=1),"A-H-G",IF(AND('positionnement modules'!W11&lt;&gt;1,'positionnement modules'!V11=1,'positionnement modules'!X11=1,'positionnement modules'!BU2=1),"A-H-C","")))))</f>
        <v/>
      </c>
      <c r="X11" s="7" t="str">
        <f>IF('positionnement modules'!X11=1,1,IF(AND('positionnement modules'!X11&lt;&gt;1,'positionnement modules'!W11&lt;&gt;1,'positionnement modules'!Y11&lt;&gt;1,'positionnement modules'!BV2=1),"A-H",IF(AND('positionnement modules'!X11&lt;&gt;1,'positionnement modules'!W11=1,'positionnement modules'!Y11&lt;&gt;1,'positionnement modules'!BV2=1),"A-H-D",IF(AND('positionnement modules'!X11&lt;&gt;1,'positionnement modules'!W11&lt;&gt;1,'positionnement modules'!Y11=1,'positionnement modules'!BV2=1),"A-H-G",IF(AND('positionnement modules'!X11&lt;&gt;1,'positionnement modules'!W11=1,'positionnement modules'!Y11=1,'positionnement modules'!BV2=1),"A-H-C","")))))</f>
        <v/>
      </c>
      <c r="Y11" s="7" t="str">
        <f>IF('positionnement modules'!Y11=1,1,IF(AND('positionnement modules'!Y11&lt;&gt;1,'positionnement modules'!X11&lt;&gt;1,'positionnement modules'!Z11&lt;&gt;1,'positionnement modules'!BW2=1),"A-H",IF(AND('positionnement modules'!Y11&lt;&gt;1,'positionnement modules'!X11=1,'positionnement modules'!Z11&lt;&gt;1,'positionnement modules'!BW2=1),"A-H-D",IF(AND('positionnement modules'!Y11&lt;&gt;1,'positionnement modules'!X11&lt;&gt;1,'positionnement modules'!Z11=1,'positionnement modules'!BW2=1),"A-H-G",IF(AND('positionnement modules'!Y11&lt;&gt;1,'positionnement modules'!X11=1,'positionnement modules'!Z11=1,'positionnement modules'!BW2=1),"A-H-C","")))))</f>
        <v/>
      </c>
      <c r="Z11" s="7" t="str">
        <f>IF('positionnement modules'!Z11=1,1,IF(AND('positionnement modules'!Z11&lt;&gt;1,'positionnement modules'!Y11&lt;&gt;1,'positionnement modules'!AA11&lt;&gt;1,'positionnement modules'!BX2=1),"A-H",IF(AND('positionnement modules'!Z11&lt;&gt;1,'positionnement modules'!Y11=1,'positionnement modules'!AA11&lt;&gt;1,'positionnement modules'!BX2=1),"A-H-D",IF(AND('positionnement modules'!Z11&lt;&gt;1,'positionnement modules'!Y11&lt;&gt;1,'positionnement modules'!AA11=1,'positionnement modules'!BX2=1),"A-H-G",IF(AND('positionnement modules'!Z11&lt;&gt;1,'positionnement modules'!Y11=1,'positionnement modules'!AA11=1,'positionnement modules'!BX2=1),"A-H-C","")))))</f>
        <v/>
      </c>
      <c r="AA11" s="7" t="str">
        <f>IF('positionnement modules'!AA11=1,1,IF(AND('positionnement modules'!AA11&lt;&gt;1,'positionnement modules'!Z11&lt;&gt;1,'positionnement modules'!AB11&lt;&gt;1,'positionnement modules'!BY2=1),"A-H",IF(AND('positionnement modules'!AA11&lt;&gt;1,'positionnement modules'!Z11=1,'positionnement modules'!AB11&lt;&gt;1,'positionnement modules'!BY2=1),"A-H-D",IF(AND('positionnement modules'!AA11&lt;&gt;1,'positionnement modules'!Z11&lt;&gt;1,'positionnement modules'!AB11=1,'positionnement modules'!BY2=1),"A-H-G",IF(AND('positionnement modules'!AA11&lt;&gt;1,'positionnement modules'!Z11=1,'positionnement modules'!AB11=1,'positionnement modules'!BY2=1),"A-H-C","")))))</f>
        <v/>
      </c>
      <c r="AB11" s="7" t="str">
        <f>IF('positionnement modules'!AB11=1,1,IF(AND('positionnement modules'!AB11&lt;&gt;1,'positionnement modules'!AA11&lt;&gt;1,'positionnement modules'!AC11&lt;&gt;1,'positionnement modules'!BZ2=1),"A-H",IF(AND('positionnement modules'!AB11&lt;&gt;1,'positionnement modules'!AA11=1,'positionnement modules'!AC11&lt;&gt;1,'positionnement modules'!BZ2=1),"A-H-D",IF(AND('positionnement modules'!AB11&lt;&gt;1,'positionnement modules'!AA11&lt;&gt;1,'positionnement modules'!AC11=1,'positionnement modules'!BZ2=1),"A-H-G",IF(AND('positionnement modules'!AB11&lt;&gt;1,'positionnement modules'!AA11=1,'positionnement modules'!AC11=1,'positionnement modules'!BZ2=1),"A-H-C","")))))</f>
        <v/>
      </c>
      <c r="AC11" s="7" t="str">
        <f>IF('positionnement modules'!AC11=1,1,IF(AND('positionnement modules'!AC11&lt;&gt;1,'positionnement modules'!AB11&lt;&gt;1,'positionnement modules'!AD11&lt;&gt;1,'positionnement modules'!CA2=1),"A-H",IF(AND('positionnement modules'!AC11&lt;&gt;1,'positionnement modules'!AB11=1,'positionnement modules'!AD11&lt;&gt;1,'positionnement modules'!CA2=1),"A-H-D",IF(AND('positionnement modules'!AC11&lt;&gt;1,'positionnement modules'!AB11&lt;&gt;1,'positionnement modules'!AD11=1,'positionnement modules'!CA2=1),"A-H-G",IF(AND('positionnement modules'!AC11&lt;&gt;1,'positionnement modules'!AB11=1,'positionnement modules'!AD11=1,'positionnement modules'!CA2=1),"A-H-C","")))))</f>
        <v/>
      </c>
      <c r="AD11" s="7" t="str">
        <f>IF('positionnement modules'!AD11=1,1,IF(AND('positionnement modules'!AD11&lt;&gt;1,'positionnement modules'!AC11&lt;&gt;1,'positionnement modules'!AE11&lt;&gt;1,'positionnement modules'!CB2=1),"A-H",IF(AND('positionnement modules'!AD11&lt;&gt;1,'positionnement modules'!AC11=1,'positionnement modules'!AE11&lt;&gt;1,'positionnement modules'!CB2=1),"A-H-D",IF(AND('positionnement modules'!AD11&lt;&gt;1,'positionnement modules'!AC11&lt;&gt;1,'positionnement modules'!AE11=1,'positionnement modules'!CB2=1),"A-H-G",IF(AND('positionnement modules'!AD11&lt;&gt;1,'positionnement modules'!AC11=1,'positionnement modules'!AE11=1,'positionnement modules'!CB2=1),"A-H-C","")))))</f>
        <v/>
      </c>
      <c r="AE11" s="7" t="str">
        <f>IF('positionnement modules'!AE11=1,1,IF(AND('positionnement modules'!AE11&lt;&gt;1,'positionnement modules'!AD11&lt;&gt;1,'positionnement modules'!AF11&lt;&gt;1,'positionnement modules'!CC2=1),"A-H",IF(AND('positionnement modules'!AE11&lt;&gt;1,'positionnement modules'!AD11=1,'positionnement modules'!AF11&lt;&gt;1,'positionnement modules'!CC2=1),"A-H-D",IF(AND('positionnement modules'!AE11&lt;&gt;1,'positionnement modules'!AD11&lt;&gt;1,'positionnement modules'!AF11=1,'positionnement modules'!CC2=1),"A-H-G",IF(AND('positionnement modules'!AE11&lt;&gt;1,'positionnement modules'!AD11=1,'positionnement modules'!AF11=1,'positionnement modules'!CC2=1),"A-H-C","")))))</f>
        <v/>
      </c>
      <c r="AF11" s="7" t="str">
        <f>IF('positionnement modules'!AF11=1,1,IF(AND('positionnement modules'!AF11&lt;&gt;1,'positionnement modules'!AE11&lt;&gt;1,'positionnement modules'!AG11&lt;&gt;1,'positionnement modules'!CD2=1),"A-H",IF(AND('positionnement modules'!AF11&lt;&gt;1,'positionnement modules'!AE11=1,'positionnement modules'!AG11&lt;&gt;1,'positionnement modules'!CD2=1),"A-H-D",IF(AND('positionnement modules'!AF11&lt;&gt;1,'positionnement modules'!AE11&lt;&gt;1,'positionnement modules'!AG11=1,'positionnement modules'!CD2=1),"A-H-G",IF(AND('positionnement modules'!AF11&lt;&gt;1,'positionnement modules'!AE11=1,'positionnement modules'!AG11=1,'positionnement modules'!CD2=1),"A-H-C","")))))</f>
        <v/>
      </c>
      <c r="AG11" s="43" t="str">
        <f>IF('positionnement modules'!AG11=1,1,IF(AND('positionnement modules'!AG11&lt;&gt;1,'positionnement modules'!AF11&lt;&gt;1,'positionnement modules'!AH11&lt;&gt;1,'positionnement modules'!CE2=1),"A-H",IF(AND('positionnement modules'!AG11&lt;&gt;1,'positionnement modules'!AF11=1,'positionnement modules'!AH11&lt;&gt;1,'positionnement modules'!CE2=1),"A-H-D",IF(AND('positionnement modules'!AG11&lt;&gt;1,'positionnement modules'!AF11&lt;&gt;1,'positionnement modules'!AH11=1,'positionnement modules'!CE2=1),"A-H-G",IF(AND('positionnement modules'!AG11&lt;&gt;1,'positionnement modules'!AF11=1,'positionnement modules'!AH11=1,'positionnement modules'!CE2=1),"A-H-C","")))))</f>
        <v/>
      </c>
      <c r="AH11" s="8" t="str">
        <f>IF('positionnement modules'!AH11=1,1,IF(AND('positionnement modules'!AH11&lt;&gt;1,'positionnement modules'!AG11&lt;&gt;1,'positionnement modules'!BQ11&lt;&gt;1,'positionnement modules'!CF2=1),"A-H",IF(AND('positionnement modules'!AH11&lt;&gt;1,'positionnement modules'!AG11=1,'positionnement modules'!BQ11&lt;&gt;1,'positionnement modules'!CF2=1),"A-H-D",IF(AND('positionnement modules'!AH11&lt;&gt;1,'positionnement modules'!AG11&lt;&gt;1,'positionnement modules'!BQ11=1,'positionnement modules'!CF2=1),"A-H-G",IF(AND('positionnement modules'!AH11&lt;&gt;1,'positionnement modules'!AG11=1,'positionnement modules'!BQ11=1,'positionnement modules'!CF2=1),"A-H-C","")))))</f>
        <v/>
      </c>
      <c r="AJ11" s="6" t="str">
        <f>IF('positionnement modules'!AJ11=1,1,IF(AND('positionnement modules'!AJ11&lt;&gt;1,'positionnement modules'!AI11&lt;&gt;1,'positionnement modules'!AK11&lt;&gt;1,'positionnement modules'!CH2=1),"A-H",IF(AND('positionnement modules'!AJ11&lt;&gt;1,'positionnement modules'!AI11=1,'positionnement modules'!AK11&lt;&gt;1,'positionnement modules'!CH2=1),"A-H-D",IF(AND('positionnement modules'!AJ11&lt;&gt;1,'positionnement modules'!AI11&lt;&gt;1,'positionnement modules'!AK11=1,'positionnement modules'!CH2=1),"A-H-G",IF(AND('positionnement modules'!AJ11&lt;&gt;1,'positionnement modules'!AI11=1,'positionnement modules'!AK11=1,'positionnement modules'!CH2=1),"A-H-C","")))))</f>
        <v/>
      </c>
      <c r="AK11" s="7" t="str">
        <f>IF('positionnement modules'!AK11=1,1,IF(AND('positionnement modules'!AK11&lt;&gt;1,'positionnement modules'!AJ11&lt;&gt;1,'positionnement modules'!AL11&lt;&gt;1,'positionnement modules'!CI2=1),"A-H",IF(AND('positionnement modules'!AK11&lt;&gt;1,'positionnement modules'!AJ11=1,'positionnement modules'!AL11&lt;&gt;1,'positionnement modules'!CI2=1),"A-H-D",IF(AND('positionnement modules'!AK11&lt;&gt;1,'positionnement modules'!AJ11&lt;&gt;1,'positionnement modules'!AL11=1,'positionnement modules'!CI2=1),"A-H-G",IF(AND('positionnement modules'!AK11&lt;&gt;1,'positionnement modules'!AJ11=1,'positionnement modules'!AL11=1,'positionnement modules'!CI2=1),"A-H-C","")))))</f>
        <v/>
      </c>
      <c r="AL11" s="7" t="str">
        <f>IF('positionnement modules'!AL11=1,1,IF(AND('positionnement modules'!AL11&lt;&gt;1,'positionnement modules'!AK11&lt;&gt;1,'positionnement modules'!AM11&lt;&gt;1,'positionnement modules'!CJ2=1),"A-H",IF(AND('positionnement modules'!AL11&lt;&gt;1,'positionnement modules'!AK11=1,'positionnement modules'!AM11&lt;&gt;1,'positionnement modules'!CJ2=1),"A-H-D",IF(AND('positionnement modules'!AL11&lt;&gt;1,'positionnement modules'!AK11&lt;&gt;1,'positionnement modules'!AM11=1,'positionnement modules'!CJ2=1),"A-H-G",IF(AND('positionnement modules'!AL11&lt;&gt;1,'positionnement modules'!AK11=1,'positionnement modules'!AM11=1,'positionnement modules'!CJ2=1),"A-H-C","")))))</f>
        <v/>
      </c>
      <c r="AM11" s="7" t="str">
        <f>IF('positionnement modules'!AM11=1,1,IF(AND('positionnement modules'!AM11&lt;&gt;1,'positionnement modules'!AL11&lt;&gt;1,'positionnement modules'!AN11&lt;&gt;1,'positionnement modules'!CK2=1),"A-H",IF(AND('positionnement modules'!AM11&lt;&gt;1,'positionnement modules'!AL11=1,'positionnement modules'!AN11&lt;&gt;1,'positionnement modules'!CK2=1),"A-H-D",IF(AND('positionnement modules'!AM11&lt;&gt;1,'positionnement modules'!AL11&lt;&gt;1,'positionnement modules'!AN11=1,'positionnement modules'!CK2=1),"A-H-G",IF(AND('positionnement modules'!AM11&lt;&gt;1,'positionnement modules'!AL11=1,'positionnement modules'!AN11=1,'positionnement modules'!CK2=1),"A-H-C","")))))</f>
        <v/>
      </c>
      <c r="AN11" s="7" t="str">
        <f>IF('positionnement modules'!AN11=1,1,IF(AND('positionnement modules'!AN11&lt;&gt;1,'positionnement modules'!AM11&lt;&gt;1,'positionnement modules'!AO11&lt;&gt;1,'positionnement modules'!CL2=1),"A-H",IF(AND('positionnement modules'!AN11&lt;&gt;1,'positionnement modules'!AM11=1,'positionnement modules'!AO11&lt;&gt;1,'positionnement modules'!CL2=1),"A-H-D",IF(AND('positionnement modules'!AN11&lt;&gt;1,'positionnement modules'!AM11&lt;&gt;1,'positionnement modules'!AO11=1,'positionnement modules'!CL2=1),"A-H-G",IF(AND('positionnement modules'!AN11&lt;&gt;1,'positionnement modules'!AM11=1,'positionnement modules'!AO11=1,'positionnement modules'!CL2=1),"A-H-C","")))))</f>
        <v/>
      </c>
      <c r="AO11" s="7" t="str">
        <f>IF('positionnement modules'!AO11=1,1,IF(AND('positionnement modules'!AO11&lt;&gt;1,'positionnement modules'!AN11&lt;&gt;1,'positionnement modules'!AP11&lt;&gt;1,'positionnement modules'!CM2=1),"A-H",IF(AND('positionnement modules'!AO11&lt;&gt;1,'positionnement modules'!AN11=1,'positionnement modules'!AP11&lt;&gt;1,'positionnement modules'!CM2=1),"A-H-D",IF(AND('positionnement modules'!AO11&lt;&gt;1,'positionnement modules'!AN11&lt;&gt;1,'positionnement modules'!AP11=1,'positionnement modules'!CM2=1),"A-H-G",IF(AND('positionnement modules'!AO11&lt;&gt;1,'positionnement modules'!AN11=1,'positionnement modules'!AP11=1,'positionnement modules'!CM2=1),"A-H-C","")))))</f>
        <v/>
      </c>
      <c r="AP11" s="7" t="str">
        <f>IF('positionnement modules'!AP11=1,1,IF(AND('positionnement modules'!AP11&lt;&gt;1,'positionnement modules'!AO11&lt;&gt;1,'positionnement modules'!AQ11&lt;&gt;1,'positionnement modules'!CN2=1),"A-H",IF(AND('positionnement modules'!AP11&lt;&gt;1,'positionnement modules'!AO11=1,'positionnement modules'!AQ11&lt;&gt;1,'positionnement modules'!CN2=1),"A-H-D",IF(AND('positionnement modules'!AP11&lt;&gt;1,'positionnement modules'!AO11&lt;&gt;1,'positionnement modules'!AQ11=1,'positionnement modules'!CN2=1),"A-H-G",IF(AND('positionnement modules'!AP11&lt;&gt;1,'positionnement modules'!AO11=1,'positionnement modules'!AQ11=1,'positionnement modules'!CN2=1),"A-H-C","")))))</f>
        <v/>
      </c>
      <c r="AQ11" s="7" t="str">
        <f>IF('positionnement modules'!AQ11=1,1,IF(AND('positionnement modules'!AQ11&lt;&gt;1,'positionnement modules'!AP11&lt;&gt;1,'positionnement modules'!AR11&lt;&gt;1,'positionnement modules'!CO2=1),"A-H",IF(AND('positionnement modules'!AQ11&lt;&gt;1,'positionnement modules'!AP11=1,'positionnement modules'!AR11&lt;&gt;1,'positionnement modules'!CO2=1),"A-H-D",IF(AND('positionnement modules'!AQ11&lt;&gt;1,'positionnement modules'!AP11&lt;&gt;1,'positionnement modules'!AR11=1,'positionnement modules'!CO2=1),"A-H-G",IF(AND('positionnement modules'!AQ11&lt;&gt;1,'positionnement modules'!AP11=1,'positionnement modules'!AR11=1,'positionnement modules'!CO2=1),"A-H-C","")))))</f>
        <v/>
      </c>
      <c r="AR11" s="7" t="str">
        <f>IF('positionnement modules'!AR11=1,1,IF(AND('positionnement modules'!AR11&lt;&gt;1,'positionnement modules'!AQ11&lt;&gt;1,'positionnement modules'!AS11&lt;&gt;1,'positionnement modules'!CP2=1),"A-H",IF(AND('positionnement modules'!AR11&lt;&gt;1,'positionnement modules'!AQ11=1,'positionnement modules'!AS11&lt;&gt;1,'positionnement modules'!CP2=1),"A-H-D",IF(AND('positionnement modules'!AR11&lt;&gt;1,'positionnement modules'!AQ11&lt;&gt;1,'positionnement modules'!AS11=1,'positionnement modules'!CP2=1),"A-H-G",IF(AND('positionnement modules'!AR11&lt;&gt;1,'positionnement modules'!AQ11=1,'positionnement modules'!AS11=1,'positionnement modules'!CP2=1),"A-H-C","")))))</f>
        <v/>
      </c>
      <c r="AS11" s="7" t="str">
        <f>IF('positionnement modules'!AS11=1,1,IF(AND('positionnement modules'!AS11&lt;&gt;1,'positionnement modules'!AR11&lt;&gt;1,'positionnement modules'!AT11&lt;&gt;1,'positionnement modules'!CQ2=1),"A-H",IF(AND('positionnement modules'!AS11&lt;&gt;1,'positionnement modules'!AR11=1,'positionnement modules'!AT11&lt;&gt;1,'positionnement modules'!CQ2=1),"A-H-D",IF(AND('positionnement modules'!AS11&lt;&gt;1,'positionnement modules'!AR11&lt;&gt;1,'positionnement modules'!AT11=1,'positionnement modules'!CQ2=1),"A-H-G",IF(AND('positionnement modules'!AS11&lt;&gt;1,'positionnement modules'!AR11=1,'positionnement modules'!AT11=1,'positionnement modules'!CQ2=1),"A-H-C","")))))</f>
        <v/>
      </c>
      <c r="AT11" s="7" t="str">
        <f>IF('positionnement modules'!AT11=1,1,IF(AND('positionnement modules'!AT11&lt;&gt;1,'positionnement modules'!AS11&lt;&gt;1,'positionnement modules'!AU11&lt;&gt;1,'positionnement modules'!CR2=1),"A-H",IF(AND('positionnement modules'!AT11&lt;&gt;1,'positionnement modules'!AS11=1,'positionnement modules'!AU11&lt;&gt;1,'positionnement modules'!CR2=1),"A-H-D",IF(AND('positionnement modules'!AT11&lt;&gt;1,'positionnement modules'!AS11&lt;&gt;1,'positionnement modules'!AU11=1,'positionnement modules'!CR2=1),"A-H-G",IF(AND('positionnement modules'!AT11&lt;&gt;1,'positionnement modules'!AS11=1,'positionnement modules'!AU11=1,'positionnement modules'!CR2=1),"A-H-C","")))))</f>
        <v/>
      </c>
      <c r="AU11" s="7" t="str">
        <f>IF('positionnement modules'!AU11=1,1,IF(AND('positionnement modules'!AU11&lt;&gt;1,'positionnement modules'!AT11&lt;&gt;1,'positionnement modules'!AV11&lt;&gt;1,'positionnement modules'!CS2=1),"A-H",IF(AND('positionnement modules'!AU11&lt;&gt;1,'positionnement modules'!AT11=1,'positionnement modules'!AV11&lt;&gt;1,'positionnement modules'!CS2=1),"A-H-D",IF(AND('positionnement modules'!AU11&lt;&gt;1,'positionnement modules'!AT11&lt;&gt;1,'positionnement modules'!AV11=1,'positionnement modules'!CS2=1),"A-H-G",IF(AND('positionnement modules'!AU11&lt;&gt;1,'positionnement modules'!AT11=1,'positionnement modules'!AV11=1,'positionnement modules'!CS2=1),"A-H-C","")))))</f>
        <v/>
      </c>
      <c r="AV11" s="7" t="str">
        <f>IF('positionnement modules'!AV11=1,1,IF(AND('positionnement modules'!AV11&lt;&gt;1,'positionnement modules'!AU11&lt;&gt;1,'positionnement modules'!AW11&lt;&gt;1,'positionnement modules'!CT2=1),"A-H",IF(AND('positionnement modules'!AV11&lt;&gt;1,'positionnement modules'!AU11=1,'positionnement modules'!AW11&lt;&gt;1,'positionnement modules'!CT2=1),"A-H-D",IF(AND('positionnement modules'!AV11&lt;&gt;1,'positionnement modules'!AU11&lt;&gt;1,'positionnement modules'!AW11=1,'positionnement modules'!CT2=1),"A-H-G",IF(AND('positionnement modules'!AV11&lt;&gt;1,'positionnement modules'!AU11=1,'positionnement modules'!AW11=1,'positionnement modules'!CT2=1),"A-H-C","")))))</f>
        <v/>
      </c>
      <c r="AW11" s="7" t="str">
        <f>IF('positionnement modules'!AW11=1,1,IF(AND('positionnement modules'!AW11&lt;&gt;1,'positionnement modules'!AV11&lt;&gt;1,'positionnement modules'!AX11&lt;&gt;1,'positionnement modules'!CU2=1),"A-H",IF(AND('positionnement modules'!AW11&lt;&gt;1,'positionnement modules'!AV11=1,'positionnement modules'!AX11&lt;&gt;1,'positionnement modules'!CU2=1),"A-H-D",IF(AND('positionnement modules'!AW11&lt;&gt;1,'positionnement modules'!AV11&lt;&gt;1,'positionnement modules'!AX11=1,'positionnement modules'!CU2=1),"A-H-G",IF(AND('positionnement modules'!AW11&lt;&gt;1,'positionnement modules'!AV11=1,'positionnement modules'!AX11=1,'positionnement modules'!CU2=1),"A-H-C","")))))</f>
        <v/>
      </c>
      <c r="AX11" s="43" t="str">
        <f>IF('positionnement modules'!AX11=1,1,IF(AND('positionnement modules'!AX11&lt;&gt;1,'positionnement modules'!AW11&lt;&gt;1,'positionnement modules'!AY11&lt;&gt;1,'positionnement modules'!CV2=1),"A-H",IF(AND('positionnement modules'!AX11&lt;&gt;1,'positionnement modules'!AW11=1,'positionnement modules'!AY11&lt;&gt;1,'positionnement modules'!CV2=1),"A-H-D",IF(AND('positionnement modules'!AX11&lt;&gt;1,'positionnement modules'!AW11&lt;&gt;1,'positionnement modules'!AY11=1,'positionnement modules'!CV2=1),"A-H-G",IF(AND('positionnement modules'!AX11&lt;&gt;1,'positionnement modules'!AW11=1,'positionnement modules'!AY11=1,'positionnement modules'!CV2=1),"A-H-C","")))))</f>
        <v/>
      </c>
      <c r="AY11" s="8" t="str">
        <f>IF('positionnement modules'!AY11=1,1,IF(AND('positionnement modules'!AY11&lt;&gt;1,'positionnement modules'!AX11&lt;&gt;1,'positionnement modules'!CH11&lt;&gt;1,'positionnement modules'!CW2=1),"A-H",IF(AND('positionnement modules'!AY11&lt;&gt;1,'positionnement modules'!AX11=1,'positionnement modules'!CH11&lt;&gt;1,'positionnement modules'!CW2=1),"A-H-D",IF(AND('positionnement modules'!AY11&lt;&gt;1,'positionnement modules'!AX11&lt;&gt;1,'positionnement modules'!CH11=1,'positionnement modules'!CW2=1),"A-H-G",IF(AND('positionnement modules'!AY11&lt;&gt;1,'positionnement modules'!AX11=1,'positionnement modules'!CH11=1,'positionnement modules'!CW2=1),"A-H-C","")))))</f>
        <v/>
      </c>
      <c r="BA11" s="6" t="str">
        <f>IF('positionnement modules'!BA11=1,1,IF(AND('positionnement modules'!BA11&lt;&gt;1,'positionnement modules'!AZ11&lt;&gt;1,'positionnement modules'!BB11&lt;&gt;1,'positionnement modules'!CY2=1),"A-H",IF(AND('positionnement modules'!BA11&lt;&gt;1,'positionnement modules'!AZ11=1,'positionnement modules'!BB11&lt;&gt;1,'positionnement modules'!CY2=1),"A-H-D",IF(AND('positionnement modules'!BA11&lt;&gt;1,'positionnement modules'!AZ11&lt;&gt;1,'positionnement modules'!BB11=1,'positionnement modules'!CY2=1),"A-H-G",IF(AND('positionnement modules'!BA11&lt;&gt;1,'positionnement modules'!AZ11=1,'positionnement modules'!BB11=1,'positionnement modules'!CY2=1),"A-H-C","")))))</f>
        <v/>
      </c>
      <c r="BB11" s="7" t="str">
        <f>IF('positionnement modules'!BB11=1,1,IF(AND('positionnement modules'!BB11&lt;&gt;1,'positionnement modules'!BA11&lt;&gt;1,'positionnement modules'!BC11&lt;&gt;1,'positionnement modules'!CZ2=1),"A-H",IF(AND('positionnement modules'!BB11&lt;&gt;1,'positionnement modules'!BA11=1,'positionnement modules'!BC11&lt;&gt;1,'positionnement modules'!CZ2=1),"A-H-D",IF(AND('positionnement modules'!BB11&lt;&gt;1,'positionnement modules'!BA11&lt;&gt;1,'positionnement modules'!BC11=1,'positionnement modules'!CZ2=1),"A-H-G",IF(AND('positionnement modules'!BB11&lt;&gt;1,'positionnement modules'!BA11=1,'positionnement modules'!BC11=1,'positionnement modules'!CZ2=1),"A-H-C","")))))</f>
        <v/>
      </c>
      <c r="BC11" s="7" t="str">
        <f>IF('positionnement modules'!BC11=1,1,IF(AND('positionnement modules'!BC11&lt;&gt;1,'positionnement modules'!BB11&lt;&gt;1,'positionnement modules'!BD11&lt;&gt;1,'positionnement modules'!DA2=1),"A-H",IF(AND('positionnement modules'!BC11&lt;&gt;1,'positionnement modules'!BB11=1,'positionnement modules'!BD11&lt;&gt;1,'positionnement modules'!DA2=1),"A-H-D",IF(AND('positionnement modules'!BC11&lt;&gt;1,'positionnement modules'!BB11&lt;&gt;1,'positionnement modules'!BD11=1,'positionnement modules'!DA2=1),"A-H-G",IF(AND('positionnement modules'!BC11&lt;&gt;1,'positionnement modules'!BB11=1,'positionnement modules'!BD11=1,'positionnement modules'!DA2=1),"A-H-C","")))))</f>
        <v/>
      </c>
      <c r="BD11" s="7" t="str">
        <f>IF('positionnement modules'!BD11=1,1,IF(AND('positionnement modules'!BD11&lt;&gt;1,'positionnement modules'!BC11&lt;&gt;1,'positionnement modules'!BE11&lt;&gt;1,'positionnement modules'!DB2=1),"A-H",IF(AND('positionnement modules'!BD11&lt;&gt;1,'positionnement modules'!BC11=1,'positionnement modules'!BE11&lt;&gt;1,'positionnement modules'!DB2=1),"A-H-D",IF(AND('positionnement modules'!BD11&lt;&gt;1,'positionnement modules'!BC11&lt;&gt;1,'positionnement modules'!BE11=1,'positionnement modules'!DB2=1),"A-H-G",IF(AND('positionnement modules'!BD11&lt;&gt;1,'positionnement modules'!BC11=1,'positionnement modules'!BE11=1,'positionnement modules'!DB2=1),"A-H-C","")))))</f>
        <v/>
      </c>
      <c r="BE11" s="7" t="str">
        <f>IF('positionnement modules'!BE11=1,1,IF(AND('positionnement modules'!BE11&lt;&gt;1,'positionnement modules'!BD11&lt;&gt;1,'positionnement modules'!BF11&lt;&gt;1,'positionnement modules'!DC2=1),"A-H",IF(AND('positionnement modules'!BE11&lt;&gt;1,'positionnement modules'!BD11=1,'positionnement modules'!BF11&lt;&gt;1,'positionnement modules'!DC2=1),"A-H-D",IF(AND('positionnement modules'!BE11&lt;&gt;1,'positionnement modules'!BD11&lt;&gt;1,'positionnement modules'!BF11=1,'positionnement modules'!DC2=1),"A-H-G",IF(AND('positionnement modules'!BE11&lt;&gt;1,'positionnement modules'!BD11=1,'positionnement modules'!BF11=1,'positionnement modules'!DC2=1),"A-H-C","")))))</f>
        <v/>
      </c>
      <c r="BF11" s="7" t="str">
        <f>IF('positionnement modules'!BF11=1,1,IF(AND('positionnement modules'!BF11&lt;&gt;1,'positionnement modules'!BE11&lt;&gt;1,'positionnement modules'!BG11&lt;&gt;1,'positionnement modules'!DD2=1),"A-H",IF(AND('positionnement modules'!BF11&lt;&gt;1,'positionnement modules'!BE11=1,'positionnement modules'!BG11&lt;&gt;1,'positionnement modules'!DD2=1),"A-H-D",IF(AND('positionnement modules'!BF11&lt;&gt;1,'positionnement modules'!BE11&lt;&gt;1,'positionnement modules'!BG11=1,'positionnement modules'!DD2=1),"A-H-G",IF(AND('positionnement modules'!BF11&lt;&gt;1,'positionnement modules'!BE11=1,'positionnement modules'!BG11=1,'positionnement modules'!DD2=1),"A-H-C","")))))</f>
        <v/>
      </c>
      <c r="BG11" s="7" t="str">
        <f>IF('positionnement modules'!BG11=1,1,IF(AND('positionnement modules'!BG11&lt;&gt;1,'positionnement modules'!BF11&lt;&gt;1,'positionnement modules'!BH11&lt;&gt;1,'positionnement modules'!DE2=1),"A-H",IF(AND('positionnement modules'!BG11&lt;&gt;1,'positionnement modules'!BF11=1,'positionnement modules'!BH11&lt;&gt;1,'positionnement modules'!DE2=1),"A-H-D",IF(AND('positionnement modules'!BG11&lt;&gt;1,'positionnement modules'!BF11&lt;&gt;1,'positionnement modules'!BH11=1,'positionnement modules'!DE2=1),"A-H-G",IF(AND('positionnement modules'!BG11&lt;&gt;1,'positionnement modules'!BF11=1,'positionnement modules'!BH11=1,'positionnement modules'!DE2=1),"A-H-C","")))))</f>
        <v/>
      </c>
      <c r="BH11" s="7" t="str">
        <f>IF('positionnement modules'!BH11=1,1,IF(AND('positionnement modules'!BH11&lt;&gt;1,'positionnement modules'!BG11&lt;&gt;1,'positionnement modules'!BI11&lt;&gt;1,'positionnement modules'!DF2=1),"A-H",IF(AND('positionnement modules'!BH11&lt;&gt;1,'positionnement modules'!BG11=1,'positionnement modules'!BI11&lt;&gt;1,'positionnement modules'!DF2=1),"A-H-D",IF(AND('positionnement modules'!BH11&lt;&gt;1,'positionnement modules'!BG11&lt;&gt;1,'positionnement modules'!BI11=1,'positionnement modules'!DF2=1),"A-H-G",IF(AND('positionnement modules'!BH11&lt;&gt;1,'positionnement modules'!BG11=1,'positionnement modules'!BI11=1,'positionnement modules'!DF2=1),"A-H-C","")))))</f>
        <v/>
      </c>
      <c r="BI11" s="7" t="str">
        <f>IF('positionnement modules'!BI11=1,1,IF(AND('positionnement modules'!BI11&lt;&gt;1,'positionnement modules'!BH11&lt;&gt;1,'positionnement modules'!BJ11&lt;&gt;1,'positionnement modules'!DG2=1),"A-H",IF(AND('positionnement modules'!BI11&lt;&gt;1,'positionnement modules'!BH11=1,'positionnement modules'!BJ11&lt;&gt;1,'positionnement modules'!DG2=1),"A-H-D",IF(AND('positionnement modules'!BI11&lt;&gt;1,'positionnement modules'!BH11&lt;&gt;1,'positionnement modules'!BJ11=1,'positionnement modules'!DG2=1),"A-H-G",IF(AND('positionnement modules'!BI11&lt;&gt;1,'positionnement modules'!BH11=1,'positionnement modules'!BJ11=1,'positionnement modules'!DG2=1),"A-H-C","")))))</f>
        <v/>
      </c>
      <c r="BJ11" s="7" t="str">
        <f>IF('positionnement modules'!BJ11=1,1,IF(AND('positionnement modules'!BJ11&lt;&gt;1,'positionnement modules'!BI11&lt;&gt;1,'positionnement modules'!BK11&lt;&gt;1,'positionnement modules'!DH2=1),"A-H",IF(AND('positionnement modules'!BJ11&lt;&gt;1,'positionnement modules'!BI11=1,'positionnement modules'!BK11&lt;&gt;1,'positionnement modules'!DH2=1),"A-H-D",IF(AND('positionnement modules'!BJ11&lt;&gt;1,'positionnement modules'!BI11&lt;&gt;1,'positionnement modules'!BK11=1,'positionnement modules'!DH2=1),"A-H-G",IF(AND('positionnement modules'!BJ11&lt;&gt;1,'positionnement modules'!BI11=1,'positionnement modules'!BK11=1,'positionnement modules'!DH2=1),"A-H-C","")))))</f>
        <v/>
      </c>
      <c r="BK11" s="7" t="str">
        <f>IF('positionnement modules'!BK11=1,1,IF(AND('positionnement modules'!BK11&lt;&gt;1,'positionnement modules'!BJ11&lt;&gt;1,'positionnement modules'!BL11&lt;&gt;1,'positionnement modules'!DI2=1),"A-H",IF(AND('positionnement modules'!BK11&lt;&gt;1,'positionnement modules'!BJ11=1,'positionnement modules'!BL11&lt;&gt;1,'positionnement modules'!DI2=1),"A-H-D",IF(AND('positionnement modules'!BK11&lt;&gt;1,'positionnement modules'!BJ11&lt;&gt;1,'positionnement modules'!BL11=1,'positionnement modules'!DI2=1),"A-H-G",IF(AND('positionnement modules'!BK11&lt;&gt;1,'positionnement modules'!BJ11=1,'positionnement modules'!BL11=1,'positionnement modules'!DI2=1),"A-H-C","")))))</f>
        <v/>
      </c>
      <c r="BL11" s="7" t="str">
        <f>IF('positionnement modules'!BL11=1,1,IF(AND('positionnement modules'!BL11&lt;&gt;1,'positionnement modules'!BK11&lt;&gt;1,'positionnement modules'!BM11&lt;&gt;1,'positionnement modules'!DJ2=1),"A-H",IF(AND('positionnement modules'!BL11&lt;&gt;1,'positionnement modules'!BK11=1,'positionnement modules'!BM11&lt;&gt;1,'positionnement modules'!DJ2=1),"A-H-D",IF(AND('positionnement modules'!BL11&lt;&gt;1,'positionnement modules'!BK11&lt;&gt;1,'positionnement modules'!BM11=1,'positionnement modules'!DJ2=1),"A-H-G",IF(AND('positionnement modules'!BL11&lt;&gt;1,'positionnement modules'!BK11=1,'positionnement modules'!BM11=1,'positionnement modules'!DJ2=1),"A-H-C","")))))</f>
        <v/>
      </c>
      <c r="BM11" s="7" t="str">
        <f>IF('positionnement modules'!BM11=1,1,IF(AND('positionnement modules'!BM11&lt;&gt;1,'positionnement modules'!BL11&lt;&gt;1,'positionnement modules'!BN11&lt;&gt;1,'positionnement modules'!DK2=1),"A-H",IF(AND('positionnement modules'!BM11&lt;&gt;1,'positionnement modules'!BL11=1,'positionnement modules'!BN11&lt;&gt;1,'positionnement modules'!DK2=1),"A-H-D",IF(AND('positionnement modules'!BM11&lt;&gt;1,'positionnement modules'!BL11&lt;&gt;1,'positionnement modules'!BN11=1,'positionnement modules'!DK2=1),"A-H-G",IF(AND('positionnement modules'!BM11&lt;&gt;1,'positionnement modules'!BL11=1,'positionnement modules'!BN11=1,'positionnement modules'!DK2=1),"A-H-C","")))))</f>
        <v/>
      </c>
      <c r="BN11" s="7" t="str">
        <f>IF('positionnement modules'!BN11=1,1,IF(AND('positionnement modules'!BN11&lt;&gt;1,'positionnement modules'!BM11&lt;&gt;1,'positionnement modules'!BO11&lt;&gt;1,'positionnement modules'!DL2=1),"A-H",IF(AND('positionnement modules'!BN11&lt;&gt;1,'positionnement modules'!BM11=1,'positionnement modules'!BO11&lt;&gt;1,'positionnement modules'!DL2=1),"A-H-D",IF(AND('positionnement modules'!BN11&lt;&gt;1,'positionnement modules'!BM11&lt;&gt;1,'positionnement modules'!BO11=1,'positionnement modules'!DL2=1),"A-H-G",IF(AND('positionnement modules'!BN11&lt;&gt;1,'positionnement modules'!BM11=1,'positionnement modules'!BO11=1,'positionnement modules'!DL2=1),"A-H-C","")))))</f>
        <v/>
      </c>
      <c r="BO11" s="43" t="str">
        <f>IF('positionnement modules'!BO11=1,1,IF(AND('positionnement modules'!BO11&lt;&gt;1,'positionnement modules'!BN11&lt;&gt;1,'positionnement modules'!BP11&lt;&gt;1,'positionnement modules'!DM2=1),"A-H",IF(AND('positionnement modules'!BO11&lt;&gt;1,'positionnement modules'!BN11=1,'positionnement modules'!BP11&lt;&gt;1,'positionnement modules'!DM2=1),"A-H-D",IF(AND('positionnement modules'!BO11&lt;&gt;1,'positionnement modules'!BN11&lt;&gt;1,'positionnement modules'!BP11=1,'positionnement modules'!DM2=1),"A-H-G",IF(AND('positionnement modules'!BO11&lt;&gt;1,'positionnement modules'!BN11=1,'positionnement modules'!BP11=1,'positionnement modules'!DM2=1),"A-H-C","")))))</f>
        <v/>
      </c>
      <c r="BP11" s="8" t="str">
        <f>IF('positionnement modules'!BP11=1,1,IF(AND('positionnement modules'!BP11&lt;&gt;1,'positionnement modules'!BO11&lt;&gt;1,'positionnement modules'!CY11&lt;&gt;1,'positionnement modules'!DN2=1),"A-H",IF(AND('positionnement modules'!BP11&lt;&gt;1,'positionnement modules'!BO11=1,'positionnement modules'!CY11&lt;&gt;1,'positionnement modules'!DN2=1),"A-H-D",IF(AND('positionnement modules'!BP11&lt;&gt;1,'positionnement modules'!BO11&lt;&gt;1,'positionnement modules'!CY11=1,'positionnement modules'!DN2=1),"A-H-G",IF(AND('positionnement modules'!BP11&lt;&gt;1,'positionnement modules'!BO11=1,'positionnement modules'!CY11=1,'positionnement modules'!DN2=1),"A-H-C","")))))</f>
        <v/>
      </c>
    </row>
    <row r="12" spans="1:68" ht="21" customHeight="1" x14ac:dyDescent="0.3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68" ht="21" customHeight="1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68" ht="21" customHeight="1" x14ac:dyDescent="0.35">
      <c r="B14" s="276" t="s">
        <v>15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9"/>
      <c r="S14" s="276" t="s">
        <v>16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J14" s="276" t="s">
        <v>17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BA14" s="276" t="s">
        <v>36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</row>
    <row r="15" spans="1:68" ht="21" customHeight="1" thickBot="1" x14ac:dyDescent="0.4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9"/>
      <c r="Q15" s="61"/>
      <c r="R15" s="9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99"/>
      <c r="AH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199"/>
      <c r="AY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199"/>
      <c r="BP15" s="61"/>
    </row>
    <row r="16" spans="1:68" ht="21" customHeight="1" thickBot="1" x14ac:dyDescent="0.4">
      <c r="B16" s="1" t="str">
        <f>IF('positionnement modules'!B16=1,1,IF(AND('positionnement modules'!B16&lt;&gt;1,'positionnement modules'!A16&lt;&gt;1,'positionnement modules'!C16&lt;&gt;1,'positionnement modules'!B17=1),"A-H",IF(AND('positionnement modules'!B16&lt;&gt;1,'positionnement modules'!A16=1,'positionnement modules'!C16&lt;&gt;1,'positionnement modules'!B17=1),"A-H-D",IF(AND('positionnement modules'!B16&lt;&gt;1,'positionnement modules'!A16&lt;&gt;1,'positionnement modules'!C16=1,'positionnement modules'!B17=1),"A-H-G",IF(AND('positionnement modules'!B16&lt;&gt;1,'positionnement modules'!A16=1,'positionnement modules'!C16=1,'positionnement modules'!B17=1),"A-H-C","")))))</f>
        <v/>
      </c>
      <c r="C16" s="2" t="str">
        <f>IF('positionnement modules'!C16=1,1,IF(AND('positionnement modules'!C16&lt;&gt;1,'positionnement modules'!B16&lt;&gt;1,'positionnement modules'!D16&lt;&gt;1,'positionnement modules'!C17=1),"A-H",IF(AND('positionnement modules'!C16&lt;&gt;1,'positionnement modules'!B16=1,'positionnement modules'!D16&lt;&gt;1,'positionnement modules'!C17=1),"A-H-D",IF(AND('positionnement modules'!C16&lt;&gt;1,'positionnement modules'!B16&lt;&gt;1,'positionnement modules'!D16=1,'positionnement modules'!C17=1),"A-H-G",IF(AND('positionnement modules'!C16&lt;&gt;1,'positionnement modules'!B16=1,'positionnement modules'!D16=1,'positionnement modules'!C17=1),"A-H-C","")))))</f>
        <v/>
      </c>
      <c r="D16" s="2" t="str">
        <f>IF('positionnement modules'!D16=1,1,IF(AND('positionnement modules'!D16&lt;&gt;1,'positionnement modules'!C16&lt;&gt;1,'positionnement modules'!E16&lt;&gt;1,'positionnement modules'!D17=1),"A-H",IF(AND('positionnement modules'!D16&lt;&gt;1,'positionnement modules'!C16=1,'positionnement modules'!E16&lt;&gt;1,'positionnement modules'!D17=1),"A-H-D",IF(AND('positionnement modules'!D16&lt;&gt;1,'positionnement modules'!C16&lt;&gt;1,'positionnement modules'!E16=1,'positionnement modules'!D17=1),"A-H-G",IF(AND('positionnement modules'!D16&lt;&gt;1,'positionnement modules'!C16=1,'positionnement modules'!E16=1,'positionnement modules'!D17=1),"A-H-C","")))))</f>
        <v/>
      </c>
      <c r="E16" s="2" t="str">
        <f>IF('positionnement modules'!E16=1,1,IF(AND('positionnement modules'!E16&lt;&gt;1,'positionnement modules'!D16&lt;&gt;1,'positionnement modules'!F16&lt;&gt;1,'positionnement modules'!E17=1),"A-H",IF(AND('positionnement modules'!E16&lt;&gt;1,'positionnement modules'!D16=1,'positionnement modules'!F16&lt;&gt;1,'positionnement modules'!E17=1),"A-H-D",IF(AND('positionnement modules'!E16&lt;&gt;1,'positionnement modules'!D16&lt;&gt;1,'positionnement modules'!F16=1,'positionnement modules'!E17=1),"A-H-G",IF(AND('positionnement modules'!E16&lt;&gt;1,'positionnement modules'!D16=1,'positionnement modules'!F16=1,'positionnement modules'!E17=1),"A-H-C","")))))</f>
        <v/>
      </c>
      <c r="F16" s="2" t="str">
        <f>IF('positionnement modules'!F16=1,1,IF(AND('positionnement modules'!F16&lt;&gt;1,'positionnement modules'!E16&lt;&gt;1,'positionnement modules'!G16&lt;&gt;1,'positionnement modules'!F17=1),"A-H",IF(AND('positionnement modules'!F16&lt;&gt;1,'positionnement modules'!E16=1,'positionnement modules'!G16&lt;&gt;1,'positionnement modules'!F17=1),"A-H-D",IF(AND('positionnement modules'!F16&lt;&gt;1,'positionnement modules'!E16&lt;&gt;1,'positionnement modules'!G16=1,'positionnement modules'!F17=1),"A-H-G",IF(AND('positionnement modules'!F16&lt;&gt;1,'positionnement modules'!E16=1,'positionnement modules'!G16=1,'positionnement modules'!F17=1),"A-H-C","")))))</f>
        <v/>
      </c>
      <c r="G16" s="2" t="str">
        <f>IF('positionnement modules'!G16=1,1,IF(AND('positionnement modules'!G16&lt;&gt;1,'positionnement modules'!F16&lt;&gt;1,'positionnement modules'!H16&lt;&gt;1,'positionnement modules'!G17=1),"A-H",IF(AND('positionnement modules'!G16&lt;&gt;1,'positionnement modules'!F16=1,'positionnement modules'!H16&lt;&gt;1,'positionnement modules'!G17=1),"A-H-D",IF(AND('positionnement modules'!G16&lt;&gt;1,'positionnement modules'!F16&lt;&gt;1,'positionnement modules'!H16=1,'positionnement modules'!G17=1),"A-H-G",IF(AND('positionnement modules'!G16&lt;&gt;1,'positionnement modules'!F16=1,'positionnement modules'!H16=1,'positionnement modules'!G17=1),"A-H-C","")))))</f>
        <v/>
      </c>
      <c r="H16" s="2" t="str">
        <f>IF('positionnement modules'!H16=1,1,IF(AND('positionnement modules'!H16&lt;&gt;1,'positionnement modules'!G16&lt;&gt;1,'positionnement modules'!I16&lt;&gt;1,'positionnement modules'!H17=1),"A-H",IF(AND('positionnement modules'!H16&lt;&gt;1,'positionnement modules'!G16=1,'positionnement modules'!I16&lt;&gt;1,'positionnement modules'!H17=1),"A-H-D",IF(AND('positionnement modules'!H16&lt;&gt;1,'positionnement modules'!G16&lt;&gt;1,'positionnement modules'!I16=1,'positionnement modules'!H17=1),"A-H-G",IF(AND('positionnement modules'!H16&lt;&gt;1,'positionnement modules'!G16=1,'positionnement modules'!I16=1,'positionnement modules'!H17=1),"A-H-C","")))))</f>
        <v/>
      </c>
      <c r="I16" s="2" t="str">
        <f>IF('positionnement modules'!I16=1,1,IF(AND('positionnement modules'!I16&lt;&gt;1,'positionnement modules'!H16&lt;&gt;1,'positionnement modules'!J16&lt;&gt;1,'positionnement modules'!I17=1),"A-H",IF(AND('positionnement modules'!I16&lt;&gt;1,'positionnement modules'!H16=1,'positionnement modules'!J16&lt;&gt;1,'positionnement modules'!I17=1),"A-H-D",IF(AND('positionnement modules'!I16&lt;&gt;1,'positionnement modules'!H16&lt;&gt;1,'positionnement modules'!J16=1,'positionnement modules'!I17=1),"A-H-G",IF(AND('positionnement modules'!I16&lt;&gt;1,'positionnement modules'!H16=1,'positionnement modules'!J16=1,'positionnement modules'!I17=1),"A-H-C","")))))</f>
        <v/>
      </c>
      <c r="J16" s="2" t="str">
        <f>IF('positionnement modules'!J16=1,1,IF(AND('positionnement modules'!J16&lt;&gt;1,'positionnement modules'!I16&lt;&gt;1,'positionnement modules'!K16&lt;&gt;1,'positionnement modules'!J17=1),"A-H",IF(AND('positionnement modules'!J16&lt;&gt;1,'positionnement modules'!I16=1,'positionnement modules'!K16&lt;&gt;1,'positionnement modules'!J17=1),"A-H-D",IF(AND('positionnement modules'!J16&lt;&gt;1,'positionnement modules'!I16&lt;&gt;1,'positionnement modules'!K16=1,'positionnement modules'!J17=1),"A-H-G",IF(AND('positionnement modules'!J16&lt;&gt;1,'positionnement modules'!I16=1,'positionnement modules'!K16=1,'positionnement modules'!J17=1),"A-H-C","")))))</f>
        <v/>
      </c>
      <c r="K16" s="2" t="str">
        <f>IF('positionnement modules'!K16=1,1,IF(AND('positionnement modules'!K16&lt;&gt;1,'positionnement modules'!J16&lt;&gt;1,'positionnement modules'!L16&lt;&gt;1,'positionnement modules'!K17=1),"A-H",IF(AND('positionnement modules'!K16&lt;&gt;1,'positionnement modules'!J16=1,'positionnement modules'!L16&lt;&gt;1,'positionnement modules'!K17=1),"A-H-D",IF(AND('positionnement modules'!K16&lt;&gt;1,'positionnement modules'!J16&lt;&gt;1,'positionnement modules'!L16=1,'positionnement modules'!K17=1),"A-H-G",IF(AND('positionnement modules'!K16&lt;&gt;1,'positionnement modules'!J16=1,'positionnement modules'!L16=1,'positionnement modules'!K17=1),"A-H-C","")))))</f>
        <v/>
      </c>
      <c r="L16" s="2" t="str">
        <f>IF('positionnement modules'!L16=1,1,IF(AND('positionnement modules'!L16&lt;&gt;1,'positionnement modules'!K16&lt;&gt;1,'positionnement modules'!M16&lt;&gt;1,'positionnement modules'!L17=1),"A-H",IF(AND('positionnement modules'!L16&lt;&gt;1,'positionnement modules'!K16=1,'positionnement modules'!M16&lt;&gt;1,'positionnement modules'!L17=1),"A-H-D",IF(AND('positionnement modules'!L16&lt;&gt;1,'positionnement modules'!K16&lt;&gt;1,'positionnement modules'!M16=1,'positionnement modules'!L17=1),"A-H-G",IF(AND('positionnement modules'!L16&lt;&gt;1,'positionnement modules'!K16=1,'positionnement modules'!M16=1,'positionnement modules'!L17=1),"A-H-C","")))))</f>
        <v/>
      </c>
      <c r="M16" s="2" t="str">
        <f>IF('positionnement modules'!M16=1,1,IF(AND('positionnement modules'!M16&lt;&gt;1,'positionnement modules'!L16&lt;&gt;1,'positionnement modules'!N16&lt;&gt;1,'positionnement modules'!M17=1),"A-H",IF(AND('positionnement modules'!M16&lt;&gt;1,'positionnement modules'!L16=1,'positionnement modules'!N16&lt;&gt;1,'positionnement modules'!M17=1),"A-H-D",IF(AND('positionnement modules'!M16&lt;&gt;1,'positionnement modules'!L16&lt;&gt;1,'positionnement modules'!N16=1,'positionnement modules'!M17=1),"A-H-G",IF(AND('positionnement modules'!M16&lt;&gt;1,'positionnement modules'!L16=1,'positionnement modules'!N16=1,'positionnement modules'!M17=1),"A-H-C","")))))</f>
        <v/>
      </c>
      <c r="N16" s="2" t="str">
        <f>IF('positionnement modules'!N16=1,1,IF(AND('positionnement modules'!N16&lt;&gt;1,'positionnement modules'!M16&lt;&gt;1,'positionnement modules'!O16&lt;&gt;1,'positionnement modules'!N17=1),"A-H",IF(AND('positionnement modules'!N16&lt;&gt;1,'positionnement modules'!M16=1,'positionnement modules'!O16&lt;&gt;1,'positionnement modules'!N17=1),"A-H-D",IF(AND('positionnement modules'!N16&lt;&gt;1,'positionnement modules'!M16&lt;&gt;1,'positionnement modules'!O16=1,'positionnement modules'!N17=1),"A-H-G",IF(AND('positionnement modules'!N16&lt;&gt;1,'positionnement modules'!M16=1,'positionnement modules'!O16=1,'positionnement modules'!N17=1),"A-H-C","")))))</f>
        <v/>
      </c>
      <c r="O16" s="2" t="str">
        <f>IF('positionnement modules'!O16=1,1,IF(AND('positionnement modules'!O16&lt;&gt;1,'positionnement modules'!N16&lt;&gt;1,'positionnement modules'!P16&lt;&gt;1,'positionnement modules'!O17=1),"A-H",IF(AND('positionnement modules'!O16&lt;&gt;1,'positionnement modules'!N16=1,'positionnement modules'!P16&lt;&gt;1,'positionnement modules'!O17=1),"A-H-D",IF(AND('positionnement modules'!O16&lt;&gt;1,'positionnement modules'!N16&lt;&gt;1,'positionnement modules'!P16=1,'positionnement modules'!O17=1),"A-H-G",IF(AND('positionnement modules'!O16&lt;&gt;1,'positionnement modules'!N16=1,'positionnement modules'!P16=1,'positionnement modules'!O17=1),"A-H-C","")))))</f>
        <v/>
      </c>
      <c r="P16" s="43" t="str">
        <f>IF('positionnement modules'!P16=1,1,IF(AND('positionnement modules'!P16&lt;&gt;1,'positionnement modules'!O16&lt;&gt;1,'positionnement modules'!Q16&lt;&gt;1,'positionnement modules'!P17=1),"A-H",IF(AND('positionnement modules'!P16&lt;&gt;1,'positionnement modules'!O16=1,'positionnement modules'!Q16&lt;&gt;1,'positionnement modules'!P17=1),"A-H-D",IF(AND('positionnement modules'!P16&lt;&gt;1,'positionnement modules'!O16&lt;&gt;1,'positionnement modules'!Q16=1,'positionnement modules'!P17=1),"A-H-G",IF(AND('positionnement modules'!P16&lt;&gt;1,'positionnement modules'!O16=1,'positionnement modules'!Q16=1,'positionnement modules'!P17=1),"A-H-C","")))))</f>
        <v/>
      </c>
      <c r="Q16" s="3" t="str">
        <f>IF('positionnement modules'!Q16=1,1,IF(AND('positionnement modules'!Q16&lt;&gt;1,'positionnement modules'!P16&lt;&gt;1,'positionnement modules'!S16&lt;&gt;1,'positionnement modules'!Q17=1),"A-H",IF(AND('positionnement modules'!Q16&lt;&gt;1,'positionnement modules'!P16=1,'positionnement modules'!S16&lt;&gt;1,'positionnement modules'!Q17=1),"A-H-D",IF(AND('positionnement modules'!Q16&lt;&gt;1,'positionnement modules'!P16&lt;&gt;1,'positionnement modules'!S16=1,'positionnement modules'!Q17=1),"A-H-G",IF(AND('positionnement modules'!Q16&lt;&gt;1,'positionnement modules'!P16=1,'positionnement modules'!S16=1,'positionnement modules'!Q17=1),"A-H-C","")))))</f>
        <v/>
      </c>
      <c r="R16" s="9"/>
      <c r="S16" s="1" t="str">
        <f>IF('positionnement modules'!S16=1,1,IF(AND('positionnement modules'!S16&lt;&gt;1,'positionnement modules'!R16&lt;&gt;1,'positionnement modules'!T16&lt;&gt;1,'positionnement modules'!S17=1),"A-H",IF(AND('positionnement modules'!S16&lt;&gt;1,'positionnement modules'!R16=1,'positionnement modules'!T16&lt;&gt;1,'positionnement modules'!S17=1),"A-H-D",IF(AND('positionnement modules'!S16&lt;&gt;1,'positionnement modules'!R16&lt;&gt;1,'positionnement modules'!T16=1,'positionnement modules'!S17=1),"A-H-G",IF(AND('positionnement modules'!S16&lt;&gt;1,'positionnement modules'!R16=1,'positionnement modules'!T16=1,'positionnement modules'!S17=1),"A-H-C","")))))</f>
        <v/>
      </c>
      <c r="T16" s="2" t="str">
        <f>IF('positionnement modules'!T16=1,1,IF(AND('positionnement modules'!T16&lt;&gt;1,'positionnement modules'!S16&lt;&gt;1,'positionnement modules'!U16&lt;&gt;1,'positionnement modules'!T17=1),"A-H",IF(AND('positionnement modules'!T16&lt;&gt;1,'positionnement modules'!S16=1,'positionnement modules'!U16&lt;&gt;1,'positionnement modules'!T17=1),"A-H-D",IF(AND('positionnement modules'!T16&lt;&gt;1,'positionnement modules'!S16&lt;&gt;1,'positionnement modules'!U16=1,'positionnement modules'!T17=1),"A-H-G",IF(AND('positionnement modules'!T16&lt;&gt;1,'positionnement modules'!S16=1,'positionnement modules'!U16=1,'positionnement modules'!T17=1),"A-H-C","")))))</f>
        <v/>
      </c>
      <c r="U16" s="2" t="str">
        <f>IF('positionnement modules'!U16=1,1,IF(AND('positionnement modules'!U16&lt;&gt;1,'positionnement modules'!T16&lt;&gt;1,'positionnement modules'!V16&lt;&gt;1,'positionnement modules'!U17=1),"A-H",IF(AND('positionnement modules'!U16&lt;&gt;1,'positionnement modules'!T16=1,'positionnement modules'!V16&lt;&gt;1,'positionnement modules'!U17=1),"A-H-D",IF(AND('positionnement modules'!U16&lt;&gt;1,'positionnement modules'!T16&lt;&gt;1,'positionnement modules'!V16=1,'positionnement modules'!U17=1),"A-H-G",IF(AND('positionnement modules'!U16&lt;&gt;1,'positionnement modules'!T16=1,'positionnement modules'!V16=1,'positionnement modules'!U17=1),"A-H-C","")))))</f>
        <v/>
      </c>
      <c r="V16" s="2" t="str">
        <f>IF('positionnement modules'!V16=1,1,IF(AND('positionnement modules'!V16&lt;&gt;1,'positionnement modules'!U16&lt;&gt;1,'positionnement modules'!W16&lt;&gt;1,'positionnement modules'!V17=1),"A-H",IF(AND('positionnement modules'!V16&lt;&gt;1,'positionnement modules'!U16=1,'positionnement modules'!W16&lt;&gt;1,'positionnement modules'!V17=1),"A-H-D",IF(AND('positionnement modules'!V16&lt;&gt;1,'positionnement modules'!U16&lt;&gt;1,'positionnement modules'!W16=1,'positionnement modules'!V17=1),"A-H-G",IF(AND('positionnement modules'!V16&lt;&gt;1,'positionnement modules'!U16=1,'positionnement modules'!W16=1,'positionnement modules'!V17=1),"A-H-C","")))))</f>
        <v/>
      </c>
      <c r="W16" s="2" t="str">
        <f>IF('positionnement modules'!W16=1,1,IF(AND('positionnement modules'!W16&lt;&gt;1,'positionnement modules'!V16&lt;&gt;1,'positionnement modules'!X16&lt;&gt;1,'positionnement modules'!W17=1),"A-H",IF(AND('positionnement modules'!W16&lt;&gt;1,'positionnement modules'!V16=1,'positionnement modules'!X16&lt;&gt;1,'positionnement modules'!W17=1),"A-H-D",IF(AND('positionnement modules'!W16&lt;&gt;1,'positionnement modules'!V16&lt;&gt;1,'positionnement modules'!X16=1,'positionnement modules'!W17=1),"A-H-G",IF(AND('positionnement modules'!W16&lt;&gt;1,'positionnement modules'!V16=1,'positionnement modules'!X16=1,'positionnement modules'!W17=1),"A-H-C","")))))</f>
        <v/>
      </c>
      <c r="X16" s="2" t="str">
        <f>IF('positionnement modules'!X16=1,1,IF(AND('positionnement modules'!X16&lt;&gt;1,'positionnement modules'!W16&lt;&gt;1,'positionnement modules'!Y16&lt;&gt;1,'positionnement modules'!X17=1),"A-H",IF(AND('positionnement modules'!X16&lt;&gt;1,'positionnement modules'!W16=1,'positionnement modules'!Y16&lt;&gt;1,'positionnement modules'!X17=1),"A-H-D",IF(AND('positionnement modules'!X16&lt;&gt;1,'positionnement modules'!W16&lt;&gt;1,'positionnement modules'!Y16=1,'positionnement modules'!X17=1),"A-H-G",IF(AND('positionnement modules'!X16&lt;&gt;1,'positionnement modules'!W16=1,'positionnement modules'!Y16=1,'positionnement modules'!X17=1),"A-H-C","")))))</f>
        <v/>
      </c>
      <c r="Y16" s="2" t="str">
        <f>IF('positionnement modules'!Y16=1,1,IF(AND('positionnement modules'!Y16&lt;&gt;1,'positionnement modules'!X16&lt;&gt;1,'positionnement modules'!Z16&lt;&gt;1,'positionnement modules'!Y17=1),"A-H",IF(AND('positionnement modules'!Y16&lt;&gt;1,'positionnement modules'!X16=1,'positionnement modules'!Z16&lt;&gt;1,'positionnement modules'!Y17=1),"A-H-D",IF(AND('positionnement modules'!Y16&lt;&gt;1,'positionnement modules'!X16&lt;&gt;1,'positionnement modules'!Z16=1,'positionnement modules'!Y17=1),"A-H-G",IF(AND('positionnement modules'!Y16&lt;&gt;1,'positionnement modules'!X16=1,'positionnement modules'!Z16=1,'positionnement modules'!Y17=1),"A-H-C","")))))</f>
        <v/>
      </c>
      <c r="Z16" s="2" t="str">
        <f>IF('positionnement modules'!Z16=1,1,IF(AND('positionnement modules'!Z16&lt;&gt;1,'positionnement modules'!Y16&lt;&gt;1,'positionnement modules'!AA16&lt;&gt;1,'positionnement modules'!Z17=1),"A-H",IF(AND('positionnement modules'!Z16&lt;&gt;1,'positionnement modules'!Y16=1,'positionnement modules'!AA16&lt;&gt;1,'positionnement modules'!Z17=1),"A-H-D",IF(AND('positionnement modules'!Z16&lt;&gt;1,'positionnement modules'!Y16&lt;&gt;1,'positionnement modules'!AA16=1,'positionnement modules'!Z17=1),"A-H-G",IF(AND('positionnement modules'!Z16&lt;&gt;1,'positionnement modules'!Y16=1,'positionnement modules'!AA16=1,'positionnement modules'!Z17=1),"A-H-C","")))))</f>
        <v/>
      </c>
      <c r="AA16" s="2" t="str">
        <f>IF('positionnement modules'!AA16=1,1,IF(AND('positionnement modules'!AA16&lt;&gt;1,'positionnement modules'!Z16&lt;&gt;1,'positionnement modules'!AB16&lt;&gt;1,'positionnement modules'!AA17=1),"A-H",IF(AND('positionnement modules'!AA16&lt;&gt;1,'positionnement modules'!Z16=1,'positionnement modules'!AB16&lt;&gt;1,'positionnement modules'!AA17=1),"A-H-D",IF(AND('positionnement modules'!AA16&lt;&gt;1,'positionnement modules'!Z16&lt;&gt;1,'positionnement modules'!AB16=1,'positionnement modules'!AA17=1),"A-H-G",IF(AND('positionnement modules'!AA16&lt;&gt;1,'positionnement modules'!Z16=1,'positionnement modules'!AB16=1,'positionnement modules'!AA17=1),"A-H-C","")))))</f>
        <v/>
      </c>
      <c r="AB16" s="2" t="str">
        <f>IF('positionnement modules'!AB16=1,1,IF(AND('positionnement modules'!AB16&lt;&gt;1,'positionnement modules'!AA16&lt;&gt;1,'positionnement modules'!AC16&lt;&gt;1,'positionnement modules'!AB17=1),"A-H",IF(AND('positionnement modules'!AB16&lt;&gt;1,'positionnement modules'!AA16=1,'positionnement modules'!AC16&lt;&gt;1,'positionnement modules'!AB17=1),"A-H-D",IF(AND('positionnement modules'!AB16&lt;&gt;1,'positionnement modules'!AA16&lt;&gt;1,'positionnement modules'!AC16=1,'positionnement modules'!AB17=1),"A-H-G",IF(AND('positionnement modules'!AB16&lt;&gt;1,'positionnement modules'!AA16=1,'positionnement modules'!AC16=1,'positionnement modules'!AB17=1),"A-H-C","")))))</f>
        <v/>
      </c>
      <c r="AC16" s="2" t="str">
        <f>IF('positionnement modules'!AC16=1,1,IF(AND('positionnement modules'!AC16&lt;&gt;1,'positionnement modules'!AB16&lt;&gt;1,'positionnement modules'!AD16&lt;&gt;1,'positionnement modules'!AC17=1),"A-H",IF(AND('positionnement modules'!AC16&lt;&gt;1,'positionnement modules'!AB16=1,'positionnement modules'!AD16&lt;&gt;1,'positionnement modules'!AC17=1),"A-H-D",IF(AND('positionnement modules'!AC16&lt;&gt;1,'positionnement modules'!AB16&lt;&gt;1,'positionnement modules'!AD16=1,'positionnement modules'!AC17=1),"A-H-G",IF(AND('positionnement modules'!AC16&lt;&gt;1,'positionnement modules'!AB16=1,'positionnement modules'!AD16=1,'positionnement modules'!AC17=1),"A-H-C","")))))</f>
        <v/>
      </c>
      <c r="AD16" s="2" t="str">
        <f>IF('positionnement modules'!AD16=1,1,IF(AND('positionnement modules'!AD16&lt;&gt;1,'positionnement modules'!AC16&lt;&gt;1,'positionnement modules'!AE16&lt;&gt;1,'positionnement modules'!AD17=1),"A-H",IF(AND('positionnement modules'!AD16&lt;&gt;1,'positionnement modules'!AC16=1,'positionnement modules'!AE16&lt;&gt;1,'positionnement modules'!AD17=1),"A-H-D",IF(AND('positionnement modules'!AD16&lt;&gt;1,'positionnement modules'!AC16&lt;&gt;1,'positionnement modules'!AE16=1,'positionnement modules'!AD17=1),"A-H-G",IF(AND('positionnement modules'!AD16&lt;&gt;1,'positionnement modules'!AC16=1,'positionnement modules'!AE16=1,'positionnement modules'!AD17=1),"A-H-C","")))))</f>
        <v/>
      </c>
      <c r="AE16" s="2" t="str">
        <f>IF('positionnement modules'!AE16=1,1,IF(AND('positionnement modules'!AE16&lt;&gt;1,'positionnement modules'!AD16&lt;&gt;1,'positionnement modules'!AF16&lt;&gt;1,'positionnement modules'!AE17=1),"A-H",IF(AND('positionnement modules'!AE16&lt;&gt;1,'positionnement modules'!AD16=1,'positionnement modules'!AF16&lt;&gt;1,'positionnement modules'!AE17=1),"A-H-D",IF(AND('positionnement modules'!AE16&lt;&gt;1,'positionnement modules'!AD16&lt;&gt;1,'positionnement modules'!AF16=1,'positionnement modules'!AE17=1),"A-H-G",IF(AND('positionnement modules'!AE16&lt;&gt;1,'positionnement modules'!AD16=1,'positionnement modules'!AF16=1,'positionnement modules'!AE17=1),"A-H-C","")))))</f>
        <v/>
      </c>
      <c r="AF16" s="2" t="str">
        <f>IF('positionnement modules'!AF16=1,1,IF(AND('positionnement modules'!AF16&lt;&gt;1,'positionnement modules'!AE16&lt;&gt;1,'positionnement modules'!AG16&lt;&gt;1,'positionnement modules'!AF17=1),"A-H",IF(AND('positionnement modules'!AF16&lt;&gt;1,'positionnement modules'!AE16=1,'positionnement modules'!AG16&lt;&gt;1,'positionnement modules'!AF17=1),"A-H-D",IF(AND('positionnement modules'!AF16&lt;&gt;1,'positionnement modules'!AE16&lt;&gt;1,'positionnement modules'!AG16=1,'positionnement modules'!AF17=1),"A-H-G",IF(AND('positionnement modules'!AF16&lt;&gt;1,'positionnement modules'!AE16=1,'positionnement modules'!AG16=1,'positionnement modules'!AF17=1),"A-H-C","")))))</f>
        <v/>
      </c>
      <c r="AG16" s="43" t="str">
        <f>IF('positionnement modules'!AG16=1,1,IF(AND('positionnement modules'!AG16&lt;&gt;1,'positionnement modules'!AF16&lt;&gt;1,'positionnement modules'!AH16&lt;&gt;1,'positionnement modules'!AG17=1),"A-H",IF(AND('positionnement modules'!AG16&lt;&gt;1,'positionnement modules'!AF16=1,'positionnement modules'!AH16&lt;&gt;1,'positionnement modules'!AG17=1),"A-H-D",IF(AND('positionnement modules'!AG16&lt;&gt;1,'positionnement modules'!AF16&lt;&gt;1,'positionnement modules'!AH16=1,'positionnement modules'!AG17=1),"A-H-G",IF(AND('positionnement modules'!AG16&lt;&gt;1,'positionnement modules'!AF16=1,'positionnement modules'!AH16=1,'positionnement modules'!AG17=1),"A-H-C","")))))</f>
        <v/>
      </c>
      <c r="AH16" s="3" t="str">
        <f>IF('positionnement modules'!AH16=1,1,IF(AND('positionnement modules'!AH16&lt;&gt;1,'positionnement modules'!AG16&lt;&gt;1,'positionnement modules'!BQ16&lt;&gt;1,'positionnement modules'!AH17=1),"A-H",IF(AND('positionnement modules'!AH16&lt;&gt;1,'positionnement modules'!AG16=1,'positionnement modules'!BQ16&lt;&gt;1,'positionnement modules'!AH17=1),"A-H-D",IF(AND('positionnement modules'!AH16&lt;&gt;1,'positionnement modules'!AG16&lt;&gt;1,'positionnement modules'!BQ16=1,'positionnement modules'!AH17=1),"A-H-G",IF(AND('positionnement modules'!AH16&lt;&gt;1,'positionnement modules'!AG16=1,'positionnement modules'!BQ16=1,'positionnement modules'!AH17=1),"A-H-C","")))))</f>
        <v/>
      </c>
      <c r="AJ16" s="1" t="str">
        <f>IF('positionnement modules'!AJ16=1,1,IF(AND('positionnement modules'!AJ16&lt;&gt;1,'positionnement modules'!AI16&lt;&gt;1,'positionnement modules'!AK16&lt;&gt;1,'positionnement modules'!AJ17=1),"A-H",IF(AND('positionnement modules'!AJ16&lt;&gt;1,'positionnement modules'!AI16=1,'positionnement modules'!AK16&lt;&gt;1,'positionnement modules'!AJ17=1),"A-H-D",IF(AND('positionnement modules'!AJ16&lt;&gt;1,'positionnement modules'!AI16&lt;&gt;1,'positionnement modules'!AK16=1,'positionnement modules'!AJ17=1),"A-H-G",IF(AND('positionnement modules'!AJ16&lt;&gt;1,'positionnement modules'!AI16=1,'positionnement modules'!AK16=1,'positionnement modules'!AJ17=1),"A-H-C","")))))</f>
        <v/>
      </c>
      <c r="AK16" s="2" t="str">
        <f>IF('positionnement modules'!AK16=1,1,IF(AND('positionnement modules'!AK16&lt;&gt;1,'positionnement modules'!AJ16&lt;&gt;1,'positionnement modules'!AL16&lt;&gt;1,'positionnement modules'!AK17=1),"A-H",IF(AND('positionnement modules'!AK16&lt;&gt;1,'positionnement modules'!AJ16=1,'positionnement modules'!AL16&lt;&gt;1,'positionnement modules'!AK17=1),"A-H-D",IF(AND('positionnement modules'!AK16&lt;&gt;1,'positionnement modules'!AJ16&lt;&gt;1,'positionnement modules'!AL16=1,'positionnement modules'!AK17=1),"A-H-G",IF(AND('positionnement modules'!AK16&lt;&gt;1,'positionnement modules'!AJ16=1,'positionnement modules'!AL16=1,'positionnement modules'!AK17=1),"A-H-C","")))))</f>
        <v/>
      </c>
      <c r="AL16" s="2" t="str">
        <f>IF('positionnement modules'!AL16=1,1,IF(AND('positionnement modules'!AL16&lt;&gt;1,'positionnement modules'!AK16&lt;&gt;1,'positionnement modules'!AM16&lt;&gt;1,'positionnement modules'!AL17=1),"A-H",IF(AND('positionnement modules'!AL16&lt;&gt;1,'positionnement modules'!AK16=1,'positionnement modules'!AM16&lt;&gt;1,'positionnement modules'!AL17=1),"A-H-D",IF(AND('positionnement modules'!AL16&lt;&gt;1,'positionnement modules'!AK16&lt;&gt;1,'positionnement modules'!AM16=1,'positionnement modules'!AL17=1),"A-H-G",IF(AND('positionnement modules'!AL16&lt;&gt;1,'positionnement modules'!AK16=1,'positionnement modules'!AM16=1,'positionnement modules'!AL17=1),"A-H-C","")))))</f>
        <v/>
      </c>
      <c r="AM16" s="2" t="str">
        <f>IF('positionnement modules'!AM16=1,1,IF(AND('positionnement modules'!AM16&lt;&gt;1,'positionnement modules'!AL16&lt;&gt;1,'positionnement modules'!AN16&lt;&gt;1,'positionnement modules'!AM17=1),"A-H",IF(AND('positionnement modules'!AM16&lt;&gt;1,'positionnement modules'!AL16=1,'positionnement modules'!AN16&lt;&gt;1,'positionnement modules'!AM17=1),"A-H-D",IF(AND('positionnement modules'!AM16&lt;&gt;1,'positionnement modules'!AL16&lt;&gt;1,'positionnement modules'!AN16=1,'positionnement modules'!AM17=1),"A-H-G",IF(AND('positionnement modules'!AM16&lt;&gt;1,'positionnement modules'!AL16=1,'positionnement modules'!AN16=1,'positionnement modules'!AM17=1),"A-H-C","")))))</f>
        <v/>
      </c>
      <c r="AN16" s="2" t="str">
        <f>IF('positionnement modules'!AN16=1,1,IF(AND('positionnement modules'!AN16&lt;&gt;1,'positionnement modules'!AM16&lt;&gt;1,'positionnement modules'!AO16&lt;&gt;1,'positionnement modules'!AN17=1),"A-H",IF(AND('positionnement modules'!AN16&lt;&gt;1,'positionnement modules'!AM16=1,'positionnement modules'!AO16&lt;&gt;1,'positionnement modules'!AN17=1),"A-H-D",IF(AND('positionnement modules'!AN16&lt;&gt;1,'positionnement modules'!AM16&lt;&gt;1,'positionnement modules'!AO16=1,'positionnement modules'!AN17=1),"A-H-G",IF(AND('positionnement modules'!AN16&lt;&gt;1,'positionnement modules'!AM16=1,'positionnement modules'!AO16=1,'positionnement modules'!AN17=1),"A-H-C","")))))</f>
        <v/>
      </c>
      <c r="AO16" s="2" t="str">
        <f>IF('positionnement modules'!AO16=1,1,IF(AND('positionnement modules'!AO16&lt;&gt;1,'positionnement modules'!AN16&lt;&gt;1,'positionnement modules'!AP16&lt;&gt;1,'positionnement modules'!AO17=1),"A-H",IF(AND('positionnement modules'!AO16&lt;&gt;1,'positionnement modules'!AN16=1,'positionnement modules'!AP16&lt;&gt;1,'positionnement modules'!AO17=1),"A-H-D",IF(AND('positionnement modules'!AO16&lt;&gt;1,'positionnement modules'!AN16&lt;&gt;1,'positionnement modules'!AP16=1,'positionnement modules'!AO17=1),"A-H-G",IF(AND('positionnement modules'!AO16&lt;&gt;1,'positionnement modules'!AN16=1,'positionnement modules'!AP16=1,'positionnement modules'!AO17=1),"A-H-C","")))))</f>
        <v/>
      </c>
      <c r="AP16" s="2" t="str">
        <f>IF('positionnement modules'!AP16=1,1,IF(AND('positionnement modules'!AP16&lt;&gt;1,'positionnement modules'!AO16&lt;&gt;1,'positionnement modules'!AQ16&lt;&gt;1,'positionnement modules'!AP17=1),"A-H",IF(AND('positionnement modules'!AP16&lt;&gt;1,'positionnement modules'!AO16=1,'positionnement modules'!AQ16&lt;&gt;1,'positionnement modules'!AP17=1),"A-H-D",IF(AND('positionnement modules'!AP16&lt;&gt;1,'positionnement modules'!AO16&lt;&gt;1,'positionnement modules'!AQ16=1,'positionnement modules'!AP17=1),"A-H-G",IF(AND('positionnement modules'!AP16&lt;&gt;1,'positionnement modules'!AO16=1,'positionnement modules'!AQ16=1,'positionnement modules'!AP17=1),"A-H-C","")))))</f>
        <v/>
      </c>
      <c r="AQ16" s="2" t="str">
        <f>IF('positionnement modules'!AQ16=1,1,IF(AND('positionnement modules'!AQ16&lt;&gt;1,'positionnement modules'!AP16&lt;&gt;1,'positionnement modules'!AR16&lt;&gt;1,'positionnement modules'!AQ17=1),"A-H",IF(AND('positionnement modules'!AQ16&lt;&gt;1,'positionnement modules'!AP16=1,'positionnement modules'!AR16&lt;&gt;1,'positionnement modules'!AQ17=1),"A-H-D",IF(AND('positionnement modules'!AQ16&lt;&gt;1,'positionnement modules'!AP16&lt;&gt;1,'positionnement modules'!AR16=1,'positionnement modules'!AQ17=1),"A-H-G",IF(AND('positionnement modules'!AQ16&lt;&gt;1,'positionnement modules'!AP16=1,'positionnement modules'!AR16=1,'positionnement modules'!AQ17=1),"A-H-C","")))))</f>
        <v/>
      </c>
      <c r="AR16" s="2" t="str">
        <f>IF('positionnement modules'!AR16=1,1,IF(AND('positionnement modules'!AR16&lt;&gt;1,'positionnement modules'!AQ16&lt;&gt;1,'positionnement modules'!AS16&lt;&gt;1,'positionnement modules'!AR17=1),"A-H",IF(AND('positionnement modules'!AR16&lt;&gt;1,'positionnement modules'!AQ16=1,'positionnement modules'!AS16&lt;&gt;1,'positionnement modules'!AR17=1),"A-H-D",IF(AND('positionnement modules'!AR16&lt;&gt;1,'positionnement modules'!AQ16&lt;&gt;1,'positionnement modules'!AS16=1,'positionnement modules'!AR17=1),"A-H-G",IF(AND('positionnement modules'!AR16&lt;&gt;1,'positionnement modules'!AQ16=1,'positionnement modules'!AS16=1,'positionnement modules'!AR17=1),"A-H-C","")))))</f>
        <v/>
      </c>
      <c r="AS16" s="2" t="str">
        <f>IF('positionnement modules'!AS16=1,1,IF(AND('positionnement modules'!AS16&lt;&gt;1,'positionnement modules'!AR16&lt;&gt;1,'positionnement modules'!AT16&lt;&gt;1,'positionnement modules'!AS17=1),"A-H",IF(AND('positionnement modules'!AS16&lt;&gt;1,'positionnement modules'!AR16=1,'positionnement modules'!AT16&lt;&gt;1,'positionnement modules'!AS17=1),"A-H-D",IF(AND('positionnement modules'!AS16&lt;&gt;1,'positionnement modules'!AR16&lt;&gt;1,'positionnement modules'!AT16=1,'positionnement modules'!AS17=1),"A-H-G",IF(AND('positionnement modules'!AS16&lt;&gt;1,'positionnement modules'!AR16=1,'positionnement modules'!AT16=1,'positionnement modules'!AS17=1),"A-H-C","")))))</f>
        <v/>
      </c>
      <c r="AT16" s="2" t="str">
        <f>IF('positionnement modules'!AT16=1,1,IF(AND('positionnement modules'!AT16&lt;&gt;1,'positionnement modules'!AS16&lt;&gt;1,'positionnement modules'!AU16&lt;&gt;1,'positionnement modules'!AT17=1),"A-H",IF(AND('positionnement modules'!AT16&lt;&gt;1,'positionnement modules'!AS16=1,'positionnement modules'!AU16&lt;&gt;1,'positionnement modules'!AT17=1),"A-H-D",IF(AND('positionnement modules'!AT16&lt;&gt;1,'positionnement modules'!AS16&lt;&gt;1,'positionnement modules'!AU16=1,'positionnement modules'!AT17=1),"A-H-G",IF(AND('positionnement modules'!AT16&lt;&gt;1,'positionnement modules'!AS16=1,'positionnement modules'!AU16=1,'positionnement modules'!AT17=1),"A-H-C","")))))</f>
        <v/>
      </c>
      <c r="AU16" s="2" t="str">
        <f>IF('positionnement modules'!AU16=1,1,IF(AND('positionnement modules'!AU16&lt;&gt;1,'positionnement modules'!AT16&lt;&gt;1,'positionnement modules'!AV16&lt;&gt;1,'positionnement modules'!AU17=1),"A-H",IF(AND('positionnement modules'!AU16&lt;&gt;1,'positionnement modules'!AT16=1,'positionnement modules'!AV16&lt;&gt;1,'positionnement modules'!AU17=1),"A-H-D",IF(AND('positionnement modules'!AU16&lt;&gt;1,'positionnement modules'!AT16&lt;&gt;1,'positionnement modules'!AV16=1,'positionnement modules'!AU17=1),"A-H-G",IF(AND('positionnement modules'!AU16&lt;&gt;1,'positionnement modules'!AT16=1,'positionnement modules'!AV16=1,'positionnement modules'!AU17=1),"A-H-C","")))))</f>
        <v/>
      </c>
      <c r="AV16" s="2" t="str">
        <f>IF('positionnement modules'!AV16=1,1,IF(AND('positionnement modules'!AV16&lt;&gt;1,'positionnement modules'!AU16&lt;&gt;1,'positionnement modules'!AW16&lt;&gt;1,'positionnement modules'!AV17=1),"A-H",IF(AND('positionnement modules'!AV16&lt;&gt;1,'positionnement modules'!AU16=1,'positionnement modules'!AW16&lt;&gt;1,'positionnement modules'!AV17=1),"A-H-D",IF(AND('positionnement modules'!AV16&lt;&gt;1,'positionnement modules'!AU16&lt;&gt;1,'positionnement modules'!AW16=1,'positionnement modules'!AV17=1),"A-H-G",IF(AND('positionnement modules'!AV16&lt;&gt;1,'positionnement modules'!AU16=1,'positionnement modules'!AW16=1,'positionnement modules'!AV17=1),"A-H-C","")))))</f>
        <v/>
      </c>
      <c r="AW16" s="2" t="str">
        <f>IF('positionnement modules'!AW16=1,1,IF(AND('positionnement modules'!AW16&lt;&gt;1,'positionnement modules'!AV16&lt;&gt;1,'positionnement modules'!AX16&lt;&gt;1,'positionnement modules'!AW17=1),"A-H",IF(AND('positionnement modules'!AW16&lt;&gt;1,'positionnement modules'!AV16=1,'positionnement modules'!AX16&lt;&gt;1,'positionnement modules'!AW17=1),"A-H-D",IF(AND('positionnement modules'!AW16&lt;&gt;1,'positionnement modules'!AV16&lt;&gt;1,'positionnement modules'!AX16=1,'positionnement modules'!AW17=1),"A-H-G",IF(AND('positionnement modules'!AW16&lt;&gt;1,'positionnement modules'!AV16=1,'positionnement modules'!AX16=1,'positionnement modules'!AW17=1),"A-H-C","")))))</f>
        <v/>
      </c>
      <c r="AX16" s="43" t="str">
        <f>IF('positionnement modules'!AX16=1,1,IF(AND('positionnement modules'!AX16&lt;&gt;1,'positionnement modules'!AW16&lt;&gt;1,'positionnement modules'!AY16&lt;&gt;1,'positionnement modules'!AX17=1),"A-H",IF(AND('positionnement modules'!AX16&lt;&gt;1,'positionnement modules'!AW16=1,'positionnement modules'!AY16&lt;&gt;1,'positionnement modules'!AX17=1),"A-H-D",IF(AND('positionnement modules'!AX16&lt;&gt;1,'positionnement modules'!AW16&lt;&gt;1,'positionnement modules'!AY16=1,'positionnement modules'!AX17=1),"A-H-G",IF(AND('positionnement modules'!AX16&lt;&gt;1,'positionnement modules'!AW16=1,'positionnement modules'!AY16=1,'positionnement modules'!AX17=1),"A-H-C","")))))</f>
        <v/>
      </c>
      <c r="AY16" s="3" t="str">
        <f>IF('positionnement modules'!AY16=1,1,IF(AND('positionnement modules'!AY16&lt;&gt;1,'positionnement modules'!AX16&lt;&gt;1,'positionnement modules'!CH16&lt;&gt;1,'positionnement modules'!AY17=1),"A-H",IF(AND('positionnement modules'!AY16&lt;&gt;1,'positionnement modules'!AX16=1,'positionnement modules'!CH16&lt;&gt;1,'positionnement modules'!AY17=1),"A-H-D",IF(AND('positionnement modules'!AY16&lt;&gt;1,'positionnement modules'!AX16&lt;&gt;1,'positionnement modules'!CH16=1,'positionnement modules'!AY17=1),"A-H-G",IF(AND('positionnement modules'!AY16&lt;&gt;1,'positionnement modules'!AX16=1,'positionnement modules'!CH16=1,'positionnement modules'!AY17=1),"A-H-C","")))))</f>
        <v/>
      </c>
      <c r="BA16" s="1" t="str">
        <f>IF('positionnement modules'!BA16=1,1,IF(AND('positionnement modules'!BA16&lt;&gt;1,'positionnement modules'!AZ16&lt;&gt;1,'positionnement modules'!BB16&lt;&gt;1,'positionnement modules'!BA17=1),"A-H",IF(AND('positionnement modules'!BA16&lt;&gt;1,'positionnement modules'!AZ16=1,'positionnement modules'!BB16&lt;&gt;1,'positionnement modules'!BA17=1),"A-H-D",IF(AND('positionnement modules'!BA16&lt;&gt;1,'positionnement modules'!AZ16&lt;&gt;1,'positionnement modules'!BB16=1,'positionnement modules'!BA17=1),"A-H-G",IF(AND('positionnement modules'!BA16&lt;&gt;1,'positionnement modules'!AZ16=1,'positionnement modules'!BB16=1,'positionnement modules'!BA17=1),"A-H-C","")))))</f>
        <v/>
      </c>
      <c r="BB16" s="2" t="str">
        <f>IF('positionnement modules'!BB16=1,1,IF(AND('positionnement modules'!BB16&lt;&gt;1,'positionnement modules'!BA16&lt;&gt;1,'positionnement modules'!BC16&lt;&gt;1,'positionnement modules'!BB17=1),"A-H",IF(AND('positionnement modules'!BB16&lt;&gt;1,'positionnement modules'!BA16=1,'positionnement modules'!BC16&lt;&gt;1,'positionnement modules'!BB17=1),"A-H-D",IF(AND('positionnement modules'!BB16&lt;&gt;1,'positionnement modules'!BA16&lt;&gt;1,'positionnement modules'!BC16=1,'positionnement modules'!BB17=1),"A-H-G",IF(AND('positionnement modules'!BB16&lt;&gt;1,'positionnement modules'!BA16=1,'positionnement modules'!BC16=1,'positionnement modules'!BB17=1),"A-H-C","")))))</f>
        <v/>
      </c>
      <c r="BC16" s="2" t="str">
        <f>IF('positionnement modules'!BC16=1,1,IF(AND('positionnement modules'!BC16&lt;&gt;1,'positionnement modules'!BB16&lt;&gt;1,'positionnement modules'!BD16&lt;&gt;1,'positionnement modules'!BC17=1),"A-H",IF(AND('positionnement modules'!BC16&lt;&gt;1,'positionnement modules'!BB16=1,'positionnement modules'!BD16&lt;&gt;1,'positionnement modules'!BC17=1),"A-H-D",IF(AND('positionnement modules'!BC16&lt;&gt;1,'positionnement modules'!BB16&lt;&gt;1,'positionnement modules'!BD16=1,'positionnement modules'!BC17=1),"A-H-G",IF(AND('positionnement modules'!BC16&lt;&gt;1,'positionnement modules'!BB16=1,'positionnement modules'!BD16=1,'positionnement modules'!BC17=1),"A-H-C","")))))</f>
        <v/>
      </c>
      <c r="BD16" s="2" t="str">
        <f>IF('positionnement modules'!BD16=1,1,IF(AND('positionnement modules'!BD16&lt;&gt;1,'positionnement modules'!BC16&lt;&gt;1,'positionnement modules'!BE16&lt;&gt;1,'positionnement modules'!BD17=1),"A-H",IF(AND('positionnement modules'!BD16&lt;&gt;1,'positionnement modules'!BC16=1,'positionnement modules'!BE16&lt;&gt;1,'positionnement modules'!BD17=1),"A-H-D",IF(AND('positionnement modules'!BD16&lt;&gt;1,'positionnement modules'!BC16&lt;&gt;1,'positionnement modules'!BE16=1,'positionnement modules'!BD17=1),"A-H-G",IF(AND('positionnement modules'!BD16&lt;&gt;1,'positionnement modules'!BC16=1,'positionnement modules'!BE16=1,'positionnement modules'!BD17=1),"A-H-C","")))))</f>
        <v/>
      </c>
      <c r="BE16" s="2" t="str">
        <f>IF('positionnement modules'!BE16=1,1,IF(AND('positionnement modules'!BE16&lt;&gt;1,'positionnement modules'!BD16&lt;&gt;1,'positionnement modules'!BF16&lt;&gt;1,'positionnement modules'!BE17=1),"A-H",IF(AND('positionnement modules'!BE16&lt;&gt;1,'positionnement modules'!BD16=1,'positionnement modules'!BF16&lt;&gt;1,'positionnement modules'!BE17=1),"A-H-D",IF(AND('positionnement modules'!BE16&lt;&gt;1,'positionnement modules'!BD16&lt;&gt;1,'positionnement modules'!BF16=1,'positionnement modules'!BE17=1),"A-H-G",IF(AND('positionnement modules'!BE16&lt;&gt;1,'positionnement modules'!BD16=1,'positionnement modules'!BF16=1,'positionnement modules'!BE17=1),"A-H-C","")))))</f>
        <v/>
      </c>
      <c r="BF16" s="2" t="str">
        <f>IF('positionnement modules'!BF16=1,1,IF(AND('positionnement modules'!BF16&lt;&gt;1,'positionnement modules'!BE16&lt;&gt;1,'positionnement modules'!BG16&lt;&gt;1,'positionnement modules'!BF17=1),"A-H",IF(AND('positionnement modules'!BF16&lt;&gt;1,'positionnement modules'!BE16=1,'positionnement modules'!BG16&lt;&gt;1,'positionnement modules'!BF17=1),"A-H-D",IF(AND('positionnement modules'!BF16&lt;&gt;1,'positionnement modules'!BE16&lt;&gt;1,'positionnement modules'!BG16=1,'positionnement modules'!BF17=1),"A-H-G",IF(AND('positionnement modules'!BF16&lt;&gt;1,'positionnement modules'!BE16=1,'positionnement modules'!BG16=1,'positionnement modules'!BF17=1),"A-H-C","")))))</f>
        <v/>
      </c>
      <c r="BG16" s="2" t="str">
        <f>IF('positionnement modules'!BG16=1,1,IF(AND('positionnement modules'!BG16&lt;&gt;1,'positionnement modules'!BF16&lt;&gt;1,'positionnement modules'!BH16&lt;&gt;1,'positionnement modules'!BG17=1),"A-H",IF(AND('positionnement modules'!BG16&lt;&gt;1,'positionnement modules'!BF16=1,'positionnement modules'!BH16&lt;&gt;1,'positionnement modules'!BG17=1),"A-H-D",IF(AND('positionnement modules'!BG16&lt;&gt;1,'positionnement modules'!BF16&lt;&gt;1,'positionnement modules'!BH16=1,'positionnement modules'!BG17=1),"A-H-G",IF(AND('positionnement modules'!BG16&lt;&gt;1,'positionnement modules'!BF16=1,'positionnement modules'!BH16=1,'positionnement modules'!BG17=1),"A-H-C","")))))</f>
        <v/>
      </c>
      <c r="BH16" s="2" t="str">
        <f>IF('positionnement modules'!BH16=1,1,IF(AND('positionnement modules'!BH16&lt;&gt;1,'positionnement modules'!BG16&lt;&gt;1,'positionnement modules'!BI16&lt;&gt;1,'positionnement modules'!BH17=1),"A-H",IF(AND('positionnement modules'!BH16&lt;&gt;1,'positionnement modules'!BG16=1,'positionnement modules'!BI16&lt;&gt;1,'positionnement modules'!BH17=1),"A-H-D",IF(AND('positionnement modules'!BH16&lt;&gt;1,'positionnement modules'!BG16&lt;&gt;1,'positionnement modules'!BI16=1,'positionnement modules'!BH17=1),"A-H-G",IF(AND('positionnement modules'!BH16&lt;&gt;1,'positionnement modules'!BG16=1,'positionnement modules'!BI16=1,'positionnement modules'!BH17=1),"A-H-C","")))))</f>
        <v/>
      </c>
      <c r="BI16" s="2" t="str">
        <f>IF('positionnement modules'!BI16=1,1,IF(AND('positionnement modules'!BI16&lt;&gt;1,'positionnement modules'!BH16&lt;&gt;1,'positionnement modules'!BJ16&lt;&gt;1,'positionnement modules'!BI17=1),"A-H",IF(AND('positionnement modules'!BI16&lt;&gt;1,'positionnement modules'!BH16=1,'positionnement modules'!BJ16&lt;&gt;1,'positionnement modules'!BI17=1),"A-H-D",IF(AND('positionnement modules'!BI16&lt;&gt;1,'positionnement modules'!BH16&lt;&gt;1,'positionnement modules'!BJ16=1,'positionnement modules'!BI17=1),"A-H-G",IF(AND('positionnement modules'!BI16&lt;&gt;1,'positionnement modules'!BH16=1,'positionnement modules'!BJ16=1,'positionnement modules'!BI17=1),"A-H-C","")))))</f>
        <v/>
      </c>
      <c r="BJ16" s="2" t="str">
        <f>IF('positionnement modules'!BJ16=1,1,IF(AND('positionnement modules'!BJ16&lt;&gt;1,'positionnement modules'!BI16&lt;&gt;1,'positionnement modules'!BK16&lt;&gt;1,'positionnement modules'!BJ17=1),"A-H",IF(AND('positionnement modules'!BJ16&lt;&gt;1,'positionnement modules'!BI16=1,'positionnement modules'!BK16&lt;&gt;1,'positionnement modules'!BJ17=1),"A-H-D",IF(AND('positionnement modules'!BJ16&lt;&gt;1,'positionnement modules'!BI16&lt;&gt;1,'positionnement modules'!BK16=1,'positionnement modules'!BJ17=1),"A-H-G",IF(AND('positionnement modules'!BJ16&lt;&gt;1,'positionnement modules'!BI16=1,'positionnement modules'!BK16=1,'positionnement modules'!BJ17=1),"A-H-C","")))))</f>
        <v/>
      </c>
      <c r="BK16" s="2" t="str">
        <f>IF('positionnement modules'!BK16=1,1,IF(AND('positionnement modules'!BK16&lt;&gt;1,'positionnement modules'!BJ16&lt;&gt;1,'positionnement modules'!BL16&lt;&gt;1,'positionnement modules'!BK17=1),"A-H",IF(AND('positionnement modules'!BK16&lt;&gt;1,'positionnement modules'!BJ16=1,'positionnement modules'!BL16&lt;&gt;1,'positionnement modules'!BK17=1),"A-H-D",IF(AND('positionnement modules'!BK16&lt;&gt;1,'positionnement modules'!BJ16&lt;&gt;1,'positionnement modules'!BL16=1,'positionnement modules'!BK17=1),"A-H-G",IF(AND('positionnement modules'!BK16&lt;&gt;1,'positionnement modules'!BJ16=1,'positionnement modules'!BL16=1,'positionnement modules'!BK17=1),"A-H-C","")))))</f>
        <v/>
      </c>
      <c r="BL16" s="2" t="str">
        <f>IF('positionnement modules'!BL16=1,1,IF(AND('positionnement modules'!BL16&lt;&gt;1,'positionnement modules'!BK16&lt;&gt;1,'positionnement modules'!BM16&lt;&gt;1,'positionnement modules'!BL17=1),"A-H",IF(AND('positionnement modules'!BL16&lt;&gt;1,'positionnement modules'!BK16=1,'positionnement modules'!BM16&lt;&gt;1,'positionnement modules'!BL17=1),"A-H-D",IF(AND('positionnement modules'!BL16&lt;&gt;1,'positionnement modules'!BK16&lt;&gt;1,'positionnement modules'!BM16=1,'positionnement modules'!BL17=1),"A-H-G",IF(AND('positionnement modules'!BL16&lt;&gt;1,'positionnement modules'!BK16=1,'positionnement modules'!BM16=1,'positionnement modules'!BL17=1),"A-H-C","")))))</f>
        <v/>
      </c>
      <c r="BM16" s="2" t="str">
        <f>IF('positionnement modules'!BM16=1,1,IF(AND('positionnement modules'!BM16&lt;&gt;1,'positionnement modules'!BL16&lt;&gt;1,'positionnement modules'!BN16&lt;&gt;1,'positionnement modules'!BM17=1),"A-H",IF(AND('positionnement modules'!BM16&lt;&gt;1,'positionnement modules'!BL16=1,'positionnement modules'!BN16&lt;&gt;1,'positionnement modules'!BM17=1),"A-H-D",IF(AND('positionnement modules'!BM16&lt;&gt;1,'positionnement modules'!BL16&lt;&gt;1,'positionnement modules'!BN16=1,'positionnement modules'!BM17=1),"A-H-G",IF(AND('positionnement modules'!BM16&lt;&gt;1,'positionnement modules'!BL16=1,'positionnement modules'!BN16=1,'positionnement modules'!BM17=1),"A-H-C","")))))</f>
        <v/>
      </c>
      <c r="BN16" s="2" t="str">
        <f>IF('positionnement modules'!BN16=1,1,IF(AND('positionnement modules'!BN16&lt;&gt;1,'positionnement modules'!BM16&lt;&gt;1,'positionnement modules'!BO16&lt;&gt;1,'positionnement modules'!BN17=1),"A-H",IF(AND('positionnement modules'!BN16&lt;&gt;1,'positionnement modules'!BM16=1,'positionnement modules'!BO16&lt;&gt;1,'positionnement modules'!BN17=1),"A-H-D",IF(AND('positionnement modules'!BN16&lt;&gt;1,'positionnement modules'!BM16&lt;&gt;1,'positionnement modules'!BO16=1,'positionnement modules'!BN17=1),"A-H-G",IF(AND('positionnement modules'!BN16&lt;&gt;1,'positionnement modules'!BM16=1,'positionnement modules'!BO16=1,'positionnement modules'!BN17=1),"A-H-C","")))))</f>
        <v/>
      </c>
      <c r="BO16" s="43" t="str">
        <f>IF('positionnement modules'!BO16=1,1,IF(AND('positionnement modules'!BO16&lt;&gt;1,'positionnement modules'!BN16&lt;&gt;1,'positionnement modules'!BP16&lt;&gt;1,'positionnement modules'!BO17=1),"A-H",IF(AND('positionnement modules'!BO16&lt;&gt;1,'positionnement modules'!BN16=1,'positionnement modules'!BP16&lt;&gt;1,'positionnement modules'!BO17=1),"A-H-D",IF(AND('positionnement modules'!BO16&lt;&gt;1,'positionnement modules'!BN16&lt;&gt;1,'positionnement modules'!BP16=1,'positionnement modules'!BO17=1),"A-H-G",IF(AND('positionnement modules'!BO16&lt;&gt;1,'positionnement modules'!BN16=1,'positionnement modules'!BP16=1,'positionnement modules'!BO17=1),"A-H-C","")))))</f>
        <v/>
      </c>
      <c r="BP16" s="3" t="str">
        <f>IF('positionnement modules'!BP16=1,1,IF(AND('positionnement modules'!BP16&lt;&gt;1,'positionnement modules'!BO16&lt;&gt;1,'positionnement modules'!CY16&lt;&gt;1,'positionnement modules'!BP17=1),"A-H",IF(AND('positionnement modules'!BP16&lt;&gt;1,'positionnement modules'!BO16=1,'positionnement modules'!CY16&lt;&gt;1,'positionnement modules'!BP17=1),"A-H-D",IF(AND('positionnement modules'!BP16&lt;&gt;1,'positionnement modules'!BO16&lt;&gt;1,'positionnement modules'!CY16=1,'positionnement modules'!BP17=1),"A-H-G",IF(AND('positionnement modules'!BP16&lt;&gt;1,'positionnement modules'!BO16=1,'positionnement modules'!CY16=1,'positionnement modules'!BP17=1),"A-H-C","")))))</f>
        <v/>
      </c>
    </row>
    <row r="17" spans="2:103" ht="21" customHeight="1" x14ac:dyDescent="0.35">
      <c r="B17" s="4" t="str">
        <f>IF('positionnement modules'!B17=1,1,IF(AND('positionnement modules'!B17&lt;&gt;1,'positionnement modules'!A17&lt;&gt;1,'positionnement modules'!C17&lt;&gt;1,'positionnement modules'!B18=1),"A-H",IF(AND('positionnement modules'!B17&lt;&gt;1,'positionnement modules'!A17=1,'positionnement modules'!C17&lt;&gt;1,'positionnement modules'!B18=1),"A-H-D",IF(AND('positionnement modules'!B17&lt;&gt;1,'positionnement modules'!A17&lt;&gt;1,'positionnement modules'!C17=1,'positionnement modules'!B18=1),"A-H-G",IF(AND('positionnement modules'!B17&lt;&gt;1,'positionnement modules'!A17=1,'positionnement modules'!C17=1,'positionnement modules'!B18=1),"A-H-C","")))))</f>
        <v/>
      </c>
      <c r="C17" s="47" t="str">
        <f>IF('positionnement modules'!C17=1,1,IF(AND('positionnement modules'!C17&lt;&gt;1,'positionnement modules'!B17&lt;&gt;1,'positionnement modules'!D17&lt;&gt;1,'positionnement modules'!C18=1),"A-H",IF(AND('positionnement modules'!C17&lt;&gt;1,'positionnement modules'!B17=1,'positionnement modules'!D17&lt;&gt;1,'positionnement modules'!C18=1),"A-H-D",IF(AND('positionnement modules'!C17&lt;&gt;1,'positionnement modules'!B17&lt;&gt;1,'positionnement modules'!D17=1,'positionnement modules'!C18=1),"A-H-G",IF(AND('positionnement modules'!C17&lt;&gt;1,'positionnement modules'!B17=1,'positionnement modules'!D17=1,'positionnement modules'!C18=1),"A-H-C","")))))</f>
        <v/>
      </c>
      <c r="D17" s="48" t="str">
        <f>IF('positionnement modules'!D17=1,1,IF(AND('positionnement modules'!D17&lt;&gt;1,'positionnement modules'!C17&lt;&gt;1,'positionnement modules'!E17&lt;&gt;1,'positionnement modules'!D18=1),"A-H",IF(AND('positionnement modules'!D17&lt;&gt;1,'positionnement modules'!C17=1,'positionnement modules'!E17&lt;&gt;1,'positionnement modules'!D18=1),"A-H-D",IF(AND('positionnement modules'!D17&lt;&gt;1,'positionnement modules'!C17&lt;&gt;1,'positionnement modules'!E17=1,'positionnement modules'!D18=1),"A-H-G",IF(AND('positionnement modules'!D17&lt;&gt;1,'positionnement modules'!C17=1,'positionnement modules'!E17=1,'positionnement modules'!D18=1),"A-H-C","")))))</f>
        <v/>
      </c>
      <c r="E17" s="48" t="str">
        <f>IF('positionnement modules'!E17=1,1,IF(AND('positionnement modules'!E17&lt;&gt;1,'positionnement modules'!D17&lt;&gt;1,'positionnement modules'!F17&lt;&gt;1,'positionnement modules'!E18=1),"A-H",IF(AND('positionnement modules'!E17&lt;&gt;1,'positionnement modules'!D17=1,'positionnement modules'!F17&lt;&gt;1,'positionnement modules'!E18=1),"A-H-D",IF(AND('positionnement modules'!E17&lt;&gt;1,'positionnement modules'!D17&lt;&gt;1,'positionnement modules'!F17=1,'positionnement modules'!E18=1),"A-H-G",IF(AND('positionnement modules'!E17&lt;&gt;1,'positionnement modules'!D17=1,'positionnement modules'!F17=1,'positionnement modules'!E18=1),"A-H-C","")))))</f>
        <v/>
      </c>
      <c r="F17" s="48" t="str">
        <f>IF('positionnement modules'!F17=1,1,IF(AND('positionnement modules'!F17&lt;&gt;1,'positionnement modules'!E17&lt;&gt;1,'positionnement modules'!G17&lt;&gt;1,'positionnement modules'!F18=1),"A-H",IF(AND('positionnement modules'!F17&lt;&gt;1,'positionnement modules'!E17=1,'positionnement modules'!G17&lt;&gt;1,'positionnement modules'!F18=1),"A-H-D",IF(AND('positionnement modules'!F17&lt;&gt;1,'positionnement modules'!E17&lt;&gt;1,'positionnement modules'!G17=1,'positionnement modules'!F18=1),"A-H-G",IF(AND('positionnement modules'!F17&lt;&gt;1,'positionnement modules'!E17=1,'positionnement modules'!G17=1,'positionnement modules'!F18=1),"A-H-C","")))))</f>
        <v/>
      </c>
      <c r="G17" s="48" t="str">
        <f>IF('positionnement modules'!G17=1,1,IF(AND('positionnement modules'!G17&lt;&gt;1,'positionnement modules'!F17&lt;&gt;1,'positionnement modules'!H17&lt;&gt;1,'positionnement modules'!G18=1),"A-H",IF(AND('positionnement modules'!G17&lt;&gt;1,'positionnement modules'!F17=1,'positionnement modules'!H17&lt;&gt;1,'positionnement modules'!G18=1),"A-H-D",IF(AND('positionnement modules'!G17&lt;&gt;1,'positionnement modules'!F17&lt;&gt;1,'positionnement modules'!H17=1,'positionnement modules'!G18=1),"A-H-G",IF(AND('positionnement modules'!G17&lt;&gt;1,'positionnement modules'!F17=1,'positionnement modules'!H17=1,'positionnement modules'!G18=1),"A-H-C","")))))</f>
        <v/>
      </c>
      <c r="H17" s="48" t="str">
        <f>IF('positionnement modules'!H17=1,1,IF(AND('positionnement modules'!H17&lt;&gt;1,'positionnement modules'!G17&lt;&gt;1,'positionnement modules'!I17&lt;&gt;1,'positionnement modules'!H18=1),"A-H",IF(AND('positionnement modules'!H17&lt;&gt;1,'positionnement modules'!G17=1,'positionnement modules'!I17&lt;&gt;1,'positionnement modules'!H18=1),"A-H-D",IF(AND('positionnement modules'!H17&lt;&gt;1,'positionnement modules'!G17&lt;&gt;1,'positionnement modules'!I17=1,'positionnement modules'!H18=1),"A-H-G",IF(AND('positionnement modules'!H17&lt;&gt;1,'positionnement modules'!G17=1,'positionnement modules'!I17=1,'positionnement modules'!H18=1),"A-H-C","")))))</f>
        <v/>
      </c>
      <c r="I17" s="48" t="str">
        <f>IF('positionnement modules'!I17=1,1,IF(AND('positionnement modules'!I17&lt;&gt;1,'positionnement modules'!H17&lt;&gt;1,'positionnement modules'!J17&lt;&gt;1,'positionnement modules'!I18=1),"A-H",IF(AND('positionnement modules'!I17&lt;&gt;1,'positionnement modules'!H17=1,'positionnement modules'!J17&lt;&gt;1,'positionnement modules'!I18=1),"A-H-D",IF(AND('positionnement modules'!I17&lt;&gt;1,'positionnement modules'!H17&lt;&gt;1,'positionnement modules'!J17=1,'positionnement modules'!I18=1),"A-H-G",IF(AND('positionnement modules'!I17&lt;&gt;1,'positionnement modules'!H17=1,'positionnement modules'!J17=1,'positionnement modules'!I18=1),"A-H-C","")))))</f>
        <v/>
      </c>
      <c r="J17" s="48" t="str">
        <f>IF('positionnement modules'!J17=1,1,IF(AND('positionnement modules'!J17&lt;&gt;1,'positionnement modules'!I17&lt;&gt;1,'positionnement modules'!K17&lt;&gt;1,'positionnement modules'!J18=1),"A-H",IF(AND('positionnement modules'!J17&lt;&gt;1,'positionnement modules'!I17=1,'positionnement modules'!K17&lt;&gt;1,'positionnement modules'!J18=1),"A-H-D",IF(AND('positionnement modules'!J17&lt;&gt;1,'positionnement modules'!I17&lt;&gt;1,'positionnement modules'!K17=1,'positionnement modules'!J18=1),"A-H-G",IF(AND('positionnement modules'!J17&lt;&gt;1,'positionnement modules'!I17=1,'positionnement modules'!K17=1,'positionnement modules'!J18=1),"A-H-C","")))))</f>
        <v/>
      </c>
      <c r="K17" s="48" t="str">
        <f>IF('positionnement modules'!K17=1,1,IF(AND('positionnement modules'!K17&lt;&gt;1,'positionnement modules'!J17&lt;&gt;1,'positionnement modules'!L17&lt;&gt;1,'positionnement modules'!K18=1),"A-H",IF(AND('positionnement modules'!K17&lt;&gt;1,'positionnement modules'!J17=1,'positionnement modules'!L17&lt;&gt;1,'positionnement modules'!K18=1),"A-H-D",IF(AND('positionnement modules'!K17&lt;&gt;1,'positionnement modules'!J17&lt;&gt;1,'positionnement modules'!L17=1,'positionnement modules'!K18=1),"A-H-G",IF(AND('positionnement modules'!K17&lt;&gt;1,'positionnement modules'!J17=1,'positionnement modules'!L17=1,'positionnement modules'!K18=1),"A-H-C","")))))</f>
        <v/>
      </c>
      <c r="L17" s="48" t="str">
        <f>IF('positionnement modules'!L17=1,1,IF(AND('positionnement modules'!L17&lt;&gt;1,'positionnement modules'!K17&lt;&gt;1,'positionnement modules'!M17&lt;&gt;1,'positionnement modules'!L18=1),"A-H",IF(AND('positionnement modules'!L17&lt;&gt;1,'positionnement modules'!K17=1,'positionnement modules'!M17&lt;&gt;1,'positionnement modules'!L18=1),"A-H-D",IF(AND('positionnement modules'!L17&lt;&gt;1,'positionnement modules'!K17&lt;&gt;1,'positionnement modules'!M17=1,'positionnement modules'!L18=1),"A-H-G",IF(AND('positionnement modules'!L17&lt;&gt;1,'positionnement modules'!K17=1,'positionnement modules'!M17=1,'positionnement modules'!L18=1),"A-H-C","")))))</f>
        <v/>
      </c>
      <c r="M17" s="48" t="str">
        <f>IF('positionnement modules'!M17=1,1,IF(AND('positionnement modules'!M17&lt;&gt;1,'positionnement modules'!L17&lt;&gt;1,'positionnement modules'!N17&lt;&gt;1,'positionnement modules'!M18=1),"A-H",IF(AND('positionnement modules'!M17&lt;&gt;1,'positionnement modules'!L17=1,'positionnement modules'!N17&lt;&gt;1,'positionnement modules'!M18=1),"A-H-D",IF(AND('positionnement modules'!M17&lt;&gt;1,'positionnement modules'!L17&lt;&gt;1,'positionnement modules'!N17=1,'positionnement modules'!M18=1),"A-H-G",IF(AND('positionnement modules'!M17&lt;&gt;1,'positionnement modules'!L17=1,'positionnement modules'!N17=1,'positionnement modules'!M18=1),"A-H-C","")))))</f>
        <v/>
      </c>
      <c r="N17" s="48" t="str">
        <f>IF('positionnement modules'!N17=1,1,IF(AND('positionnement modules'!N17&lt;&gt;1,'positionnement modules'!M17&lt;&gt;1,'positionnement modules'!O17&lt;&gt;1,'positionnement modules'!N18=1),"A-H",IF(AND('positionnement modules'!N17&lt;&gt;1,'positionnement modules'!M17=1,'positionnement modules'!O17&lt;&gt;1,'positionnement modules'!N18=1),"A-H-D",IF(AND('positionnement modules'!N17&lt;&gt;1,'positionnement modules'!M17&lt;&gt;1,'positionnement modules'!O17=1,'positionnement modules'!N18=1),"A-H-G",IF(AND('positionnement modules'!N17&lt;&gt;1,'positionnement modules'!M17=1,'positionnement modules'!O17=1,'positionnement modules'!N18=1),"A-H-C","")))))</f>
        <v/>
      </c>
      <c r="O17" s="48" t="str">
        <f>IF('positionnement modules'!O17=1,1,IF(AND('positionnement modules'!O17&lt;&gt;1,'positionnement modules'!N17&lt;&gt;1,'positionnement modules'!P17&lt;&gt;1,'positionnement modules'!O18=1),"A-H",IF(AND('positionnement modules'!O17&lt;&gt;1,'positionnement modules'!N17=1,'positionnement modules'!P17&lt;&gt;1,'positionnement modules'!O18=1),"A-H-D",IF(AND('positionnement modules'!O17&lt;&gt;1,'positionnement modules'!N17&lt;&gt;1,'positionnement modules'!P17=1,'positionnement modules'!O18=1),"A-H-G",IF(AND('positionnement modules'!O17&lt;&gt;1,'positionnement modules'!N17=1,'positionnement modules'!P17=1,'positionnement modules'!O18=1),"A-H-C","")))))</f>
        <v/>
      </c>
      <c r="P17" s="49" t="str">
        <f>IF('positionnement modules'!P17=1,1,IF(AND('positionnement modules'!P17&lt;&gt;1,'positionnement modules'!O17&lt;&gt;1,'positionnement modules'!Q17&lt;&gt;1,'positionnement modules'!P18=1),"A-H",IF(AND('positionnement modules'!P17&lt;&gt;1,'positionnement modules'!O17=1,'positionnement modules'!Q17&lt;&gt;1,'positionnement modules'!P18=1),"A-H-D",IF(AND('positionnement modules'!P17&lt;&gt;1,'positionnement modules'!O17&lt;&gt;1,'positionnement modules'!Q17=1,'positionnement modules'!P18=1),"A-H-G",IF(AND('positionnement modules'!P17&lt;&gt;1,'positionnement modules'!O17=1,'positionnement modules'!Q17=1,'positionnement modules'!P18=1),"A-H-C","")))))</f>
        <v/>
      </c>
      <c r="Q17" s="5" t="str">
        <f>IF('positionnement modules'!Q17=1,1,IF(AND('positionnement modules'!Q17&lt;&gt;1,'positionnement modules'!P17&lt;&gt;1,'positionnement modules'!S17&lt;&gt;1,'positionnement modules'!Q18=1),"A-H",IF(AND('positionnement modules'!Q17&lt;&gt;1,'positionnement modules'!P17=1,'positionnement modules'!S17&lt;&gt;1,'positionnement modules'!Q18=1),"A-H-D",IF(AND('positionnement modules'!Q17&lt;&gt;1,'positionnement modules'!P17&lt;&gt;1,'positionnement modules'!S17=1,'positionnement modules'!Q18=1),"A-H-G",IF(AND('positionnement modules'!Q17&lt;&gt;1,'positionnement modules'!P17=1,'positionnement modules'!S17=1,'positionnement modules'!Q18=1),"A-H-C","")))))</f>
        <v/>
      </c>
      <c r="R17" s="9"/>
      <c r="S17" s="4" t="str">
        <f>IF('positionnement modules'!S17=1,1,IF(AND('positionnement modules'!S17&lt;&gt;1,'positionnement modules'!R17&lt;&gt;1,'positionnement modules'!T17&lt;&gt;1,'positionnement modules'!S18=1),"A-H",IF(AND('positionnement modules'!S17&lt;&gt;1,'positionnement modules'!R17=1,'positionnement modules'!T17&lt;&gt;1,'positionnement modules'!S18=1),"A-H-D",IF(AND('positionnement modules'!S17&lt;&gt;1,'positionnement modules'!R17&lt;&gt;1,'positionnement modules'!T17=1,'positionnement modules'!S18=1),"A-H-G",IF(AND('positionnement modules'!S17&lt;&gt;1,'positionnement modules'!R17=1,'positionnement modules'!T17=1,'positionnement modules'!S18=1),"A-H-C","")))))</f>
        <v/>
      </c>
      <c r="T17" s="47" t="str">
        <f>IF('positionnement modules'!T17=1,1,IF(AND('positionnement modules'!T17&lt;&gt;1,'positionnement modules'!S17&lt;&gt;1,'positionnement modules'!U17&lt;&gt;1,'positionnement modules'!T18=1),"A-H",IF(AND('positionnement modules'!T17&lt;&gt;1,'positionnement modules'!S17=1,'positionnement modules'!U17&lt;&gt;1,'positionnement modules'!T18=1),"A-H-D",IF(AND('positionnement modules'!T17&lt;&gt;1,'positionnement modules'!S17&lt;&gt;1,'positionnement modules'!U17=1,'positionnement modules'!T18=1),"A-H-G",IF(AND('positionnement modules'!T17&lt;&gt;1,'positionnement modules'!S17=1,'positionnement modules'!U17=1,'positionnement modules'!T18=1),"A-H-C","")))))</f>
        <v/>
      </c>
      <c r="U17" s="48" t="str">
        <f>IF('positionnement modules'!U17=1,1,IF(AND('positionnement modules'!U17&lt;&gt;1,'positionnement modules'!T17&lt;&gt;1,'positionnement modules'!V17&lt;&gt;1,'positionnement modules'!U18=1),"A-H",IF(AND('positionnement modules'!U17&lt;&gt;1,'positionnement modules'!T17=1,'positionnement modules'!V17&lt;&gt;1,'positionnement modules'!U18=1),"A-H-D",IF(AND('positionnement modules'!U17&lt;&gt;1,'positionnement modules'!T17&lt;&gt;1,'positionnement modules'!V17=1,'positionnement modules'!U18=1),"A-H-G",IF(AND('positionnement modules'!U17&lt;&gt;1,'positionnement modules'!T17=1,'positionnement modules'!V17=1,'positionnement modules'!U18=1),"A-H-C","")))))</f>
        <v/>
      </c>
      <c r="V17" s="48" t="str">
        <f>IF('positionnement modules'!V17=1,1,IF(AND('positionnement modules'!V17&lt;&gt;1,'positionnement modules'!U17&lt;&gt;1,'positionnement modules'!W17&lt;&gt;1,'positionnement modules'!V18=1),"A-H",IF(AND('positionnement modules'!V17&lt;&gt;1,'positionnement modules'!U17=1,'positionnement modules'!W17&lt;&gt;1,'positionnement modules'!V18=1),"A-H-D",IF(AND('positionnement modules'!V17&lt;&gt;1,'positionnement modules'!U17&lt;&gt;1,'positionnement modules'!W17=1,'positionnement modules'!V18=1),"A-H-G",IF(AND('positionnement modules'!V17&lt;&gt;1,'positionnement modules'!U17=1,'positionnement modules'!W17=1,'positionnement modules'!V18=1),"A-H-C","")))))</f>
        <v/>
      </c>
      <c r="W17" s="48" t="str">
        <f>IF('positionnement modules'!W17=1,1,IF(AND('positionnement modules'!W17&lt;&gt;1,'positionnement modules'!V17&lt;&gt;1,'positionnement modules'!X17&lt;&gt;1,'positionnement modules'!W18=1),"A-H",IF(AND('positionnement modules'!W17&lt;&gt;1,'positionnement modules'!V17=1,'positionnement modules'!X17&lt;&gt;1,'positionnement modules'!W18=1),"A-H-D",IF(AND('positionnement modules'!W17&lt;&gt;1,'positionnement modules'!V17&lt;&gt;1,'positionnement modules'!X17=1,'positionnement modules'!W18=1),"A-H-G",IF(AND('positionnement modules'!W17&lt;&gt;1,'positionnement modules'!V17=1,'positionnement modules'!X17=1,'positionnement modules'!W18=1),"A-H-C","")))))</f>
        <v/>
      </c>
      <c r="X17" s="48" t="str">
        <f>IF('positionnement modules'!X17=1,1,IF(AND('positionnement modules'!X17&lt;&gt;1,'positionnement modules'!W17&lt;&gt;1,'positionnement modules'!Y17&lt;&gt;1,'positionnement modules'!X18=1),"A-H",IF(AND('positionnement modules'!X17&lt;&gt;1,'positionnement modules'!W17=1,'positionnement modules'!Y17&lt;&gt;1,'positionnement modules'!X18=1),"A-H-D",IF(AND('positionnement modules'!X17&lt;&gt;1,'positionnement modules'!W17&lt;&gt;1,'positionnement modules'!Y17=1,'positionnement modules'!X18=1),"A-H-G",IF(AND('positionnement modules'!X17&lt;&gt;1,'positionnement modules'!W17=1,'positionnement modules'!Y17=1,'positionnement modules'!X18=1),"A-H-C","")))))</f>
        <v/>
      </c>
      <c r="Y17" s="48" t="str">
        <f>IF('positionnement modules'!Y17=1,1,IF(AND('positionnement modules'!Y17&lt;&gt;1,'positionnement modules'!X17&lt;&gt;1,'positionnement modules'!Z17&lt;&gt;1,'positionnement modules'!Y18=1),"A-H",IF(AND('positionnement modules'!Y17&lt;&gt;1,'positionnement modules'!X17=1,'positionnement modules'!Z17&lt;&gt;1,'positionnement modules'!Y18=1),"A-H-D",IF(AND('positionnement modules'!Y17&lt;&gt;1,'positionnement modules'!X17&lt;&gt;1,'positionnement modules'!Z17=1,'positionnement modules'!Y18=1),"A-H-G",IF(AND('positionnement modules'!Y17&lt;&gt;1,'positionnement modules'!X17=1,'positionnement modules'!Z17=1,'positionnement modules'!Y18=1),"A-H-C","")))))</f>
        <v/>
      </c>
      <c r="Z17" s="48" t="str">
        <f>IF('positionnement modules'!Z17=1,1,IF(AND('positionnement modules'!Z17&lt;&gt;1,'positionnement modules'!Y17&lt;&gt;1,'positionnement modules'!AA17&lt;&gt;1,'positionnement modules'!Z18=1),"A-H",IF(AND('positionnement modules'!Z17&lt;&gt;1,'positionnement modules'!Y17=1,'positionnement modules'!AA17&lt;&gt;1,'positionnement modules'!Z18=1),"A-H-D",IF(AND('positionnement modules'!Z17&lt;&gt;1,'positionnement modules'!Y17&lt;&gt;1,'positionnement modules'!AA17=1,'positionnement modules'!Z18=1),"A-H-G",IF(AND('positionnement modules'!Z17&lt;&gt;1,'positionnement modules'!Y17=1,'positionnement modules'!AA17=1,'positionnement modules'!Z18=1),"A-H-C","")))))</f>
        <v/>
      </c>
      <c r="AA17" s="48" t="str">
        <f>IF('positionnement modules'!AA17=1,1,IF(AND('positionnement modules'!AA17&lt;&gt;1,'positionnement modules'!Z17&lt;&gt;1,'positionnement modules'!AB17&lt;&gt;1,'positionnement modules'!AA18=1),"A-H",IF(AND('positionnement modules'!AA17&lt;&gt;1,'positionnement modules'!Z17=1,'positionnement modules'!AB17&lt;&gt;1,'positionnement modules'!AA18=1),"A-H-D",IF(AND('positionnement modules'!AA17&lt;&gt;1,'positionnement modules'!Z17&lt;&gt;1,'positionnement modules'!AB17=1,'positionnement modules'!AA18=1),"A-H-G",IF(AND('positionnement modules'!AA17&lt;&gt;1,'positionnement modules'!Z17=1,'positionnement modules'!AB17=1,'positionnement modules'!AA18=1),"A-H-C","")))))</f>
        <v/>
      </c>
      <c r="AB17" s="48" t="str">
        <f>IF('positionnement modules'!AB17=1,1,IF(AND('positionnement modules'!AB17&lt;&gt;1,'positionnement modules'!AA17&lt;&gt;1,'positionnement modules'!AC17&lt;&gt;1,'positionnement modules'!AB18=1),"A-H",IF(AND('positionnement modules'!AB17&lt;&gt;1,'positionnement modules'!AA17=1,'positionnement modules'!AC17&lt;&gt;1,'positionnement modules'!AB18=1),"A-H-D",IF(AND('positionnement modules'!AB17&lt;&gt;1,'positionnement modules'!AA17&lt;&gt;1,'positionnement modules'!AC17=1,'positionnement modules'!AB18=1),"A-H-G",IF(AND('positionnement modules'!AB17&lt;&gt;1,'positionnement modules'!AA17=1,'positionnement modules'!AC17=1,'positionnement modules'!AB18=1),"A-H-C","")))))</f>
        <v/>
      </c>
      <c r="AC17" s="48" t="str">
        <f>IF('positionnement modules'!AC17=1,1,IF(AND('positionnement modules'!AC17&lt;&gt;1,'positionnement modules'!AB17&lt;&gt;1,'positionnement modules'!AD17&lt;&gt;1,'positionnement modules'!AC18=1),"A-H",IF(AND('positionnement modules'!AC17&lt;&gt;1,'positionnement modules'!AB17=1,'positionnement modules'!AD17&lt;&gt;1,'positionnement modules'!AC18=1),"A-H-D",IF(AND('positionnement modules'!AC17&lt;&gt;1,'positionnement modules'!AB17&lt;&gt;1,'positionnement modules'!AD17=1,'positionnement modules'!AC18=1),"A-H-G",IF(AND('positionnement modules'!AC17&lt;&gt;1,'positionnement modules'!AB17=1,'positionnement modules'!AD17=1,'positionnement modules'!AC18=1),"A-H-C","")))))</f>
        <v/>
      </c>
      <c r="AD17" s="48" t="str">
        <f>IF('positionnement modules'!AD17=1,1,IF(AND('positionnement modules'!AD17&lt;&gt;1,'positionnement modules'!AC17&lt;&gt;1,'positionnement modules'!AE17&lt;&gt;1,'positionnement modules'!AD18=1),"A-H",IF(AND('positionnement modules'!AD17&lt;&gt;1,'positionnement modules'!AC17=1,'positionnement modules'!AE17&lt;&gt;1,'positionnement modules'!AD18=1),"A-H-D",IF(AND('positionnement modules'!AD17&lt;&gt;1,'positionnement modules'!AC17&lt;&gt;1,'positionnement modules'!AE17=1,'positionnement modules'!AD18=1),"A-H-G",IF(AND('positionnement modules'!AD17&lt;&gt;1,'positionnement modules'!AC17=1,'positionnement modules'!AE17=1,'positionnement modules'!AD18=1),"A-H-C","")))))</f>
        <v/>
      </c>
      <c r="AE17" s="48" t="str">
        <f>IF('positionnement modules'!AE17=1,1,IF(AND('positionnement modules'!AE17&lt;&gt;1,'positionnement modules'!AD17&lt;&gt;1,'positionnement modules'!AF17&lt;&gt;1,'positionnement modules'!AE18=1),"A-H",IF(AND('positionnement modules'!AE17&lt;&gt;1,'positionnement modules'!AD17=1,'positionnement modules'!AF17&lt;&gt;1,'positionnement modules'!AE18=1),"A-H-D",IF(AND('positionnement modules'!AE17&lt;&gt;1,'positionnement modules'!AD17&lt;&gt;1,'positionnement modules'!AF17=1,'positionnement modules'!AE18=1),"A-H-G",IF(AND('positionnement modules'!AE17&lt;&gt;1,'positionnement modules'!AD17=1,'positionnement modules'!AF17=1,'positionnement modules'!AE18=1),"A-H-C","")))))</f>
        <v/>
      </c>
      <c r="AF17" s="48" t="str">
        <f>IF('positionnement modules'!AF17=1,1,IF(AND('positionnement modules'!AF17&lt;&gt;1,'positionnement modules'!AE17&lt;&gt;1,'positionnement modules'!AG17&lt;&gt;1,'positionnement modules'!AF18=1),"A-H",IF(AND('positionnement modules'!AF17&lt;&gt;1,'positionnement modules'!AE17=1,'positionnement modules'!AG17&lt;&gt;1,'positionnement modules'!AF18=1),"A-H-D",IF(AND('positionnement modules'!AF17&lt;&gt;1,'positionnement modules'!AE17&lt;&gt;1,'positionnement modules'!AG17=1,'positionnement modules'!AF18=1),"A-H-G",IF(AND('positionnement modules'!AF17&lt;&gt;1,'positionnement modules'!AE17=1,'positionnement modules'!AG17=1,'positionnement modules'!AF18=1),"A-H-C","")))))</f>
        <v/>
      </c>
      <c r="AG17" s="49" t="str">
        <f>IF('positionnement modules'!AG17=1,1,IF(AND('positionnement modules'!AG17&lt;&gt;1,'positionnement modules'!AF17&lt;&gt;1,'positionnement modules'!AH17&lt;&gt;1,'positionnement modules'!AG18=1),"A-H",IF(AND('positionnement modules'!AG17&lt;&gt;1,'positionnement modules'!AF17=1,'positionnement modules'!AH17&lt;&gt;1,'positionnement modules'!AG18=1),"A-H-D",IF(AND('positionnement modules'!AG17&lt;&gt;1,'positionnement modules'!AF17&lt;&gt;1,'positionnement modules'!AH17=1,'positionnement modules'!AG18=1),"A-H-G",IF(AND('positionnement modules'!AG17&lt;&gt;1,'positionnement modules'!AF17=1,'positionnement modules'!AH17=1,'positionnement modules'!AG18=1),"A-H-C","")))))</f>
        <v/>
      </c>
      <c r="AH17" s="5" t="str">
        <f>IF('positionnement modules'!AH17=1,1,IF(AND('positionnement modules'!AH17&lt;&gt;1,'positionnement modules'!AG17&lt;&gt;1,'positionnement modules'!BQ17&lt;&gt;1,'positionnement modules'!AH18=1),"A-H",IF(AND('positionnement modules'!AH17&lt;&gt;1,'positionnement modules'!AG17=1,'positionnement modules'!BQ17&lt;&gt;1,'positionnement modules'!AH18=1),"A-H-D",IF(AND('positionnement modules'!AH17&lt;&gt;1,'positionnement modules'!AG17&lt;&gt;1,'positionnement modules'!BQ17=1,'positionnement modules'!AH18=1),"A-H-G",IF(AND('positionnement modules'!AH17&lt;&gt;1,'positionnement modules'!AG17=1,'positionnement modules'!BQ17=1,'positionnement modules'!AH18=1),"A-H-C","")))))</f>
        <v/>
      </c>
      <c r="AJ17" s="4" t="str">
        <f>IF('positionnement modules'!AJ17=1,1,IF(AND('positionnement modules'!AJ17&lt;&gt;1,'positionnement modules'!AI17&lt;&gt;1,'positionnement modules'!AK17&lt;&gt;1,'positionnement modules'!AJ18=1),"A-H",IF(AND('positionnement modules'!AJ17&lt;&gt;1,'positionnement modules'!AI17=1,'positionnement modules'!AK17&lt;&gt;1,'positionnement modules'!AJ18=1),"A-H-D",IF(AND('positionnement modules'!AJ17&lt;&gt;1,'positionnement modules'!AI17&lt;&gt;1,'positionnement modules'!AK17=1,'positionnement modules'!AJ18=1),"A-H-G",IF(AND('positionnement modules'!AJ17&lt;&gt;1,'positionnement modules'!AI17=1,'positionnement modules'!AK17=1,'positionnement modules'!AJ18=1),"A-H-C","")))))</f>
        <v/>
      </c>
      <c r="AK17" s="47" t="str">
        <f>IF('positionnement modules'!AK17=1,1,IF(AND('positionnement modules'!AK17&lt;&gt;1,'positionnement modules'!AJ17&lt;&gt;1,'positionnement modules'!AL17&lt;&gt;1,'positionnement modules'!AK18=1),"A-H",IF(AND('positionnement modules'!AK17&lt;&gt;1,'positionnement modules'!AJ17=1,'positionnement modules'!AL17&lt;&gt;1,'positionnement modules'!AK18=1),"A-H-D",IF(AND('positionnement modules'!AK17&lt;&gt;1,'positionnement modules'!AJ17&lt;&gt;1,'positionnement modules'!AL17=1,'positionnement modules'!AK18=1),"A-H-G",IF(AND('positionnement modules'!AK17&lt;&gt;1,'positionnement modules'!AJ17=1,'positionnement modules'!AL17=1,'positionnement modules'!AK18=1),"A-H-C","")))))</f>
        <v/>
      </c>
      <c r="AL17" s="48" t="str">
        <f>IF('positionnement modules'!AL17=1,1,IF(AND('positionnement modules'!AL17&lt;&gt;1,'positionnement modules'!AK17&lt;&gt;1,'positionnement modules'!AM17&lt;&gt;1,'positionnement modules'!AL18=1),"A-H",IF(AND('positionnement modules'!AL17&lt;&gt;1,'positionnement modules'!AK17=1,'positionnement modules'!AM17&lt;&gt;1,'positionnement modules'!AL18=1),"A-H-D",IF(AND('positionnement modules'!AL17&lt;&gt;1,'positionnement modules'!AK17&lt;&gt;1,'positionnement modules'!AM17=1,'positionnement modules'!AL18=1),"A-H-G",IF(AND('positionnement modules'!AL17&lt;&gt;1,'positionnement modules'!AK17=1,'positionnement modules'!AM17=1,'positionnement modules'!AL18=1),"A-H-C","")))))</f>
        <v/>
      </c>
      <c r="AM17" s="48" t="str">
        <f>IF('positionnement modules'!AM17=1,1,IF(AND('positionnement modules'!AM17&lt;&gt;1,'positionnement modules'!AL17&lt;&gt;1,'positionnement modules'!AN17&lt;&gt;1,'positionnement modules'!AM18=1),"A-H",IF(AND('positionnement modules'!AM17&lt;&gt;1,'positionnement modules'!AL17=1,'positionnement modules'!AN17&lt;&gt;1,'positionnement modules'!AM18=1),"A-H-D",IF(AND('positionnement modules'!AM17&lt;&gt;1,'positionnement modules'!AL17&lt;&gt;1,'positionnement modules'!AN17=1,'positionnement modules'!AM18=1),"A-H-G",IF(AND('positionnement modules'!AM17&lt;&gt;1,'positionnement modules'!AL17=1,'positionnement modules'!AN17=1,'positionnement modules'!AM18=1),"A-H-C","")))))</f>
        <v/>
      </c>
      <c r="AN17" s="48" t="str">
        <f>IF('positionnement modules'!AN17=1,1,IF(AND('positionnement modules'!AN17&lt;&gt;1,'positionnement modules'!AM17&lt;&gt;1,'positionnement modules'!AO17&lt;&gt;1,'positionnement modules'!AN18=1),"A-H",IF(AND('positionnement modules'!AN17&lt;&gt;1,'positionnement modules'!AM17=1,'positionnement modules'!AO17&lt;&gt;1,'positionnement modules'!AN18=1),"A-H-D",IF(AND('positionnement modules'!AN17&lt;&gt;1,'positionnement modules'!AM17&lt;&gt;1,'positionnement modules'!AO17=1,'positionnement modules'!AN18=1),"A-H-G",IF(AND('positionnement modules'!AN17&lt;&gt;1,'positionnement modules'!AM17=1,'positionnement modules'!AO17=1,'positionnement modules'!AN18=1),"A-H-C","")))))</f>
        <v/>
      </c>
      <c r="AO17" s="48" t="str">
        <f>IF('positionnement modules'!AO17=1,1,IF(AND('positionnement modules'!AO17&lt;&gt;1,'positionnement modules'!AN17&lt;&gt;1,'positionnement modules'!AP17&lt;&gt;1,'positionnement modules'!AO18=1),"A-H",IF(AND('positionnement modules'!AO17&lt;&gt;1,'positionnement modules'!AN17=1,'positionnement modules'!AP17&lt;&gt;1,'positionnement modules'!AO18=1),"A-H-D",IF(AND('positionnement modules'!AO17&lt;&gt;1,'positionnement modules'!AN17&lt;&gt;1,'positionnement modules'!AP17=1,'positionnement modules'!AO18=1),"A-H-G",IF(AND('positionnement modules'!AO17&lt;&gt;1,'positionnement modules'!AN17=1,'positionnement modules'!AP17=1,'positionnement modules'!AO18=1),"A-H-C","")))))</f>
        <v/>
      </c>
      <c r="AP17" s="48" t="str">
        <f>IF('positionnement modules'!AP17=1,1,IF(AND('positionnement modules'!AP17&lt;&gt;1,'positionnement modules'!AO17&lt;&gt;1,'positionnement modules'!AQ17&lt;&gt;1,'positionnement modules'!AP18=1),"A-H",IF(AND('positionnement modules'!AP17&lt;&gt;1,'positionnement modules'!AO17=1,'positionnement modules'!AQ17&lt;&gt;1,'positionnement modules'!AP18=1),"A-H-D",IF(AND('positionnement modules'!AP17&lt;&gt;1,'positionnement modules'!AO17&lt;&gt;1,'positionnement modules'!AQ17=1,'positionnement modules'!AP18=1),"A-H-G",IF(AND('positionnement modules'!AP17&lt;&gt;1,'positionnement modules'!AO17=1,'positionnement modules'!AQ17=1,'positionnement modules'!AP18=1),"A-H-C","")))))</f>
        <v/>
      </c>
      <c r="AQ17" s="48" t="str">
        <f>IF('positionnement modules'!AQ17=1,1,IF(AND('positionnement modules'!AQ17&lt;&gt;1,'positionnement modules'!AP17&lt;&gt;1,'positionnement modules'!AR17&lt;&gt;1,'positionnement modules'!AQ18=1),"A-H",IF(AND('positionnement modules'!AQ17&lt;&gt;1,'positionnement modules'!AP17=1,'positionnement modules'!AR17&lt;&gt;1,'positionnement modules'!AQ18=1),"A-H-D",IF(AND('positionnement modules'!AQ17&lt;&gt;1,'positionnement modules'!AP17&lt;&gt;1,'positionnement modules'!AR17=1,'positionnement modules'!AQ18=1),"A-H-G",IF(AND('positionnement modules'!AQ17&lt;&gt;1,'positionnement modules'!AP17=1,'positionnement modules'!AR17=1,'positionnement modules'!AQ18=1),"A-H-C","")))))</f>
        <v/>
      </c>
      <c r="AR17" s="48" t="str">
        <f>IF('positionnement modules'!AR17=1,1,IF(AND('positionnement modules'!AR17&lt;&gt;1,'positionnement modules'!AQ17&lt;&gt;1,'positionnement modules'!AS17&lt;&gt;1,'positionnement modules'!AR18=1),"A-H",IF(AND('positionnement modules'!AR17&lt;&gt;1,'positionnement modules'!AQ17=1,'positionnement modules'!AS17&lt;&gt;1,'positionnement modules'!AR18=1),"A-H-D",IF(AND('positionnement modules'!AR17&lt;&gt;1,'positionnement modules'!AQ17&lt;&gt;1,'positionnement modules'!AS17=1,'positionnement modules'!AR18=1),"A-H-G",IF(AND('positionnement modules'!AR17&lt;&gt;1,'positionnement modules'!AQ17=1,'positionnement modules'!AS17=1,'positionnement modules'!AR18=1),"A-H-C","")))))</f>
        <v/>
      </c>
      <c r="AS17" s="48" t="str">
        <f>IF('positionnement modules'!AS17=1,1,IF(AND('positionnement modules'!AS17&lt;&gt;1,'positionnement modules'!AR17&lt;&gt;1,'positionnement modules'!AT17&lt;&gt;1,'positionnement modules'!AS18=1),"A-H",IF(AND('positionnement modules'!AS17&lt;&gt;1,'positionnement modules'!AR17=1,'positionnement modules'!AT17&lt;&gt;1,'positionnement modules'!AS18=1),"A-H-D",IF(AND('positionnement modules'!AS17&lt;&gt;1,'positionnement modules'!AR17&lt;&gt;1,'positionnement modules'!AT17=1,'positionnement modules'!AS18=1),"A-H-G",IF(AND('positionnement modules'!AS17&lt;&gt;1,'positionnement modules'!AR17=1,'positionnement modules'!AT17=1,'positionnement modules'!AS18=1),"A-H-C","")))))</f>
        <v/>
      </c>
      <c r="AT17" s="48" t="str">
        <f>IF('positionnement modules'!AT17=1,1,IF(AND('positionnement modules'!AT17&lt;&gt;1,'positionnement modules'!AS17&lt;&gt;1,'positionnement modules'!AU17&lt;&gt;1,'positionnement modules'!AT18=1),"A-H",IF(AND('positionnement modules'!AT17&lt;&gt;1,'positionnement modules'!AS17=1,'positionnement modules'!AU17&lt;&gt;1,'positionnement modules'!AT18=1),"A-H-D",IF(AND('positionnement modules'!AT17&lt;&gt;1,'positionnement modules'!AS17&lt;&gt;1,'positionnement modules'!AU17=1,'positionnement modules'!AT18=1),"A-H-G",IF(AND('positionnement modules'!AT17&lt;&gt;1,'positionnement modules'!AS17=1,'positionnement modules'!AU17=1,'positionnement modules'!AT18=1),"A-H-C","")))))</f>
        <v/>
      </c>
      <c r="AU17" s="48" t="str">
        <f>IF('positionnement modules'!AU17=1,1,IF(AND('positionnement modules'!AU17&lt;&gt;1,'positionnement modules'!AT17&lt;&gt;1,'positionnement modules'!AV17&lt;&gt;1,'positionnement modules'!AU18=1),"A-H",IF(AND('positionnement modules'!AU17&lt;&gt;1,'positionnement modules'!AT17=1,'positionnement modules'!AV17&lt;&gt;1,'positionnement modules'!AU18=1),"A-H-D",IF(AND('positionnement modules'!AU17&lt;&gt;1,'positionnement modules'!AT17&lt;&gt;1,'positionnement modules'!AV17=1,'positionnement modules'!AU18=1),"A-H-G",IF(AND('positionnement modules'!AU17&lt;&gt;1,'positionnement modules'!AT17=1,'positionnement modules'!AV17=1,'positionnement modules'!AU18=1),"A-H-C","")))))</f>
        <v/>
      </c>
      <c r="AV17" s="48" t="str">
        <f>IF('positionnement modules'!AV17=1,1,IF(AND('positionnement modules'!AV17&lt;&gt;1,'positionnement modules'!AU17&lt;&gt;1,'positionnement modules'!AW17&lt;&gt;1,'positionnement modules'!AV18=1),"A-H",IF(AND('positionnement modules'!AV17&lt;&gt;1,'positionnement modules'!AU17=1,'positionnement modules'!AW17&lt;&gt;1,'positionnement modules'!AV18=1),"A-H-D",IF(AND('positionnement modules'!AV17&lt;&gt;1,'positionnement modules'!AU17&lt;&gt;1,'positionnement modules'!AW17=1,'positionnement modules'!AV18=1),"A-H-G",IF(AND('positionnement modules'!AV17&lt;&gt;1,'positionnement modules'!AU17=1,'positionnement modules'!AW17=1,'positionnement modules'!AV18=1),"A-H-C","")))))</f>
        <v/>
      </c>
      <c r="AW17" s="48" t="str">
        <f>IF('positionnement modules'!AW17=1,1,IF(AND('positionnement modules'!AW17&lt;&gt;1,'positionnement modules'!AV17&lt;&gt;1,'positionnement modules'!AX17&lt;&gt;1,'positionnement modules'!AW18=1),"A-H",IF(AND('positionnement modules'!AW17&lt;&gt;1,'positionnement modules'!AV17=1,'positionnement modules'!AX17&lt;&gt;1,'positionnement modules'!AW18=1),"A-H-D",IF(AND('positionnement modules'!AW17&lt;&gt;1,'positionnement modules'!AV17&lt;&gt;1,'positionnement modules'!AX17=1,'positionnement modules'!AW18=1),"A-H-G",IF(AND('positionnement modules'!AW17&lt;&gt;1,'positionnement modules'!AV17=1,'positionnement modules'!AX17=1,'positionnement modules'!AW18=1),"A-H-C","")))))</f>
        <v/>
      </c>
      <c r="AX17" s="49" t="str">
        <f>IF('positionnement modules'!AX17=1,1,IF(AND('positionnement modules'!AX17&lt;&gt;1,'positionnement modules'!AW17&lt;&gt;1,'positionnement modules'!AY17&lt;&gt;1,'positionnement modules'!AX18=1),"A-H",IF(AND('positionnement modules'!AX17&lt;&gt;1,'positionnement modules'!AW17=1,'positionnement modules'!AY17&lt;&gt;1,'positionnement modules'!AX18=1),"A-H-D",IF(AND('positionnement modules'!AX17&lt;&gt;1,'positionnement modules'!AW17&lt;&gt;1,'positionnement modules'!AY17=1,'positionnement modules'!AX18=1),"A-H-G",IF(AND('positionnement modules'!AX17&lt;&gt;1,'positionnement modules'!AW17=1,'positionnement modules'!AY17=1,'positionnement modules'!AX18=1),"A-H-C","")))))</f>
        <v/>
      </c>
      <c r="AY17" s="5" t="str">
        <f>IF('positionnement modules'!AY17=1,1,IF(AND('positionnement modules'!AY17&lt;&gt;1,'positionnement modules'!AX17&lt;&gt;1,'positionnement modules'!CH17&lt;&gt;1,'positionnement modules'!AY18=1),"A-H",IF(AND('positionnement modules'!AY17&lt;&gt;1,'positionnement modules'!AX17=1,'positionnement modules'!CH17&lt;&gt;1,'positionnement modules'!AY18=1),"A-H-D",IF(AND('positionnement modules'!AY17&lt;&gt;1,'positionnement modules'!AX17&lt;&gt;1,'positionnement modules'!CH17=1,'positionnement modules'!AY18=1),"A-H-G",IF(AND('positionnement modules'!AY17&lt;&gt;1,'positionnement modules'!AX17=1,'positionnement modules'!CH17=1,'positionnement modules'!AY18=1),"A-H-C","")))))</f>
        <v/>
      </c>
      <c r="BA17" s="4" t="str">
        <f>IF('positionnement modules'!BA17=1,1,IF(AND('positionnement modules'!BA17&lt;&gt;1,'positionnement modules'!AZ17&lt;&gt;1,'positionnement modules'!BB17&lt;&gt;1,'positionnement modules'!BA18=1),"A-H",IF(AND('positionnement modules'!BA17&lt;&gt;1,'positionnement modules'!AZ17=1,'positionnement modules'!BB17&lt;&gt;1,'positionnement modules'!BA18=1),"A-H-D",IF(AND('positionnement modules'!BA17&lt;&gt;1,'positionnement modules'!AZ17&lt;&gt;1,'positionnement modules'!BB17=1,'positionnement modules'!BA18=1),"A-H-G",IF(AND('positionnement modules'!BA17&lt;&gt;1,'positionnement modules'!AZ17=1,'positionnement modules'!BB17=1,'positionnement modules'!BA18=1),"A-H-C","")))))</f>
        <v/>
      </c>
      <c r="BB17" s="47" t="str">
        <f>IF('positionnement modules'!BB17=1,1,IF(AND('positionnement modules'!BB17&lt;&gt;1,'positionnement modules'!BA17&lt;&gt;1,'positionnement modules'!BC17&lt;&gt;1,'positionnement modules'!BB18=1),"A-H",IF(AND('positionnement modules'!BB17&lt;&gt;1,'positionnement modules'!BA17=1,'positionnement modules'!BC17&lt;&gt;1,'positionnement modules'!BB18=1),"A-H-D",IF(AND('positionnement modules'!BB17&lt;&gt;1,'positionnement modules'!BA17&lt;&gt;1,'positionnement modules'!BC17=1,'positionnement modules'!BB18=1),"A-H-G",IF(AND('positionnement modules'!BB17&lt;&gt;1,'positionnement modules'!BA17=1,'positionnement modules'!BC17=1,'positionnement modules'!BB18=1),"A-H-C","")))))</f>
        <v/>
      </c>
      <c r="BC17" s="48" t="str">
        <f>IF('positionnement modules'!BC17=1,1,IF(AND('positionnement modules'!BC17&lt;&gt;1,'positionnement modules'!BB17&lt;&gt;1,'positionnement modules'!BD17&lt;&gt;1,'positionnement modules'!BC18=1),"A-H",IF(AND('positionnement modules'!BC17&lt;&gt;1,'positionnement modules'!BB17=1,'positionnement modules'!BD17&lt;&gt;1,'positionnement modules'!BC18=1),"A-H-D",IF(AND('positionnement modules'!BC17&lt;&gt;1,'positionnement modules'!BB17&lt;&gt;1,'positionnement modules'!BD17=1,'positionnement modules'!BC18=1),"A-H-G",IF(AND('positionnement modules'!BC17&lt;&gt;1,'positionnement modules'!BB17=1,'positionnement modules'!BD17=1,'positionnement modules'!BC18=1),"A-H-C","")))))</f>
        <v/>
      </c>
      <c r="BD17" s="48" t="str">
        <f>IF('positionnement modules'!BD17=1,1,IF(AND('positionnement modules'!BD17&lt;&gt;1,'positionnement modules'!BC17&lt;&gt;1,'positionnement modules'!BE17&lt;&gt;1,'positionnement modules'!BD18=1),"A-H",IF(AND('positionnement modules'!BD17&lt;&gt;1,'positionnement modules'!BC17=1,'positionnement modules'!BE17&lt;&gt;1,'positionnement modules'!BD18=1),"A-H-D",IF(AND('positionnement modules'!BD17&lt;&gt;1,'positionnement modules'!BC17&lt;&gt;1,'positionnement modules'!BE17=1,'positionnement modules'!BD18=1),"A-H-G",IF(AND('positionnement modules'!BD17&lt;&gt;1,'positionnement modules'!BC17=1,'positionnement modules'!BE17=1,'positionnement modules'!BD18=1),"A-H-C","")))))</f>
        <v/>
      </c>
      <c r="BE17" s="48" t="str">
        <f>IF('positionnement modules'!BE17=1,1,IF(AND('positionnement modules'!BE17&lt;&gt;1,'positionnement modules'!BD17&lt;&gt;1,'positionnement modules'!BF17&lt;&gt;1,'positionnement modules'!BE18=1),"A-H",IF(AND('positionnement modules'!BE17&lt;&gt;1,'positionnement modules'!BD17=1,'positionnement modules'!BF17&lt;&gt;1,'positionnement modules'!BE18=1),"A-H-D",IF(AND('positionnement modules'!BE17&lt;&gt;1,'positionnement modules'!BD17&lt;&gt;1,'positionnement modules'!BF17=1,'positionnement modules'!BE18=1),"A-H-G",IF(AND('positionnement modules'!BE17&lt;&gt;1,'positionnement modules'!BD17=1,'positionnement modules'!BF17=1,'positionnement modules'!BE18=1),"A-H-C","")))))</f>
        <v/>
      </c>
      <c r="BF17" s="48" t="str">
        <f>IF('positionnement modules'!BF17=1,1,IF(AND('positionnement modules'!BF17&lt;&gt;1,'positionnement modules'!BE17&lt;&gt;1,'positionnement modules'!BG17&lt;&gt;1,'positionnement modules'!BF18=1),"A-H",IF(AND('positionnement modules'!BF17&lt;&gt;1,'positionnement modules'!BE17=1,'positionnement modules'!BG17&lt;&gt;1,'positionnement modules'!BF18=1),"A-H-D",IF(AND('positionnement modules'!BF17&lt;&gt;1,'positionnement modules'!BE17&lt;&gt;1,'positionnement modules'!BG17=1,'positionnement modules'!BF18=1),"A-H-G",IF(AND('positionnement modules'!BF17&lt;&gt;1,'positionnement modules'!BE17=1,'positionnement modules'!BG17=1,'positionnement modules'!BF18=1),"A-H-C","")))))</f>
        <v/>
      </c>
      <c r="BG17" s="48" t="str">
        <f>IF('positionnement modules'!BG17=1,1,IF(AND('positionnement modules'!BG17&lt;&gt;1,'positionnement modules'!BF17&lt;&gt;1,'positionnement modules'!BH17&lt;&gt;1,'positionnement modules'!BG18=1),"A-H",IF(AND('positionnement modules'!BG17&lt;&gt;1,'positionnement modules'!BF17=1,'positionnement modules'!BH17&lt;&gt;1,'positionnement modules'!BG18=1),"A-H-D",IF(AND('positionnement modules'!BG17&lt;&gt;1,'positionnement modules'!BF17&lt;&gt;1,'positionnement modules'!BH17=1,'positionnement modules'!BG18=1),"A-H-G",IF(AND('positionnement modules'!BG17&lt;&gt;1,'positionnement modules'!BF17=1,'positionnement modules'!BH17=1,'positionnement modules'!BG18=1),"A-H-C","")))))</f>
        <v/>
      </c>
      <c r="BH17" s="48" t="str">
        <f>IF('positionnement modules'!BH17=1,1,IF(AND('positionnement modules'!BH17&lt;&gt;1,'positionnement modules'!BG17&lt;&gt;1,'positionnement modules'!BI17&lt;&gt;1,'positionnement modules'!BH18=1),"A-H",IF(AND('positionnement modules'!BH17&lt;&gt;1,'positionnement modules'!BG17=1,'positionnement modules'!BI17&lt;&gt;1,'positionnement modules'!BH18=1),"A-H-D",IF(AND('positionnement modules'!BH17&lt;&gt;1,'positionnement modules'!BG17&lt;&gt;1,'positionnement modules'!BI17=1,'positionnement modules'!BH18=1),"A-H-G",IF(AND('positionnement modules'!BH17&lt;&gt;1,'positionnement modules'!BG17=1,'positionnement modules'!BI17=1,'positionnement modules'!BH18=1),"A-H-C","")))))</f>
        <v/>
      </c>
      <c r="BI17" s="48" t="str">
        <f>IF('positionnement modules'!BI17=1,1,IF(AND('positionnement modules'!BI17&lt;&gt;1,'positionnement modules'!BH17&lt;&gt;1,'positionnement modules'!BJ17&lt;&gt;1,'positionnement modules'!BI18=1),"A-H",IF(AND('positionnement modules'!BI17&lt;&gt;1,'positionnement modules'!BH17=1,'positionnement modules'!BJ17&lt;&gt;1,'positionnement modules'!BI18=1),"A-H-D",IF(AND('positionnement modules'!BI17&lt;&gt;1,'positionnement modules'!BH17&lt;&gt;1,'positionnement modules'!BJ17=1,'positionnement modules'!BI18=1),"A-H-G",IF(AND('positionnement modules'!BI17&lt;&gt;1,'positionnement modules'!BH17=1,'positionnement modules'!BJ17=1,'positionnement modules'!BI18=1),"A-H-C","")))))</f>
        <v/>
      </c>
      <c r="BJ17" s="48" t="str">
        <f>IF('positionnement modules'!BJ17=1,1,IF(AND('positionnement modules'!BJ17&lt;&gt;1,'positionnement modules'!BI17&lt;&gt;1,'positionnement modules'!BK17&lt;&gt;1,'positionnement modules'!BJ18=1),"A-H",IF(AND('positionnement modules'!BJ17&lt;&gt;1,'positionnement modules'!BI17=1,'positionnement modules'!BK17&lt;&gt;1,'positionnement modules'!BJ18=1),"A-H-D",IF(AND('positionnement modules'!BJ17&lt;&gt;1,'positionnement modules'!BI17&lt;&gt;1,'positionnement modules'!BK17=1,'positionnement modules'!BJ18=1),"A-H-G",IF(AND('positionnement modules'!BJ17&lt;&gt;1,'positionnement modules'!BI17=1,'positionnement modules'!BK17=1,'positionnement modules'!BJ18=1),"A-H-C","")))))</f>
        <v/>
      </c>
      <c r="BK17" s="48" t="str">
        <f>IF('positionnement modules'!BK17=1,1,IF(AND('positionnement modules'!BK17&lt;&gt;1,'positionnement modules'!BJ17&lt;&gt;1,'positionnement modules'!BL17&lt;&gt;1,'positionnement modules'!BK18=1),"A-H",IF(AND('positionnement modules'!BK17&lt;&gt;1,'positionnement modules'!BJ17=1,'positionnement modules'!BL17&lt;&gt;1,'positionnement modules'!BK18=1),"A-H-D",IF(AND('positionnement modules'!BK17&lt;&gt;1,'positionnement modules'!BJ17&lt;&gt;1,'positionnement modules'!BL17=1,'positionnement modules'!BK18=1),"A-H-G",IF(AND('positionnement modules'!BK17&lt;&gt;1,'positionnement modules'!BJ17=1,'positionnement modules'!BL17=1,'positionnement modules'!BK18=1),"A-H-C","")))))</f>
        <v/>
      </c>
      <c r="BL17" s="48" t="str">
        <f>IF('positionnement modules'!BL17=1,1,IF(AND('positionnement modules'!BL17&lt;&gt;1,'positionnement modules'!BK17&lt;&gt;1,'positionnement modules'!BM17&lt;&gt;1,'positionnement modules'!BL18=1),"A-H",IF(AND('positionnement modules'!BL17&lt;&gt;1,'positionnement modules'!BK17=1,'positionnement modules'!BM17&lt;&gt;1,'positionnement modules'!BL18=1),"A-H-D",IF(AND('positionnement modules'!BL17&lt;&gt;1,'positionnement modules'!BK17&lt;&gt;1,'positionnement modules'!BM17=1,'positionnement modules'!BL18=1),"A-H-G",IF(AND('positionnement modules'!BL17&lt;&gt;1,'positionnement modules'!BK17=1,'positionnement modules'!BM17=1,'positionnement modules'!BL18=1),"A-H-C","")))))</f>
        <v/>
      </c>
      <c r="BM17" s="48" t="str">
        <f>IF('positionnement modules'!BM17=1,1,IF(AND('positionnement modules'!BM17&lt;&gt;1,'positionnement modules'!BL17&lt;&gt;1,'positionnement modules'!BN17&lt;&gt;1,'positionnement modules'!BM18=1),"A-H",IF(AND('positionnement modules'!BM17&lt;&gt;1,'positionnement modules'!BL17=1,'positionnement modules'!BN17&lt;&gt;1,'positionnement modules'!BM18=1),"A-H-D",IF(AND('positionnement modules'!BM17&lt;&gt;1,'positionnement modules'!BL17&lt;&gt;1,'positionnement modules'!BN17=1,'positionnement modules'!BM18=1),"A-H-G",IF(AND('positionnement modules'!BM17&lt;&gt;1,'positionnement modules'!BL17=1,'positionnement modules'!BN17=1,'positionnement modules'!BM18=1),"A-H-C","")))))</f>
        <v/>
      </c>
      <c r="BN17" s="48" t="str">
        <f>IF('positionnement modules'!BN17=1,1,IF(AND('positionnement modules'!BN17&lt;&gt;1,'positionnement modules'!BM17&lt;&gt;1,'positionnement modules'!BO17&lt;&gt;1,'positionnement modules'!BN18=1),"A-H",IF(AND('positionnement modules'!BN17&lt;&gt;1,'positionnement modules'!BM17=1,'positionnement modules'!BO17&lt;&gt;1,'positionnement modules'!BN18=1),"A-H-D",IF(AND('positionnement modules'!BN17&lt;&gt;1,'positionnement modules'!BM17&lt;&gt;1,'positionnement modules'!BO17=1,'positionnement modules'!BN18=1),"A-H-G",IF(AND('positionnement modules'!BN17&lt;&gt;1,'positionnement modules'!BM17=1,'positionnement modules'!BO17=1,'positionnement modules'!BN18=1),"A-H-C","")))))</f>
        <v/>
      </c>
      <c r="BO17" s="49" t="str">
        <f>IF('positionnement modules'!BO17=1,1,IF(AND('positionnement modules'!BO17&lt;&gt;1,'positionnement modules'!BN17&lt;&gt;1,'positionnement modules'!BP17&lt;&gt;1,'positionnement modules'!BO18=1),"A-H",IF(AND('positionnement modules'!BO17&lt;&gt;1,'positionnement modules'!BN17=1,'positionnement modules'!BP17&lt;&gt;1,'positionnement modules'!BO18=1),"A-H-D",IF(AND('positionnement modules'!BO17&lt;&gt;1,'positionnement modules'!BN17&lt;&gt;1,'positionnement modules'!BP17=1,'positionnement modules'!BO18=1),"A-H-G",IF(AND('positionnement modules'!BO17&lt;&gt;1,'positionnement modules'!BN17=1,'positionnement modules'!BP17=1,'positionnement modules'!BO18=1),"A-H-C","")))))</f>
        <v/>
      </c>
      <c r="BP17" s="5" t="str">
        <f>IF('positionnement modules'!BP17=1,1,IF(AND('positionnement modules'!BP17&lt;&gt;1,'positionnement modules'!BO17&lt;&gt;1,'positionnement modules'!CY17&lt;&gt;1,'positionnement modules'!BP18=1),"A-H",IF(AND('positionnement modules'!BP17&lt;&gt;1,'positionnement modules'!BO17=1,'positionnement modules'!CY17&lt;&gt;1,'positionnement modules'!BP18=1),"A-H-D",IF(AND('positionnement modules'!BP17&lt;&gt;1,'positionnement modules'!BO17&lt;&gt;1,'positionnement modules'!CY17=1,'positionnement modules'!BP18=1),"A-H-G",IF(AND('positionnement modules'!BP17&lt;&gt;1,'positionnement modules'!BO17=1,'positionnement modules'!CY17=1,'positionnement modules'!BP18=1),"A-H-C","")))))</f>
        <v/>
      </c>
    </row>
    <row r="18" spans="2:103" ht="21" customHeight="1" x14ac:dyDescent="0.35">
      <c r="B18" s="4" t="str">
        <f>IF('positionnement modules'!B18=1,1,IF(AND('positionnement modules'!B18&lt;&gt;1,'positionnement modules'!A18&lt;&gt;1,'positionnement modules'!C18&lt;&gt;1,'positionnement modules'!B19=1),"A-H",IF(AND('positionnement modules'!B18&lt;&gt;1,'positionnement modules'!A18=1,'positionnement modules'!C18&lt;&gt;1,'positionnement modules'!B19=1),"A-H-D",IF(AND('positionnement modules'!B18&lt;&gt;1,'positionnement modules'!A18&lt;&gt;1,'positionnement modules'!C18=1,'positionnement modules'!B19=1),"A-H-G",IF(AND('positionnement modules'!B18&lt;&gt;1,'positionnement modules'!A18=1,'positionnement modules'!C18=1,'positionnement modules'!B19=1),"A-H-C","")))))</f>
        <v/>
      </c>
      <c r="C18" s="50" t="str">
        <f>IF('positionnement modules'!C18=1,1,IF(AND('positionnement modules'!C18&lt;&gt;1,'positionnement modules'!B18&lt;&gt;1,'positionnement modules'!D18&lt;&gt;1,'positionnement modules'!C19=1),"A-H",IF(AND('positionnement modules'!C18&lt;&gt;1,'positionnement modules'!B18=1,'positionnement modules'!D18&lt;&gt;1,'positionnement modules'!C19=1),"A-H-D",IF(AND('positionnement modules'!C18&lt;&gt;1,'positionnement modules'!B18&lt;&gt;1,'positionnement modules'!D18=1,'positionnement modules'!C19=1),"A-H-G",IF(AND('positionnement modules'!C18&lt;&gt;1,'positionnement modules'!B18=1,'positionnement modules'!D18=1,'positionnement modules'!C19=1),"A-H-C","")))))</f>
        <v/>
      </c>
      <c r="D18" s="51" t="str">
        <f>IF('positionnement modules'!D18=1,1,IF(AND('positionnement modules'!D18&lt;&gt;1,'positionnement modules'!C18&lt;&gt;1,'positionnement modules'!E18&lt;&gt;1,'positionnement modules'!D19=1),"A-H",IF(AND('positionnement modules'!D18&lt;&gt;1,'positionnement modules'!C18=1,'positionnement modules'!E18&lt;&gt;1,'positionnement modules'!D19=1),"A-H-D",IF(AND('positionnement modules'!D18&lt;&gt;1,'positionnement modules'!C18&lt;&gt;1,'positionnement modules'!E18=1,'positionnement modules'!D19=1),"A-H-G",IF(AND('positionnement modules'!D18&lt;&gt;1,'positionnement modules'!C18=1,'positionnement modules'!E18=1,'positionnement modules'!D19=1),"A-H-C","")))))</f>
        <v/>
      </c>
      <c r="E18" s="51" t="str">
        <f>IF('positionnement modules'!E18=1,1,IF(AND('positionnement modules'!E18&lt;&gt;1,'positionnement modules'!D18&lt;&gt;1,'positionnement modules'!F18&lt;&gt;1,'positionnement modules'!E19=1),"A-H",IF(AND('positionnement modules'!E18&lt;&gt;1,'positionnement modules'!D18=1,'positionnement modules'!F18&lt;&gt;1,'positionnement modules'!E19=1),"A-H-D",IF(AND('positionnement modules'!E18&lt;&gt;1,'positionnement modules'!D18&lt;&gt;1,'positionnement modules'!F18=1,'positionnement modules'!E19=1),"A-H-G",IF(AND('positionnement modules'!E18&lt;&gt;1,'positionnement modules'!D18=1,'positionnement modules'!F18=1,'positionnement modules'!E19=1),"A-H-C","")))))</f>
        <v/>
      </c>
      <c r="F18" s="51" t="str">
        <f>IF('positionnement modules'!F18=1,1,IF(AND('positionnement modules'!F18&lt;&gt;1,'positionnement modules'!E18&lt;&gt;1,'positionnement modules'!G18&lt;&gt;1,'positionnement modules'!F19=1),"A-H",IF(AND('positionnement modules'!F18&lt;&gt;1,'positionnement modules'!E18=1,'positionnement modules'!G18&lt;&gt;1,'positionnement modules'!F19=1),"A-H-D",IF(AND('positionnement modules'!F18&lt;&gt;1,'positionnement modules'!E18&lt;&gt;1,'positionnement modules'!G18=1,'positionnement modules'!F19=1),"A-H-G",IF(AND('positionnement modules'!F18&lt;&gt;1,'positionnement modules'!E18=1,'positionnement modules'!G18=1,'positionnement modules'!F19=1),"A-H-C","")))))</f>
        <v/>
      </c>
      <c r="G18" s="51" t="str">
        <f>IF('positionnement modules'!G18=1,1,IF(AND('positionnement modules'!G18&lt;&gt;1,'positionnement modules'!F18&lt;&gt;1,'positionnement modules'!H18&lt;&gt;1,'positionnement modules'!G19=1),"A-H",IF(AND('positionnement modules'!G18&lt;&gt;1,'positionnement modules'!F18=1,'positionnement modules'!H18&lt;&gt;1,'positionnement modules'!G19=1),"A-H-D",IF(AND('positionnement modules'!G18&lt;&gt;1,'positionnement modules'!F18&lt;&gt;1,'positionnement modules'!H18=1,'positionnement modules'!G19=1),"A-H-G",IF(AND('positionnement modules'!G18&lt;&gt;1,'positionnement modules'!F18=1,'positionnement modules'!H18=1,'positionnement modules'!G19=1),"A-H-C","")))))</f>
        <v/>
      </c>
      <c r="H18" s="51" t="str">
        <f>IF('positionnement modules'!H18=1,1,IF(AND('positionnement modules'!H18&lt;&gt;1,'positionnement modules'!G18&lt;&gt;1,'positionnement modules'!I18&lt;&gt;1,'positionnement modules'!H19=1),"A-H",IF(AND('positionnement modules'!H18&lt;&gt;1,'positionnement modules'!G18=1,'positionnement modules'!I18&lt;&gt;1,'positionnement modules'!H19=1),"A-H-D",IF(AND('positionnement modules'!H18&lt;&gt;1,'positionnement modules'!G18&lt;&gt;1,'positionnement modules'!I18=1,'positionnement modules'!H19=1),"A-H-G",IF(AND('positionnement modules'!H18&lt;&gt;1,'positionnement modules'!G18=1,'positionnement modules'!I18=1,'positionnement modules'!H19=1),"A-H-C","")))))</f>
        <v/>
      </c>
      <c r="I18" s="51" t="str">
        <f>IF('positionnement modules'!I18=1,1,IF(AND('positionnement modules'!I18&lt;&gt;1,'positionnement modules'!H18&lt;&gt;1,'positionnement modules'!J18&lt;&gt;1,'positionnement modules'!I19=1),"A-H",IF(AND('positionnement modules'!I18&lt;&gt;1,'positionnement modules'!H18=1,'positionnement modules'!J18&lt;&gt;1,'positionnement modules'!I19=1),"A-H-D",IF(AND('positionnement modules'!I18&lt;&gt;1,'positionnement modules'!H18&lt;&gt;1,'positionnement modules'!J18=1,'positionnement modules'!I19=1),"A-H-G",IF(AND('positionnement modules'!I18&lt;&gt;1,'positionnement modules'!H18=1,'positionnement modules'!J18=1,'positionnement modules'!I19=1),"A-H-C","")))))</f>
        <v/>
      </c>
      <c r="J18" s="51" t="str">
        <f>IF('positionnement modules'!J18=1,1,IF(AND('positionnement modules'!J18&lt;&gt;1,'positionnement modules'!I18&lt;&gt;1,'positionnement modules'!K18&lt;&gt;1,'positionnement modules'!J19=1),"A-H",IF(AND('positionnement modules'!J18&lt;&gt;1,'positionnement modules'!I18=1,'positionnement modules'!K18&lt;&gt;1,'positionnement modules'!J19=1),"A-H-D",IF(AND('positionnement modules'!J18&lt;&gt;1,'positionnement modules'!I18&lt;&gt;1,'positionnement modules'!K18=1,'positionnement modules'!J19=1),"A-H-G",IF(AND('positionnement modules'!J18&lt;&gt;1,'positionnement modules'!I18=1,'positionnement modules'!K18=1,'positionnement modules'!J19=1),"A-H-C","")))))</f>
        <v/>
      </c>
      <c r="K18" s="51" t="str">
        <f>IF('positionnement modules'!K18=1,1,IF(AND('positionnement modules'!K18&lt;&gt;1,'positionnement modules'!J18&lt;&gt;1,'positionnement modules'!L18&lt;&gt;1,'positionnement modules'!K19=1),"A-H",IF(AND('positionnement modules'!K18&lt;&gt;1,'positionnement modules'!J18=1,'positionnement modules'!L18&lt;&gt;1,'positionnement modules'!K19=1),"A-H-D",IF(AND('positionnement modules'!K18&lt;&gt;1,'positionnement modules'!J18&lt;&gt;1,'positionnement modules'!L18=1,'positionnement modules'!K19=1),"A-H-G",IF(AND('positionnement modules'!K18&lt;&gt;1,'positionnement modules'!J18=1,'positionnement modules'!L18=1,'positionnement modules'!K19=1),"A-H-C","")))))</f>
        <v/>
      </c>
      <c r="L18" s="51" t="str">
        <f>IF('positionnement modules'!L18=1,1,IF(AND('positionnement modules'!L18&lt;&gt;1,'positionnement modules'!K18&lt;&gt;1,'positionnement modules'!M18&lt;&gt;1,'positionnement modules'!L19=1),"A-H",IF(AND('positionnement modules'!L18&lt;&gt;1,'positionnement modules'!K18=1,'positionnement modules'!M18&lt;&gt;1,'positionnement modules'!L19=1),"A-H-D",IF(AND('positionnement modules'!L18&lt;&gt;1,'positionnement modules'!K18&lt;&gt;1,'positionnement modules'!M18=1,'positionnement modules'!L19=1),"A-H-G",IF(AND('positionnement modules'!L18&lt;&gt;1,'positionnement modules'!K18=1,'positionnement modules'!M18=1,'positionnement modules'!L19=1),"A-H-C","")))))</f>
        <v/>
      </c>
      <c r="M18" s="51" t="str">
        <f>IF('positionnement modules'!M18=1,1,IF(AND('positionnement modules'!M18&lt;&gt;1,'positionnement modules'!L18&lt;&gt;1,'positionnement modules'!N18&lt;&gt;1,'positionnement modules'!M19=1),"A-H",IF(AND('positionnement modules'!M18&lt;&gt;1,'positionnement modules'!L18=1,'positionnement modules'!N18&lt;&gt;1,'positionnement modules'!M19=1),"A-H-D",IF(AND('positionnement modules'!M18&lt;&gt;1,'positionnement modules'!L18&lt;&gt;1,'positionnement modules'!N18=1,'positionnement modules'!M19=1),"A-H-G",IF(AND('positionnement modules'!M18&lt;&gt;1,'positionnement modules'!L18=1,'positionnement modules'!N18=1,'positionnement modules'!M19=1),"A-H-C","")))))</f>
        <v/>
      </c>
      <c r="N18" s="51" t="str">
        <f>IF('positionnement modules'!N18=1,1,IF(AND('positionnement modules'!N18&lt;&gt;1,'positionnement modules'!M18&lt;&gt;1,'positionnement modules'!O18&lt;&gt;1,'positionnement modules'!N19=1),"A-H",IF(AND('positionnement modules'!N18&lt;&gt;1,'positionnement modules'!M18=1,'positionnement modules'!O18&lt;&gt;1,'positionnement modules'!N19=1),"A-H-D",IF(AND('positionnement modules'!N18&lt;&gt;1,'positionnement modules'!M18&lt;&gt;1,'positionnement modules'!O18=1,'positionnement modules'!N19=1),"A-H-G",IF(AND('positionnement modules'!N18&lt;&gt;1,'positionnement modules'!M18=1,'positionnement modules'!O18=1,'positionnement modules'!N19=1),"A-H-C","")))))</f>
        <v/>
      </c>
      <c r="O18" s="51" t="str">
        <f>IF('positionnement modules'!O18=1,1,IF(AND('positionnement modules'!O18&lt;&gt;1,'positionnement modules'!N18&lt;&gt;1,'positionnement modules'!P18&lt;&gt;1,'positionnement modules'!O19=1),"A-H",IF(AND('positionnement modules'!O18&lt;&gt;1,'positionnement modules'!N18=1,'positionnement modules'!P18&lt;&gt;1,'positionnement modules'!O19=1),"A-H-D",IF(AND('positionnement modules'!O18&lt;&gt;1,'positionnement modules'!N18&lt;&gt;1,'positionnement modules'!P18=1,'positionnement modules'!O19=1),"A-H-G",IF(AND('positionnement modules'!O18&lt;&gt;1,'positionnement modules'!N18=1,'positionnement modules'!P18=1,'positionnement modules'!O19=1),"A-H-C","")))))</f>
        <v/>
      </c>
      <c r="P18" s="52" t="str">
        <f>IF('positionnement modules'!P18=1,1,IF(AND('positionnement modules'!P18&lt;&gt;1,'positionnement modules'!O18&lt;&gt;1,'positionnement modules'!Q18&lt;&gt;1,'positionnement modules'!P19=1),"A-H",IF(AND('positionnement modules'!P18&lt;&gt;1,'positionnement modules'!O18=1,'positionnement modules'!Q18&lt;&gt;1,'positionnement modules'!P19=1),"A-H-D",IF(AND('positionnement modules'!P18&lt;&gt;1,'positionnement modules'!O18&lt;&gt;1,'positionnement modules'!Q18=1,'positionnement modules'!P19=1),"A-H-G",IF(AND('positionnement modules'!P18&lt;&gt;1,'positionnement modules'!O18=1,'positionnement modules'!Q18=1,'positionnement modules'!P19=1),"A-H-C","")))))</f>
        <v/>
      </c>
      <c r="Q18" s="5" t="str">
        <f>IF('positionnement modules'!Q18=1,1,IF(AND('positionnement modules'!Q18&lt;&gt;1,'positionnement modules'!P18&lt;&gt;1,'positionnement modules'!S18&lt;&gt;1,'positionnement modules'!Q19=1),"A-H",IF(AND('positionnement modules'!Q18&lt;&gt;1,'positionnement modules'!P18=1,'positionnement modules'!S18&lt;&gt;1,'positionnement modules'!Q19=1),"A-H-D",IF(AND('positionnement modules'!Q18&lt;&gt;1,'positionnement modules'!P18&lt;&gt;1,'positionnement modules'!S18=1,'positionnement modules'!Q19=1),"A-H-G",IF(AND('positionnement modules'!Q18&lt;&gt;1,'positionnement modules'!P18=1,'positionnement modules'!S18=1,'positionnement modules'!Q19=1),"A-H-C","")))))</f>
        <v/>
      </c>
      <c r="R18" s="9"/>
      <c r="S18" s="4" t="str">
        <f>IF('positionnement modules'!S18=1,1,IF(AND('positionnement modules'!S18&lt;&gt;1,'positionnement modules'!R18&lt;&gt;1,'positionnement modules'!T18&lt;&gt;1,'positionnement modules'!S19=1),"A-H",IF(AND('positionnement modules'!S18&lt;&gt;1,'positionnement modules'!R18=1,'positionnement modules'!T18&lt;&gt;1,'positionnement modules'!S19=1),"A-H-D",IF(AND('positionnement modules'!S18&lt;&gt;1,'positionnement modules'!R18&lt;&gt;1,'positionnement modules'!T18=1,'positionnement modules'!S19=1),"A-H-G",IF(AND('positionnement modules'!S18&lt;&gt;1,'positionnement modules'!R18=1,'positionnement modules'!T18=1,'positionnement modules'!S19=1),"A-H-C","")))))</f>
        <v/>
      </c>
      <c r="T18" s="50" t="str">
        <f>IF('positionnement modules'!T18=1,1,IF(AND('positionnement modules'!T18&lt;&gt;1,'positionnement modules'!S18&lt;&gt;1,'positionnement modules'!U18&lt;&gt;1,'positionnement modules'!T19=1),"A-H",IF(AND('positionnement modules'!T18&lt;&gt;1,'positionnement modules'!S18=1,'positionnement modules'!U18&lt;&gt;1,'positionnement modules'!T19=1),"A-H-D",IF(AND('positionnement modules'!T18&lt;&gt;1,'positionnement modules'!S18&lt;&gt;1,'positionnement modules'!U18=1,'positionnement modules'!T19=1),"A-H-G",IF(AND('positionnement modules'!T18&lt;&gt;1,'positionnement modules'!S18=1,'positionnement modules'!U18=1,'positionnement modules'!T19=1),"A-H-C","")))))</f>
        <v/>
      </c>
      <c r="U18" s="51" t="str">
        <f>IF('positionnement modules'!U18=1,1,IF(AND('positionnement modules'!U18&lt;&gt;1,'positionnement modules'!T18&lt;&gt;1,'positionnement modules'!V18&lt;&gt;1,'positionnement modules'!U19=1),"A-H",IF(AND('positionnement modules'!U18&lt;&gt;1,'positionnement modules'!T18=1,'positionnement modules'!V18&lt;&gt;1,'positionnement modules'!U19=1),"A-H-D",IF(AND('positionnement modules'!U18&lt;&gt;1,'positionnement modules'!T18&lt;&gt;1,'positionnement modules'!V18=1,'positionnement modules'!U19=1),"A-H-G",IF(AND('positionnement modules'!U18&lt;&gt;1,'positionnement modules'!T18=1,'positionnement modules'!V18=1,'positionnement modules'!U19=1),"A-H-C","")))))</f>
        <v/>
      </c>
      <c r="V18" s="51" t="str">
        <f>IF('positionnement modules'!V18=1,1,IF(AND('positionnement modules'!V18&lt;&gt;1,'positionnement modules'!U18&lt;&gt;1,'positionnement modules'!W18&lt;&gt;1,'positionnement modules'!V19=1),"A-H",IF(AND('positionnement modules'!V18&lt;&gt;1,'positionnement modules'!U18=1,'positionnement modules'!W18&lt;&gt;1,'positionnement modules'!V19=1),"A-H-D",IF(AND('positionnement modules'!V18&lt;&gt;1,'positionnement modules'!U18&lt;&gt;1,'positionnement modules'!W18=1,'positionnement modules'!V19=1),"A-H-G",IF(AND('positionnement modules'!V18&lt;&gt;1,'positionnement modules'!U18=1,'positionnement modules'!W18=1,'positionnement modules'!V19=1),"A-H-C","")))))</f>
        <v/>
      </c>
      <c r="W18" s="51" t="str">
        <f>IF('positionnement modules'!W18=1,1,IF(AND('positionnement modules'!W18&lt;&gt;1,'positionnement modules'!V18&lt;&gt;1,'positionnement modules'!X18&lt;&gt;1,'positionnement modules'!W19=1),"A-H",IF(AND('positionnement modules'!W18&lt;&gt;1,'positionnement modules'!V18=1,'positionnement modules'!X18&lt;&gt;1,'positionnement modules'!W19=1),"A-H-D",IF(AND('positionnement modules'!W18&lt;&gt;1,'positionnement modules'!V18&lt;&gt;1,'positionnement modules'!X18=1,'positionnement modules'!W19=1),"A-H-G",IF(AND('positionnement modules'!W18&lt;&gt;1,'positionnement modules'!V18=1,'positionnement modules'!X18=1,'positionnement modules'!W19=1),"A-H-C","")))))</f>
        <v/>
      </c>
      <c r="X18" s="51" t="str">
        <f>IF('positionnement modules'!X18=1,1,IF(AND('positionnement modules'!X18&lt;&gt;1,'positionnement modules'!W18&lt;&gt;1,'positionnement modules'!Y18&lt;&gt;1,'positionnement modules'!X19=1),"A-H",IF(AND('positionnement modules'!X18&lt;&gt;1,'positionnement modules'!W18=1,'positionnement modules'!Y18&lt;&gt;1,'positionnement modules'!X19=1),"A-H-D",IF(AND('positionnement modules'!X18&lt;&gt;1,'positionnement modules'!W18&lt;&gt;1,'positionnement modules'!Y18=1,'positionnement modules'!X19=1),"A-H-G",IF(AND('positionnement modules'!X18&lt;&gt;1,'positionnement modules'!W18=1,'positionnement modules'!Y18=1,'positionnement modules'!X19=1),"A-H-C","")))))</f>
        <v/>
      </c>
      <c r="Y18" s="51" t="str">
        <f>IF('positionnement modules'!Y18=1,1,IF(AND('positionnement modules'!Y18&lt;&gt;1,'positionnement modules'!X18&lt;&gt;1,'positionnement modules'!Z18&lt;&gt;1,'positionnement modules'!Y19=1),"A-H",IF(AND('positionnement modules'!Y18&lt;&gt;1,'positionnement modules'!X18=1,'positionnement modules'!Z18&lt;&gt;1,'positionnement modules'!Y19=1),"A-H-D",IF(AND('positionnement modules'!Y18&lt;&gt;1,'positionnement modules'!X18&lt;&gt;1,'positionnement modules'!Z18=1,'positionnement modules'!Y19=1),"A-H-G",IF(AND('positionnement modules'!Y18&lt;&gt;1,'positionnement modules'!X18=1,'positionnement modules'!Z18=1,'positionnement modules'!Y19=1),"A-H-C","")))))</f>
        <v/>
      </c>
      <c r="Z18" s="51" t="str">
        <f>IF('positionnement modules'!Z18=1,1,IF(AND('positionnement modules'!Z18&lt;&gt;1,'positionnement modules'!Y18&lt;&gt;1,'positionnement modules'!AA18&lt;&gt;1,'positionnement modules'!Z19=1),"A-H",IF(AND('positionnement modules'!Z18&lt;&gt;1,'positionnement modules'!Y18=1,'positionnement modules'!AA18&lt;&gt;1,'positionnement modules'!Z19=1),"A-H-D",IF(AND('positionnement modules'!Z18&lt;&gt;1,'positionnement modules'!Y18&lt;&gt;1,'positionnement modules'!AA18=1,'positionnement modules'!Z19=1),"A-H-G",IF(AND('positionnement modules'!Z18&lt;&gt;1,'positionnement modules'!Y18=1,'positionnement modules'!AA18=1,'positionnement modules'!Z19=1),"A-H-C","")))))</f>
        <v/>
      </c>
      <c r="AA18" s="51" t="str">
        <f>IF('positionnement modules'!AA18=1,1,IF(AND('positionnement modules'!AA18&lt;&gt;1,'positionnement modules'!Z18&lt;&gt;1,'positionnement modules'!AB18&lt;&gt;1,'positionnement modules'!AA19=1),"A-H",IF(AND('positionnement modules'!AA18&lt;&gt;1,'positionnement modules'!Z18=1,'positionnement modules'!AB18&lt;&gt;1,'positionnement modules'!AA19=1),"A-H-D",IF(AND('positionnement modules'!AA18&lt;&gt;1,'positionnement modules'!Z18&lt;&gt;1,'positionnement modules'!AB18=1,'positionnement modules'!AA19=1),"A-H-G",IF(AND('positionnement modules'!AA18&lt;&gt;1,'positionnement modules'!Z18=1,'positionnement modules'!AB18=1,'positionnement modules'!AA19=1),"A-H-C","")))))</f>
        <v/>
      </c>
      <c r="AB18" s="51" t="str">
        <f>IF('positionnement modules'!AB18=1,1,IF(AND('positionnement modules'!AB18&lt;&gt;1,'positionnement modules'!AA18&lt;&gt;1,'positionnement modules'!AC18&lt;&gt;1,'positionnement modules'!AB19=1),"A-H",IF(AND('positionnement modules'!AB18&lt;&gt;1,'positionnement modules'!AA18=1,'positionnement modules'!AC18&lt;&gt;1,'positionnement modules'!AB19=1),"A-H-D",IF(AND('positionnement modules'!AB18&lt;&gt;1,'positionnement modules'!AA18&lt;&gt;1,'positionnement modules'!AC18=1,'positionnement modules'!AB19=1),"A-H-G",IF(AND('positionnement modules'!AB18&lt;&gt;1,'positionnement modules'!AA18=1,'positionnement modules'!AC18=1,'positionnement modules'!AB19=1),"A-H-C","")))))</f>
        <v/>
      </c>
      <c r="AC18" s="51" t="str">
        <f>IF('positionnement modules'!AC18=1,1,IF(AND('positionnement modules'!AC18&lt;&gt;1,'positionnement modules'!AB18&lt;&gt;1,'positionnement modules'!AD18&lt;&gt;1,'positionnement modules'!AC19=1),"A-H",IF(AND('positionnement modules'!AC18&lt;&gt;1,'positionnement modules'!AB18=1,'positionnement modules'!AD18&lt;&gt;1,'positionnement modules'!AC19=1),"A-H-D",IF(AND('positionnement modules'!AC18&lt;&gt;1,'positionnement modules'!AB18&lt;&gt;1,'positionnement modules'!AD18=1,'positionnement modules'!AC19=1),"A-H-G",IF(AND('positionnement modules'!AC18&lt;&gt;1,'positionnement modules'!AB18=1,'positionnement modules'!AD18=1,'positionnement modules'!AC19=1),"A-H-C","")))))</f>
        <v/>
      </c>
      <c r="AD18" s="51" t="str">
        <f>IF('positionnement modules'!AD18=1,1,IF(AND('positionnement modules'!AD18&lt;&gt;1,'positionnement modules'!AC18&lt;&gt;1,'positionnement modules'!AE18&lt;&gt;1,'positionnement modules'!AD19=1),"A-H",IF(AND('positionnement modules'!AD18&lt;&gt;1,'positionnement modules'!AC18=1,'positionnement modules'!AE18&lt;&gt;1,'positionnement modules'!AD19=1),"A-H-D",IF(AND('positionnement modules'!AD18&lt;&gt;1,'positionnement modules'!AC18&lt;&gt;1,'positionnement modules'!AE18=1,'positionnement modules'!AD19=1),"A-H-G",IF(AND('positionnement modules'!AD18&lt;&gt;1,'positionnement modules'!AC18=1,'positionnement modules'!AE18=1,'positionnement modules'!AD19=1),"A-H-C","")))))</f>
        <v/>
      </c>
      <c r="AE18" s="51" t="str">
        <f>IF('positionnement modules'!AE18=1,1,IF(AND('positionnement modules'!AE18&lt;&gt;1,'positionnement modules'!AD18&lt;&gt;1,'positionnement modules'!AF18&lt;&gt;1,'positionnement modules'!AE19=1),"A-H",IF(AND('positionnement modules'!AE18&lt;&gt;1,'positionnement modules'!AD18=1,'positionnement modules'!AF18&lt;&gt;1,'positionnement modules'!AE19=1),"A-H-D",IF(AND('positionnement modules'!AE18&lt;&gt;1,'positionnement modules'!AD18&lt;&gt;1,'positionnement modules'!AF18=1,'positionnement modules'!AE19=1),"A-H-G",IF(AND('positionnement modules'!AE18&lt;&gt;1,'positionnement modules'!AD18=1,'positionnement modules'!AF18=1,'positionnement modules'!AE19=1),"A-H-C","")))))</f>
        <v/>
      </c>
      <c r="AF18" s="51" t="str">
        <f>IF('positionnement modules'!AF18=1,1,IF(AND('positionnement modules'!AF18&lt;&gt;1,'positionnement modules'!AE18&lt;&gt;1,'positionnement modules'!AG18&lt;&gt;1,'positionnement modules'!AF19=1),"A-H",IF(AND('positionnement modules'!AF18&lt;&gt;1,'positionnement modules'!AE18=1,'positionnement modules'!AG18&lt;&gt;1,'positionnement modules'!AF19=1),"A-H-D",IF(AND('positionnement modules'!AF18&lt;&gt;1,'positionnement modules'!AE18&lt;&gt;1,'positionnement modules'!AG18=1,'positionnement modules'!AF19=1),"A-H-G",IF(AND('positionnement modules'!AF18&lt;&gt;1,'positionnement modules'!AE18=1,'positionnement modules'!AG18=1,'positionnement modules'!AF19=1),"A-H-C","")))))</f>
        <v/>
      </c>
      <c r="AG18" s="52" t="str">
        <f>IF('positionnement modules'!AG18=1,1,IF(AND('positionnement modules'!AG18&lt;&gt;1,'positionnement modules'!AF18&lt;&gt;1,'positionnement modules'!AH18&lt;&gt;1,'positionnement modules'!AG19=1),"A-H",IF(AND('positionnement modules'!AG18&lt;&gt;1,'positionnement modules'!AF18=1,'positionnement modules'!AH18&lt;&gt;1,'positionnement modules'!AG19=1),"A-H-D",IF(AND('positionnement modules'!AG18&lt;&gt;1,'positionnement modules'!AF18&lt;&gt;1,'positionnement modules'!AH18=1,'positionnement modules'!AG19=1),"A-H-G",IF(AND('positionnement modules'!AG18&lt;&gt;1,'positionnement modules'!AF18=1,'positionnement modules'!AH18=1,'positionnement modules'!AG19=1),"A-H-C","")))))</f>
        <v/>
      </c>
      <c r="AH18" s="5" t="str">
        <f>IF('positionnement modules'!AH18=1,1,IF(AND('positionnement modules'!AH18&lt;&gt;1,'positionnement modules'!AG18&lt;&gt;1,'positionnement modules'!BQ18&lt;&gt;1,'positionnement modules'!AH19=1),"A-H",IF(AND('positionnement modules'!AH18&lt;&gt;1,'positionnement modules'!AG18=1,'positionnement modules'!BQ18&lt;&gt;1,'positionnement modules'!AH19=1),"A-H-D",IF(AND('positionnement modules'!AH18&lt;&gt;1,'positionnement modules'!AG18&lt;&gt;1,'positionnement modules'!BQ18=1,'positionnement modules'!AH19=1),"A-H-G",IF(AND('positionnement modules'!AH18&lt;&gt;1,'positionnement modules'!AG18=1,'positionnement modules'!BQ18=1,'positionnement modules'!AH19=1),"A-H-C","")))))</f>
        <v/>
      </c>
      <c r="AJ18" s="4" t="str">
        <f>IF('positionnement modules'!AJ18=1,1,IF(AND('positionnement modules'!AJ18&lt;&gt;1,'positionnement modules'!AI18&lt;&gt;1,'positionnement modules'!AK18&lt;&gt;1,'positionnement modules'!AJ19=1),"A-H",IF(AND('positionnement modules'!AJ18&lt;&gt;1,'positionnement modules'!AI18=1,'positionnement modules'!AK18&lt;&gt;1,'positionnement modules'!AJ19=1),"A-H-D",IF(AND('positionnement modules'!AJ18&lt;&gt;1,'positionnement modules'!AI18&lt;&gt;1,'positionnement modules'!AK18=1,'positionnement modules'!AJ19=1),"A-H-G",IF(AND('positionnement modules'!AJ18&lt;&gt;1,'positionnement modules'!AI18=1,'positionnement modules'!AK18=1,'positionnement modules'!AJ19=1),"A-H-C","")))))</f>
        <v/>
      </c>
      <c r="AK18" s="50" t="str">
        <f>IF('positionnement modules'!AK18=1,1,IF(AND('positionnement modules'!AK18&lt;&gt;1,'positionnement modules'!AJ18&lt;&gt;1,'positionnement modules'!AL18&lt;&gt;1,'positionnement modules'!AK19=1),"A-H",IF(AND('positionnement modules'!AK18&lt;&gt;1,'positionnement modules'!AJ18=1,'positionnement modules'!AL18&lt;&gt;1,'positionnement modules'!AK19=1),"A-H-D",IF(AND('positionnement modules'!AK18&lt;&gt;1,'positionnement modules'!AJ18&lt;&gt;1,'positionnement modules'!AL18=1,'positionnement modules'!AK19=1),"A-H-G",IF(AND('positionnement modules'!AK18&lt;&gt;1,'positionnement modules'!AJ18=1,'positionnement modules'!AL18=1,'positionnement modules'!AK19=1),"A-H-C","")))))</f>
        <v/>
      </c>
      <c r="AL18" s="51" t="str">
        <f>IF('positionnement modules'!AL18=1,1,IF(AND('positionnement modules'!AL18&lt;&gt;1,'positionnement modules'!AK18&lt;&gt;1,'positionnement modules'!AM18&lt;&gt;1,'positionnement modules'!AL19=1),"A-H",IF(AND('positionnement modules'!AL18&lt;&gt;1,'positionnement modules'!AK18=1,'positionnement modules'!AM18&lt;&gt;1,'positionnement modules'!AL19=1),"A-H-D",IF(AND('positionnement modules'!AL18&lt;&gt;1,'positionnement modules'!AK18&lt;&gt;1,'positionnement modules'!AM18=1,'positionnement modules'!AL19=1),"A-H-G",IF(AND('positionnement modules'!AL18&lt;&gt;1,'positionnement modules'!AK18=1,'positionnement modules'!AM18=1,'positionnement modules'!AL19=1),"A-H-C","")))))</f>
        <v/>
      </c>
      <c r="AM18" s="51" t="str">
        <f>IF('positionnement modules'!AM18=1,1,IF(AND('positionnement modules'!AM18&lt;&gt;1,'positionnement modules'!AL18&lt;&gt;1,'positionnement modules'!AN18&lt;&gt;1,'positionnement modules'!AM19=1),"A-H",IF(AND('positionnement modules'!AM18&lt;&gt;1,'positionnement modules'!AL18=1,'positionnement modules'!AN18&lt;&gt;1,'positionnement modules'!AM19=1),"A-H-D",IF(AND('positionnement modules'!AM18&lt;&gt;1,'positionnement modules'!AL18&lt;&gt;1,'positionnement modules'!AN18=1,'positionnement modules'!AM19=1),"A-H-G",IF(AND('positionnement modules'!AM18&lt;&gt;1,'positionnement modules'!AL18=1,'positionnement modules'!AN18=1,'positionnement modules'!AM19=1),"A-H-C","")))))</f>
        <v/>
      </c>
      <c r="AN18" s="51" t="str">
        <f>IF('positionnement modules'!AN18=1,1,IF(AND('positionnement modules'!AN18&lt;&gt;1,'positionnement modules'!AM18&lt;&gt;1,'positionnement modules'!AO18&lt;&gt;1,'positionnement modules'!AN19=1),"A-H",IF(AND('positionnement modules'!AN18&lt;&gt;1,'positionnement modules'!AM18=1,'positionnement modules'!AO18&lt;&gt;1,'positionnement modules'!AN19=1),"A-H-D",IF(AND('positionnement modules'!AN18&lt;&gt;1,'positionnement modules'!AM18&lt;&gt;1,'positionnement modules'!AO18=1,'positionnement modules'!AN19=1),"A-H-G",IF(AND('positionnement modules'!AN18&lt;&gt;1,'positionnement modules'!AM18=1,'positionnement modules'!AO18=1,'positionnement modules'!AN19=1),"A-H-C","")))))</f>
        <v/>
      </c>
      <c r="AO18" s="51" t="str">
        <f>IF('positionnement modules'!AO18=1,1,IF(AND('positionnement modules'!AO18&lt;&gt;1,'positionnement modules'!AN18&lt;&gt;1,'positionnement modules'!AP18&lt;&gt;1,'positionnement modules'!AO19=1),"A-H",IF(AND('positionnement modules'!AO18&lt;&gt;1,'positionnement modules'!AN18=1,'positionnement modules'!AP18&lt;&gt;1,'positionnement modules'!AO19=1),"A-H-D",IF(AND('positionnement modules'!AO18&lt;&gt;1,'positionnement modules'!AN18&lt;&gt;1,'positionnement modules'!AP18=1,'positionnement modules'!AO19=1),"A-H-G",IF(AND('positionnement modules'!AO18&lt;&gt;1,'positionnement modules'!AN18=1,'positionnement modules'!AP18=1,'positionnement modules'!AO19=1),"A-H-C","")))))</f>
        <v/>
      </c>
      <c r="AP18" s="51" t="str">
        <f>IF('positionnement modules'!AP18=1,1,IF(AND('positionnement modules'!AP18&lt;&gt;1,'positionnement modules'!AO18&lt;&gt;1,'positionnement modules'!AQ18&lt;&gt;1,'positionnement modules'!AP19=1),"A-H",IF(AND('positionnement modules'!AP18&lt;&gt;1,'positionnement modules'!AO18=1,'positionnement modules'!AQ18&lt;&gt;1,'positionnement modules'!AP19=1),"A-H-D",IF(AND('positionnement modules'!AP18&lt;&gt;1,'positionnement modules'!AO18&lt;&gt;1,'positionnement modules'!AQ18=1,'positionnement modules'!AP19=1),"A-H-G",IF(AND('positionnement modules'!AP18&lt;&gt;1,'positionnement modules'!AO18=1,'positionnement modules'!AQ18=1,'positionnement modules'!AP19=1),"A-H-C","")))))</f>
        <v/>
      </c>
      <c r="AQ18" s="51" t="str">
        <f>IF('positionnement modules'!AQ18=1,1,IF(AND('positionnement modules'!AQ18&lt;&gt;1,'positionnement modules'!AP18&lt;&gt;1,'positionnement modules'!AR18&lt;&gt;1,'positionnement modules'!AQ19=1),"A-H",IF(AND('positionnement modules'!AQ18&lt;&gt;1,'positionnement modules'!AP18=1,'positionnement modules'!AR18&lt;&gt;1,'positionnement modules'!AQ19=1),"A-H-D",IF(AND('positionnement modules'!AQ18&lt;&gt;1,'positionnement modules'!AP18&lt;&gt;1,'positionnement modules'!AR18=1,'positionnement modules'!AQ19=1),"A-H-G",IF(AND('positionnement modules'!AQ18&lt;&gt;1,'positionnement modules'!AP18=1,'positionnement modules'!AR18=1,'positionnement modules'!AQ19=1),"A-H-C","")))))</f>
        <v/>
      </c>
      <c r="AR18" s="51" t="str">
        <f>IF('positionnement modules'!AR18=1,1,IF(AND('positionnement modules'!AR18&lt;&gt;1,'positionnement modules'!AQ18&lt;&gt;1,'positionnement modules'!AS18&lt;&gt;1,'positionnement modules'!AR19=1),"A-H",IF(AND('positionnement modules'!AR18&lt;&gt;1,'positionnement modules'!AQ18=1,'positionnement modules'!AS18&lt;&gt;1,'positionnement modules'!AR19=1),"A-H-D",IF(AND('positionnement modules'!AR18&lt;&gt;1,'positionnement modules'!AQ18&lt;&gt;1,'positionnement modules'!AS18=1,'positionnement modules'!AR19=1),"A-H-G",IF(AND('positionnement modules'!AR18&lt;&gt;1,'positionnement modules'!AQ18=1,'positionnement modules'!AS18=1,'positionnement modules'!AR19=1),"A-H-C","")))))</f>
        <v/>
      </c>
      <c r="AS18" s="51" t="str">
        <f>IF('positionnement modules'!AS18=1,1,IF(AND('positionnement modules'!AS18&lt;&gt;1,'positionnement modules'!AR18&lt;&gt;1,'positionnement modules'!AT18&lt;&gt;1,'positionnement modules'!AS19=1),"A-H",IF(AND('positionnement modules'!AS18&lt;&gt;1,'positionnement modules'!AR18=1,'positionnement modules'!AT18&lt;&gt;1,'positionnement modules'!AS19=1),"A-H-D",IF(AND('positionnement modules'!AS18&lt;&gt;1,'positionnement modules'!AR18&lt;&gt;1,'positionnement modules'!AT18=1,'positionnement modules'!AS19=1),"A-H-G",IF(AND('positionnement modules'!AS18&lt;&gt;1,'positionnement modules'!AR18=1,'positionnement modules'!AT18=1,'positionnement modules'!AS19=1),"A-H-C","")))))</f>
        <v/>
      </c>
      <c r="AT18" s="51" t="str">
        <f>IF('positionnement modules'!AT18=1,1,IF(AND('positionnement modules'!AT18&lt;&gt;1,'positionnement modules'!AS18&lt;&gt;1,'positionnement modules'!AU18&lt;&gt;1,'positionnement modules'!AT19=1),"A-H",IF(AND('positionnement modules'!AT18&lt;&gt;1,'positionnement modules'!AS18=1,'positionnement modules'!AU18&lt;&gt;1,'positionnement modules'!AT19=1),"A-H-D",IF(AND('positionnement modules'!AT18&lt;&gt;1,'positionnement modules'!AS18&lt;&gt;1,'positionnement modules'!AU18=1,'positionnement modules'!AT19=1),"A-H-G",IF(AND('positionnement modules'!AT18&lt;&gt;1,'positionnement modules'!AS18=1,'positionnement modules'!AU18=1,'positionnement modules'!AT19=1),"A-H-C","")))))</f>
        <v/>
      </c>
      <c r="AU18" s="51" t="str">
        <f>IF('positionnement modules'!AU18=1,1,IF(AND('positionnement modules'!AU18&lt;&gt;1,'positionnement modules'!AT18&lt;&gt;1,'positionnement modules'!AV18&lt;&gt;1,'positionnement modules'!AU19=1),"A-H",IF(AND('positionnement modules'!AU18&lt;&gt;1,'positionnement modules'!AT18=1,'positionnement modules'!AV18&lt;&gt;1,'positionnement modules'!AU19=1),"A-H-D",IF(AND('positionnement modules'!AU18&lt;&gt;1,'positionnement modules'!AT18&lt;&gt;1,'positionnement modules'!AV18=1,'positionnement modules'!AU19=1),"A-H-G",IF(AND('positionnement modules'!AU18&lt;&gt;1,'positionnement modules'!AT18=1,'positionnement modules'!AV18=1,'positionnement modules'!AU19=1),"A-H-C","")))))</f>
        <v/>
      </c>
      <c r="AV18" s="51" t="str">
        <f>IF('positionnement modules'!AV18=1,1,IF(AND('positionnement modules'!AV18&lt;&gt;1,'positionnement modules'!AU18&lt;&gt;1,'positionnement modules'!AW18&lt;&gt;1,'positionnement modules'!AV19=1),"A-H",IF(AND('positionnement modules'!AV18&lt;&gt;1,'positionnement modules'!AU18=1,'positionnement modules'!AW18&lt;&gt;1,'positionnement modules'!AV19=1),"A-H-D",IF(AND('positionnement modules'!AV18&lt;&gt;1,'positionnement modules'!AU18&lt;&gt;1,'positionnement modules'!AW18=1,'positionnement modules'!AV19=1),"A-H-G",IF(AND('positionnement modules'!AV18&lt;&gt;1,'positionnement modules'!AU18=1,'positionnement modules'!AW18=1,'positionnement modules'!AV19=1),"A-H-C","")))))</f>
        <v/>
      </c>
      <c r="AW18" s="51" t="str">
        <f>IF('positionnement modules'!AW18=1,1,IF(AND('positionnement modules'!AW18&lt;&gt;1,'positionnement modules'!AV18&lt;&gt;1,'positionnement modules'!AX18&lt;&gt;1,'positionnement modules'!AW19=1),"A-H",IF(AND('positionnement modules'!AW18&lt;&gt;1,'positionnement modules'!AV18=1,'positionnement modules'!AX18&lt;&gt;1,'positionnement modules'!AW19=1),"A-H-D",IF(AND('positionnement modules'!AW18&lt;&gt;1,'positionnement modules'!AV18&lt;&gt;1,'positionnement modules'!AX18=1,'positionnement modules'!AW19=1),"A-H-G",IF(AND('positionnement modules'!AW18&lt;&gt;1,'positionnement modules'!AV18=1,'positionnement modules'!AX18=1,'positionnement modules'!AW19=1),"A-H-C","")))))</f>
        <v/>
      </c>
      <c r="AX18" s="52" t="str">
        <f>IF('positionnement modules'!AX18=1,1,IF(AND('positionnement modules'!AX18&lt;&gt;1,'positionnement modules'!AW18&lt;&gt;1,'positionnement modules'!AY18&lt;&gt;1,'positionnement modules'!AX19=1),"A-H",IF(AND('positionnement modules'!AX18&lt;&gt;1,'positionnement modules'!AW18=1,'positionnement modules'!AY18&lt;&gt;1,'positionnement modules'!AX19=1),"A-H-D",IF(AND('positionnement modules'!AX18&lt;&gt;1,'positionnement modules'!AW18&lt;&gt;1,'positionnement modules'!AY18=1,'positionnement modules'!AX19=1),"A-H-G",IF(AND('positionnement modules'!AX18&lt;&gt;1,'positionnement modules'!AW18=1,'positionnement modules'!AY18=1,'positionnement modules'!AX19=1),"A-H-C","")))))</f>
        <v/>
      </c>
      <c r="AY18" s="5" t="str">
        <f>IF('positionnement modules'!AY18=1,1,IF(AND('positionnement modules'!AY18&lt;&gt;1,'positionnement modules'!AX18&lt;&gt;1,'positionnement modules'!CH18&lt;&gt;1,'positionnement modules'!AY19=1),"A-H",IF(AND('positionnement modules'!AY18&lt;&gt;1,'positionnement modules'!AX18=1,'positionnement modules'!CH18&lt;&gt;1,'positionnement modules'!AY19=1),"A-H-D",IF(AND('positionnement modules'!AY18&lt;&gt;1,'positionnement modules'!AX18&lt;&gt;1,'positionnement modules'!CH18=1,'positionnement modules'!AY19=1),"A-H-G",IF(AND('positionnement modules'!AY18&lt;&gt;1,'positionnement modules'!AX18=1,'positionnement modules'!CH18=1,'positionnement modules'!AY19=1),"A-H-C","")))))</f>
        <v/>
      </c>
      <c r="BA18" s="4" t="str">
        <f>IF('positionnement modules'!BA18=1,1,IF(AND('positionnement modules'!BA18&lt;&gt;1,'positionnement modules'!AZ18&lt;&gt;1,'positionnement modules'!BB18&lt;&gt;1,'positionnement modules'!BA19=1),"A-H",IF(AND('positionnement modules'!BA18&lt;&gt;1,'positionnement modules'!AZ18=1,'positionnement modules'!BB18&lt;&gt;1,'positionnement modules'!BA19=1),"A-H-D",IF(AND('positionnement modules'!BA18&lt;&gt;1,'positionnement modules'!AZ18&lt;&gt;1,'positionnement modules'!BB18=1,'positionnement modules'!BA19=1),"A-H-G",IF(AND('positionnement modules'!BA18&lt;&gt;1,'positionnement modules'!AZ18=1,'positionnement modules'!BB18=1,'positionnement modules'!BA19=1),"A-H-C","")))))</f>
        <v/>
      </c>
      <c r="BB18" s="50" t="str">
        <f>IF('positionnement modules'!BB18=1,1,IF(AND('positionnement modules'!BB18&lt;&gt;1,'positionnement modules'!BA18&lt;&gt;1,'positionnement modules'!BC18&lt;&gt;1,'positionnement modules'!BB19=1),"A-H",IF(AND('positionnement modules'!BB18&lt;&gt;1,'positionnement modules'!BA18=1,'positionnement modules'!BC18&lt;&gt;1,'positionnement modules'!BB19=1),"A-H-D",IF(AND('positionnement modules'!BB18&lt;&gt;1,'positionnement modules'!BA18&lt;&gt;1,'positionnement modules'!BC18=1,'positionnement modules'!BB19=1),"A-H-G",IF(AND('positionnement modules'!BB18&lt;&gt;1,'positionnement modules'!BA18=1,'positionnement modules'!BC18=1,'positionnement modules'!BB19=1),"A-H-C","")))))</f>
        <v/>
      </c>
      <c r="BC18" s="51" t="str">
        <f>IF('positionnement modules'!BC18=1,1,IF(AND('positionnement modules'!BC18&lt;&gt;1,'positionnement modules'!BB18&lt;&gt;1,'positionnement modules'!BD18&lt;&gt;1,'positionnement modules'!BC19=1),"A-H",IF(AND('positionnement modules'!BC18&lt;&gt;1,'positionnement modules'!BB18=1,'positionnement modules'!BD18&lt;&gt;1,'positionnement modules'!BC19=1),"A-H-D",IF(AND('positionnement modules'!BC18&lt;&gt;1,'positionnement modules'!BB18&lt;&gt;1,'positionnement modules'!BD18=1,'positionnement modules'!BC19=1),"A-H-G",IF(AND('positionnement modules'!BC18&lt;&gt;1,'positionnement modules'!BB18=1,'positionnement modules'!BD18=1,'positionnement modules'!BC19=1),"A-H-C","")))))</f>
        <v/>
      </c>
      <c r="BD18" s="51" t="str">
        <f>IF('positionnement modules'!BD18=1,1,IF(AND('positionnement modules'!BD18&lt;&gt;1,'positionnement modules'!BC18&lt;&gt;1,'positionnement modules'!BE18&lt;&gt;1,'positionnement modules'!BD19=1),"A-H",IF(AND('positionnement modules'!BD18&lt;&gt;1,'positionnement modules'!BC18=1,'positionnement modules'!BE18&lt;&gt;1,'positionnement modules'!BD19=1),"A-H-D",IF(AND('positionnement modules'!BD18&lt;&gt;1,'positionnement modules'!BC18&lt;&gt;1,'positionnement modules'!BE18=1,'positionnement modules'!BD19=1),"A-H-G",IF(AND('positionnement modules'!BD18&lt;&gt;1,'positionnement modules'!BC18=1,'positionnement modules'!BE18=1,'positionnement modules'!BD19=1),"A-H-C","")))))</f>
        <v/>
      </c>
      <c r="BE18" s="51" t="str">
        <f>IF('positionnement modules'!BE18=1,1,IF(AND('positionnement modules'!BE18&lt;&gt;1,'positionnement modules'!BD18&lt;&gt;1,'positionnement modules'!BF18&lt;&gt;1,'positionnement modules'!BE19=1),"A-H",IF(AND('positionnement modules'!BE18&lt;&gt;1,'positionnement modules'!BD18=1,'positionnement modules'!BF18&lt;&gt;1,'positionnement modules'!BE19=1),"A-H-D",IF(AND('positionnement modules'!BE18&lt;&gt;1,'positionnement modules'!BD18&lt;&gt;1,'positionnement modules'!BF18=1,'positionnement modules'!BE19=1),"A-H-G",IF(AND('positionnement modules'!BE18&lt;&gt;1,'positionnement modules'!BD18=1,'positionnement modules'!BF18=1,'positionnement modules'!BE19=1),"A-H-C","")))))</f>
        <v/>
      </c>
      <c r="BF18" s="51" t="str">
        <f>IF('positionnement modules'!BF18=1,1,IF(AND('positionnement modules'!BF18&lt;&gt;1,'positionnement modules'!BE18&lt;&gt;1,'positionnement modules'!BG18&lt;&gt;1,'positionnement modules'!BF19=1),"A-H",IF(AND('positionnement modules'!BF18&lt;&gt;1,'positionnement modules'!BE18=1,'positionnement modules'!BG18&lt;&gt;1,'positionnement modules'!BF19=1),"A-H-D",IF(AND('positionnement modules'!BF18&lt;&gt;1,'positionnement modules'!BE18&lt;&gt;1,'positionnement modules'!BG18=1,'positionnement modules'!BF19=1),"A-H-G",IF(AND('positionnement modules'!BF18&lt;&gt;1,'positionnement modules'!BE18=1,'positionnement modules'!BG18=1,'positionnement modules'!BF19=1),"A-H-C","")))))</f>
        <v/>
      </c>
      <c r="BG18" s="51" t="str">
        <f>IF('positionnement modules'!BG18=1,1,IF(AND('positionnement modules'!BG18&lt;&gt;1,'positionnement modules'!BF18&lt;&gt;1,'positionnement modules'!BH18&lt;&gt;1,'positionnement modules'!BG19=1),"A-H",IF(AND('positionnement modules'!BG18&lt;&gt;1,'positionnement modules'!BF18=1,'positionnement modules'!BH18&lt;&gt;1,'positionnement modules'!BG19=1),"A-H-D",IF(AND('positionnement modules'!BG18&lt;&gt;1,'positionnement modules'!BF18&lt;&gt;1,'positionnement modules'!BH18=1,'positionnement modules'!BG19=1),"A-H-G",IF(AND('positionnement modules'!BG18&lt;&gt;1,'positionnement modules'!BF18=1,'positionnement modules'!BH18=1,'positionnement modules'!BG19=1),"A-H-C","")))))</f>
        <v/>
      </c>
      <c r="BH18" s="51" t="str">
        <f>IF('positionnement modules'!BH18=1,1,IF(AND('positionnement modules'!BH18&lt;&gt;1,'positionnement modules'!BG18&lt;&gt;1,'positionnement modules'!BI18&lt;&gt;1,'positionnement modules'!BH19=1),"A-H",IF(AND('positionnement modules'!BH18&lt;&gt;1,'positionnement modules'!BG18=1,'positionnement modules'!BI18&lt;&gt;1,'positionnement modules'!BH19=1),"A-H-D",IF(AND('positionnement modules'!BH18&lt;&gt;1,'positionnement modules'!BG18&lt;&gt;1,'positionnement modules'!BI18=1,'positionnement modules'!BH19=1),"A-H-G",IF(AND('positionnement modules'!BH18&lt;&gt;1,'positionnement modules'!BG18=1,'positionnement modules'!BI18=1,'positionnement modules'!BH19=1),"A-H-C","")))))</f>
        <v/>
      </c>
      <c r="BI18" s="51" t="str">
        <f>IF('positionnement modules'!BI18=1,1,IF(AND('positionnement modules'!BI18&lt;&gt;1,'positionnement modules'!BH18&lt;&gt;1,'positionnement modules'!BJ18&lt;&gt;1,'positionnement modules'!BI19=1),"A-H",IF(AND('positionnement modules'!BI18&lt;&gt;1,'positionnement modules'!BH18=1,'positionnement modules'!BJ18&lt;&gt;1,'positionnement modules'!BI19=1),"A-H-D",IF(AND('positionnement modules'!BI18&lt;&gt;1,'positionnement modules'!BH18&lt;&gt;1,'positionnement modules'!BJ18=1,'positionnement modules'!BI19=1),"A-H-G",IF(AND('positionnement modules'!BI18&lt;&gt;1,'positionnement modules'!BH18=1,'positionnement modules'!BJ18=1,'positionnement modules'!BI19=1),"A-H-C","")))))</f>
        <v/>
      </c>
      <c r="BJ18" s="51" t="str">
        <f>IF('positionnement modules'!BJ18=1,1,IF(AND('positionnement modules'!BJ18&lt;&gt;1,'positionnement modules'!BI18&lt;&gt;1,'positionnement modules'!BK18&lt;&gt;1,'positionnement modules'!BJ19=1),"A-H",IF(AND('positionnement modules'!BJ18&lt;&gt;1,'positionnement modules'!BI18=1,'positionnement modules'!BK18&lt;&gt;1,'positionnement modules'!BJ19=1),"A-H-D",IF(AND('positionnement modules'!BJ18&lt;&gt;1,'positionnement modules'!BI18&lt;&gt;1,'positionnement modules'!BK18=1,'positionnement modules'!BJ19=1),"A-H-G",IF(AND('positionnement modules'!BJ18&lt;&gt;1,'positionnement modules'!BI18=1,'positionnement modules'!BK18=1,'positionnement modules'!BJ19=1),"A-H-C","")))))</f>
        <v/>
      </c>
      <c r="BK18" s="51" t="str">
        <f>IF('positionnement modules'!BK18=1,1,IF(AND('positionnement modules'!BK18&lt;&gt;1,'positionnement modules'!BJ18&lt;&gt;1,'positionnement modules'!BL18&lt;&gt;1,'positionnement modules'!BK19=1),"A-H",IF(AND('positionnement modules'!BK18&lt;&gt;1,'positionnement modules'!BJ18=1,'positionnement modules'!BL18&lt;&gt;1,'positionnement modules'!BK19=1),"A-H-D",IF(AND('positionnement modules'!BK18&lt;&gt;1,'positionnement modules'!BJ18&lt;&gt;1,'positionnement modules'!BL18=1,'positionnement modules'!BK19=1),"A-H-G",IF(AND('positionnement modules'!BK18&lt;&gt;1,'positionnement modules'!BJ18=1,'positionnement modules'!BL18=1,'positionnement modules'!BK19=1),"A-H-C","")))))</f>
        <v/>
      </c>
      <c r="BL18" s="51" t="str">
        <f>IF('positionnement modules'!BL18=1,1,IF(AND('positionnement modules'!BL18&lt;&gt;1,'positionnement modules'!BK18&lt;&gt;1,'positionnement modules'!BM18&lt;&gt;1,'positionnement modules'!BL19=1),"A-H",IF(AND('positionnement modules'!BL18&lt;&gt;1,'positionnement modules'!BK18=1,'positionnement modules'!BM18&lt;&gt;1,'positionnement modules'!BL19=1),"A-H-D",IF(AND('positionnement modules'!BL18&lt;&gt;1,'positionnement modules'!BK18&lt;&gt;1,'positionnement modules'!BM18=1,'positionnement modules'!BL19=1),"A-H-G",IF(AND('positionnement modules'!BL18&lt;&gt;1,'positionnement modules'!BK18=1,'positionnement modules'!BM18=1,'positionnement modules'!BL19=1),"A-H-C","")))))</f>
        <v/>
      </c>
      <c r="BM18" s="51" t="str">
        <f>IF('positionnement modules'!BM18=1,1,IF(AND('positionnement modules'!BM18&lt;&gt;1,'positionnement modules'!BL18&lt;&gt;1,'positionnement modules'!BN18&lt;&gt;1,'positionnement modules'!BM19=1),"A-H",IF(AND('positionnement modules'!BM18&lt;&gt;1,'positionnement modules'!BL18=1,'positionnement modules'!BN18&lt;&gt;1,'positionnement modules'!BM19=1),"A-H-D",IF(AND('positionnement modules'!BM18&lt;&gt;1,'positionnement modules'!BL18&lt;&gt;1,'positionnement modules'!BN18=1,'positionnement modules'!BM19=1),"A-H-G",IF(AND('positionnement modules'!BM18&lt;&gt;1,'positionnement modules'!BL18=1,'positionnement modules'!BN18=1,'positionnement modules'!BM19=1),"A-H-C","")))))</f>
        <v/>
      </c>
      <c r="BN18" s="51" t="str">
        <f>IF('positionnement modules'!BN18=1,1,IF(AND('positionnement modules'!BN18&lt;&gt;1,'positionnement modules'!BM18&lt;&gt;1,'positionnement modules'!BO18&lt;&gt;1,'positionnement modules'!BN19=1),"A-H",IF(AND('positionnement modules'!BN18&lt;&gt;1,'positionnement modules'!BM18=1,'positionnement modules'!BO18&lt;&gt;1,'positionnement modules'!BN19=1),"A-H-D",IF(AND('positionnement modules'!BN18&lt;&gt;1,'positionnement modules'!BM18&lt;&gt;1,'positionnement modules'!BO18=1,'positionnement modules'!BN19=1),"A-H-G",IF(AND('positionnement modules'!BN18&lt;&gt;1,'positionnement modules'!BM18=1,'positionnement modules'!BO18=1,'positionnement modules'!BN19=1),"A-H-C","")))))</f>
        <v/>
      </c>
      <c r="BO18" s="52" t="str">
        <f>IF('positionnement modules'!BO18=1,1,IF(AND('positionnement modules'!BO18&lt;&gt;1,'positionnement modules'!BN18&lt;&gt;1,'positionnement modules'!BP18&lt;&gt;1,'positionnement modules'!BO19=1),"A-H",IF(AND('positionnement modules'!BO18&lt;&gt;1,'positionnement modules'!BN18=1,'positionnement modules'!BP18&lt;&gt;1,'positionnement modules'!BO19=1),"A-H-D",IF(AND('positionnement modules'!BO18&lt;&gt;1,'positionnement modules'!BN18&lt;&gt;1,'positionnement modules'!BP18=1,'positionnement modules'!BO19=1),"A-H-G",IF(AND('positionnement modules'!BO18&lt;&gt;1,'positionnement modules'!BN18=1,'positionnement modules'!BP18=1,'positionnement modules'!BO19=1),"A-H-C","")))))</f>
        <v/>
      </c>
      <c r="BP18" s="5" t="str">
        <f>IF('positionnement modules'!BP18=1,1,IF(AND('positionnement modules'!BP18&lt;&gt;1,'positionnement modules'!BO18&lt;&gt;1,'positionnement modules'!CY18&lt;&gt;1,'positionnement modules'!BP19=1),"A-H",IF(AND('positionnement modules'!BP18&lt;&gt;1,'positionnement modules'!BO18=1,'positionnement modules'!CY18&lt;&gt;1,'positionnement modules'!BP19=1),"A-H-D",IF(AND('positionnement modules'!BP18&lt;&gt;1,'positionnement modules'!BO18&lt;&gt;1,'positionnement modules'!CY18=1,'positionnement modules'!BP19=1),"A-H-G",IF(AND('positionnement modules'!BP18&lt;&gt;1,'positionnement modules'!BO18=1,'positionnement modules'!CY18=1,'positionnement modules'!BP19=1),"A-H-C","")))))</f>
        <v/>
      </c>
    </row>
    <row r="19" spans="2:103" ht="21" customHeight="1" x14ac:dyDescent="0.35">
      <c r="B19" s="4" t="str">
        <f>IF('positionnement modules'!B19=1,1,IF(AND('positionnement modules'!B19&lt;&gt;1,'positionnement modules'!A19&lt;&gt;1,'positionnement modules'!C19&lt;&gt;1,'positionnement modules'!B20=1),"A-H",IF(AND('positionnement modules'!B19&lt;&gt;1,'positionnement modules'!A19=1,'positionnement modules'!C19&lt;&gt;1,'positionnement modules'!B20=1),"A-H-D",IF(AND('positionnement modules'!B19&lt;&gt;1,'positionnement modules'!A19&lt;&gt;1,'positionnement modules'!C19=1,'positionnement modules'!B20=1),"A-H-G",IF(AND('positionnement modules'!B19&lt;&gt;1,'positionnement modules'!A19=1,'positionnement modules'!C19=1,'positionnement modules'!B20=1),"A-H-C","")))))</f>
        <v/>
      </c>
      <c r="C19" s="50" t="str">
        <f>IF('positionnement modules'!C19=1,1,IF(AND('positionnement modules'!C19&lt;&gt;1,'positionnement modules'!B19&lt;&gt;1,'positionnement modules'!D19&lt;&gt;1,'positionnement modules'!C20=1),"A-H",IF(AND('positionnement modules'!C19&lt;&gt;1,'positionnement modules'!B19=1,'positionnement modules'!D19&lt;&gt;1,'positionnement modules'!C20=1),"A-H-D",IF(AND('positionnement modules'!C19&lt;&gt;1,'positionnement modules'!B19&lt;&gt;1,'positionnement modules'!D19=1,'positionnement modules'!C20=1),"A-H-G",IF(AND('positionnement modules'!C19&lt;&gt;1,'positionnement modules'!B19=1,'positionnement modules'!D19=1,'positionnement modules'!C20=1),"A-H-C","")))))</f>
        <v/>
      </c>
      <c r="D19" s="51" t="str">
        <f>IF('positionnement modules'!D19=1,1,IF(AND('positionnement modules'!D19&lt;&gt;1,'positionnement modules'!C19&lt;&gt;1,'positionnement modules'!E19&lt;&gt;1,'positionnement modules'!D20=1),"A-H",IF(AND('positionnement modules'!D19&lt;&gt;1,'positionnement modules'!C19=1,'positionnement modules'!E19&lt;&gt;1,'positionnement modules'!D20=1),"A-H-D",IF(AND('positionnement modules'!D19&lt;&gt;1,'positionnement modules'!C19&lt;&gt;1,'positionnement modules'!E19=1,'positionnement modules'!D20=1),"A-H-G",IF(AND('positionnement modules'!D19&lt;&gt;1,'positionnement modules'!C19=1,'positionnement modules'!E19=1,'positionnement modules'!D20=1),"A-H-C","")))))</f>
        <v/>
      </c>
      <c r="E19" s="51" t="str">
        <f>IF('positionnement modules'!E19=1,1,IF(AND('positionnement modules'!E19&lt;&gt;1,'positionnement modules'!D19&lt;&gt;1,'positionnement modules'!F19&lt;&gt;1,'positionnement modules'!E20=1),"A-H",IF(AND('positionnement modules'!E19&lt;&gt;1,'positionnement modules'!D19=1,'positionnement modules'!F19&lt;&gt;1,'positionnement modules'!E20=1),"A-H-D",IF(AND('positionnement modules'!E19&lt;&gt;1,'positionnement modules'!D19&lt;&gt;1,'positionnement modules'!F19=1,'positionnement modules'!E20=1),"A-H-G",IF(AND('positionnement modules'!E19&lt;&gt;1,'positionnement modules'!D19=1,'positionnement modules'!F19=1,'positionnement modules'!E20=1),"A-H-C","")))))</f>
        <v/>
      </c>
      <c r="F19" s="51" t="str">
        <f>IF('positionnement modules'!F19=1,1,IF(AND('positionnement modules'!F19&lt;&gt;1,'positionnement modules'!E19&lt;&gt;1,'positionnement modules'!G19&lt;&gt;1,'positionnement modules'!F20=1),"A-H",IF(AND('positionnement modules'!F19&lt;&gt;1,'positionnement modules'!E19=1,'positionnement modules'!G19&lt;&gt;1,'positionnement modules'!F20=1),"A-H-D",IF(AND('positionnement modules'!F19&lt;&gt;1,'positionnement modules'!E19&lt;&gt;1,'positionnement modules'!G19=1,'positionnement modules'!F20=1),"A-H-G",IF(AND('positionnement modules'!F19&lt;&gt;1,'positionnement modules'!E19=1,'positionnement modules'!G19=1,'positionnement modules'!F20=1),"A-H-C","")))))</f>
        <v/>
      </c>
      <c r="G19" s="51" t="str">
        <f>IF('positionnement modules'!G19=1,1,IF(AND('positionnement modules'!G19&lt;&gt;1,'positionnement modules'!F19&lt;&gt;1,'positionnement modules'!H19&lt;&gt;1,'positionnement modules'!G20=1),"A-H",IF(AND('positionnement modules'!G19&lt;&gt;1,'positionnement modules'!F19=1,'positionnement modules'!H19&lt;&gt;1,'positionnement modules'!G20=1),"A-H-D",IF(AND('positionnement modules'!G19&lt;&gt;1,'positionnement modules'!F19&lt;&gt;1,'positionnement modules'!H19=1,'positionnement modules'!G20=1),"A-H-G",IF(AND('positionnement modules'!G19&lt;&gt;1,'positionnement modules'!F19=1,'positionnement modules'!H19=1,'positionnement modules'!G20=1),"A-H-C","")))))</f>
        <v/>
      </c>
      <c r="H19" s="51" t="str">
        <f>IF('positionnement modules'!H19=1,1,IF(AND('positionnement modules'!H19&lt;&gt;1,'positionnement modules'!G19&lt;&gt;1,'positionnement modules'!I19&lt;&gt;1,'positionnement modules'!H20=1),"A-H",IF(AND('positionnement modules'!H19&lt;&gt;1,'positionnement modules'!G19=1,'positionnement modules'!I19&lt;&gt;1,'positionnement modules'!H20=1),"A-H-D",IF(AND('positionnement modules'!H19&lt;&gt;1,'positionnement modules'!G19&lt;&gt;1,'positionnement modules'!I19=1,'positionnement modules'!H20=1),"A-H-G",IF(AND('positionnement modules'!H19&lt;&gt;1,'positionnement modules'!G19=1,'positionnement modules'!I19=1,'positionnement modules'!H20=1),"A-H-C","")))))</f>
        <v/>
      </c>
      <c r="I19" s="51" t="str">
        <f>IF('positionnement modules'!I19=1,1,IF(AND('positionnement modules'!I19&lt;&gt;1,'positionnement modules'!H19&lt;&gt;1,'positionnement modules'!J19&lt;&gt;1,'positionnement modules'!I20=1),"A-H",IF(AND('positionnement modules'!I19&lt;&gt;1,'positionnement modules'!H19=1,'positionnement modules'!J19&lt;&gt;1,'positionnement modules'!I20=1),"A-H-D",IF(AND('positionnement modules'!I19&lt;&gt;1,'positionnement modules'!H19&lt;&gt;1,'positionnement modules'!J19=1,'positionnement modules'!I20=1),"A-H-G",IF(AND('positionnement modules'!I19&lt;&gt;1,'positionnement modules'!H19=1,'positionnement modules'!J19=1,'positionnement modules'!I20=1),"A-H-C","")))))</f>
        <v/>
      </c>
      <c r="J19" s="51" t="str">
        <f>IF('positionnement modules'!J19=1,1,IF(AND('positionnement modules'!J19&lt;&gt;1,'positionnement modules'!I19&lt;&gt;1,'positionnement modules'!K19&lt;&gt;1,'positionnement modules'!J20=1),"A-H",IF(AND('positionnement modules'!J19&lt;&gt;1,'positionnement modules'!I19=1,'positionnement modules'!K19&lt;&gt;1,'positionnement modules'!J20=1),"A-H-D",IF(AND('positionnement modules'!J19&lt;&gt;1,'positionnement modules'!I19&lt;&gt;1,'positionnement modules'!K19=1,'positionnement modules'!J20=1),"A-H-G",IF(AND('positionnement modules'!J19&lt;&gt;1,'positionnement modules'!I19=1,'positionnement modules'!K19=1,'positionnement modules'!J20=1),"A-H-C","")))))</f>
        <v/>
      </c>
      <c r="K19" s="51" t="str">
        <f>IF('positionnement modules'!K19=1,1,IF(AND('positionnement modules'!K19&lt;&gt;1,'positionnement modules'!J19&lt;&gt;1,'positionnement modules'!L19&lt;&gt;1,'positionnement modules'!K20=1),"A-H",IF(AND('positionnement modules'!K19&lt;&gt;1,'positionnement modules'!J19=1,'positionnement modules'!L19&lt;&gt;1,'positionnement modules'!K20=1),"A-H-D",IF(AND('positionnement modules'!K19&lt;&gt;1,'positionnement modules'!J19&lt;&gt;1,'positionnement modules'!L19=1,'positionnement modules'!K20=1),"A-H-G",IF(AND('positionnement modules'!K19&lt;&gt;1,'positionnement modules'!J19=1,'positionnement modules'!L19=1,'positionnement modules'!K20=1),"A-H-C","")))))</f>
        <v/>
      </c>
      <c r="L19" s="51" t="str">
        <f>IF('positionnement modules'!L19=1,1,IF(AND('positionnement modules'!L19&lt;&gt;1,'positionnement modules'!K19&lt;&gt;1,'positionnement modules'!M19&lt;&gt;1,'positionnement modules'!L20=1),"A-H",IF(AND('positionnement modules'!L19&lt;&gt;1,'positionnement modules'!K19=1,'positionnement modules'!M19&lt;&gt;1,'positionnement modules'!L20=1),"A-H-D",IF(AND('positionnement modules'!L19&lt;&gt;1,'positionnement modules'!K19&lt;&gt;1,'positionnement modules'!M19=1,'positionnement modules'!L20=1),"A-H-G",IF(AND('positionnement modules'!L19&lt;&gt;1,'positionnement modules'!K19=1,'positionnement modules'!M19=1,'positionnement modules'!L20=1),"A-H-C","")))))</f>
        <v/>
      </c>
      <c r="M19" s="51" t="str">
        <f>IF('positionnement modules'!M19=1,1,IF(AND('positionnement modules'!M19&lt;&gt;1,'positionnement modules'!L19&lt;&gt;1,'positionnement modules'!N19&lt;&gt;1,'positionnement modules'!M20=1),"A-H",IF(AND('positionnement modules'!M19&lt;&gt;1,'positionnement modules'!L19=1,'positionnement modules'!N19&lt;&gt;1,'positionnement modules'!M20=1),"A-H-D",IF(AND('positionnement modules'!M19&lt;&gt;1,'positionnement modules'!L19&lt;&gt;1,'positionnement modules'!N19=1,'positionnement modules'!M20=1),"A-H-G",IF(AND('positionnement modules'!M19&lt;&gt;1,'positionnement modules'!L19=1,'positionnement modules'!N19=1,'positionnement modules'!M20=1),"A-H-C","")))))</f>
        <v/>
      </c>
      <c r="N19" s="51" t="str">
        <f>IF('positionnement modules'!N19=1,1,IF(AND('positionnement modules'!N19&lt;&gt;1,'positionnement modules'!M19&lt;&gt;1,'positionnement modules'!O19&lt;&gt;1,'positionnement modules'!N20=1),"A-H",IF(AND('positionnement modules'!N19&lt;&gt;1,'positionnement modules'!M19=1,'positionnement modules'!O19&lt;&gt;1,'positionnement modules'!N20=1),"A-H-D",IF(AND('positionnement modules'!N19&lt;&gt;1,'positionnement modules'!M19&lt;&gt;1,'positionnement modules'!O19=1,'positionnement modules'!N20=1),"A-H-G",IF(AND('positionnement modules'!N19&lt;&gt;1,'positionnement modules'!M19=1,'positionnement modules'!O19=1,'positionnement modules'!N20=1),"A-H-C","")))))</f>
        <v/>
      </c>
      <c r="O19" s="51" t="str">
        <f>IF('positionnement modules'!O19=1,1,IF(AND('positionnement modules'!O19&lt;&gt;1,'positionnement modules'!N19&lt;&gt;1,'positionnement modules'!P19&lt;&gt;1,'positionnement modules'!O20=1),"A-H",IF(AND('positionnement modules'!O19&lt;&gt;1,'positionnement modules'!N19=1,'positionnement modules'!P19&lt;&gt;1,'positionnement modules'!O20=1),"A-H-D",IF(AND('positionnement modules'!O19&lt;&gt;1,'positionnement modules'!N19&lt;&gt;1,'positionnement modules'!P19=1,'positionnement modules'!O20=1),"A-H-G",IF(AND('positionnement modules'!O19&lt;&gt;1,'positionnement modules'!N19=1,'positionnement modules'!P19=1,'positionnement modules'!O20=1),"A-H-C","")))))</f>
        <v/>
      </c>
      <c r="P19" s="52" t="str">
        <f>IF('positionnement modules'!P19=1,1,IF(AND('positionnement modules'!P19&lt;&gt;1,'positionnement modules'!O19&lt;&gt;1,'positionnement modules'!Q19&lt;&gt;1,'positionnement modules'!P20=1),"A-H",IF(AND('positionnement modules'!P19&lt;&gt;1,'positionnement modules'!O19=1,'positionnement modules'!Q19&lt;&gt;1,'positionnement modules'!P20=1),"A-H-D",IF(AND('positionnement modules'!P19&lt;&gt;1,'positionnement modules'!O19&lt;&gt;1,'positionnement modules'!Q19=1,'positionnement modules'!P20=1),"A-H-G",IF(AND('positionnement modules'!P19&lt;&gt;1,'positionnement modules'!O19=1,'positionnement modules'!Q19=1,'positionnement modules'!P20=1),"A-H-C","")))))</f>
        <v/>
      </c>
      <c r="Q19" s="5" t="str">
        <f>IF('positionnement modules'!Q19=1,1,IF(AND('positionnement modules'!Q19&lt;&gt;1,'positionnement modules'!P19&lt;&gt;1,'positionnement modules'!S19&lt;&gt;1,'positionnement modules'!Q20=1),"A-H",IF(AND('positionnement modules'!Q19&lt;&gt;1,'positionnement modules'!P19=1,'positionnement modules'!S19&lt;&gt;1,'positionnement modules'!Q20=1),"A-H-D",IF(AND('positionnement modules'!Q19&lt;&gt;1,'positionnement modules'!P19&lt;&gt;1,'positionnement modules'!S19=1,'positionnement modules'!Q20=1),"A-H-G",IF(AND('positionnement modules'!Q19&lt;&gt;1,'positionnement modules'!P19=1,'positionnement modules'!S19=1,'positionnement modules'!Q20=1),"A-H-C","")))))</f>
        <v/>
      </c>
      <c r="R19" s="9"/>
      <c r="S19" s="4" t="str">
        <f>IF('positionnement modules'!S19=1,1,IF(AND('positionnement modules'!S19&lt;&gt;1,'positionnement modules'!R19&lt;&gt;1,'positionnement modules'!T19&lt;&gt;1,'positionnement modules'!S20=1),"A-H",IF(AND('positionnement modules'!S19&lt;&gt;1,'positionnement modules'!R19=1,'positionnement modules'!T19&lt;&gt;1,'positionnement modules'!S20=1),"A-H-D",IF(AND('positionnement modules'!S19&lt;&gt;1,'positionnement modules'!R19&lt;&gt;1,'positionnement modules'!T19=1,'positionnement modules'!S20=1),"A-H-G",IF(AND('positionnement modules'!S19&lt;&gt;1,'positionnement modules'!R19=1,'positionnement modules'!T19=1,'positionnement modules'!S20=1),"A-H-C","")))))</f>
        <v/>
      </c>
      <c r="T19" s="50" t="str">
        <f>IF('positionnement modules'!T19=1,1,IF(AND('positionnement modules'!T19&lt;&gt;1,'positionnement modules'!S19&lt;&gt;1,'positionnement modules'!U19&lt;&gt;1,'positionnement modules'!T20=1),"A-H",IF(AND('positionnement modules'!T19&lt;&gt;1,'positionnement modules'!S19=1,'positionnement modules'!U19&lt;&gt;1,'positionnement modules'!T20=1),"A-H-D",IF(AND('positionnement modules'!T19&lt;&gt;1,'positionnement modules'!S19&lt;&gt;1,'positionnement modules'!U19=1,'positionnement modules'!T20=1),"A-H-G",IF(AND('positionnement modules'!T19&lt;&gt;1,'positionnement modules'!S19=1,'positionnement modules'!U19=1,'positionnement modules'!T20=1),"A-H-C","")))))</f>
        <v/>
      </c>
      <c r="U19" s="51" t="str">
        <f>IF('positionnement modules'!U19=1,1,IF(AND('positionnement modules'!U19&lt;&gt;1,'positionnement modules'!T19&lt;&gt;1,'positionnement modules'!V19&lt;&gt;1,'positionnement modules'!U20=1),"A-H",IF(AND('positionnement modules'!U19&lt;&gt;1,'positionnement modules'!T19=1,'positionnement modules'!V19&lt;&gt;1,'positionnement modules'!U20=1),"A-H-D",IF(AND('positionnement modules'!U19&lt;&gt;1,'positionnement modules'!T19&lt;&gt;1,'positionnement modules'!V19=1,'positionnement modules'!U20=1),"A-H-G",IF(AND('positionnement modules'!U19&lt;&gt;1,'positionnement modules'!T19=1,'positionnement modules'!V19=1,'positionnement modules'!U20=1),"A-H-C","")))))</f>
        <v/>
      </c>
      <c r="V19" s="51" t="str">
        <f>IF('positionnement modules'!V19=1,1,IF(AND('positionnement modules'!V19&lt;&gt;1,'positionnement modules'!U19&lt;&gt;1,'positionnement modules'!W19&lt;&gt;1,'positionnement modules'!V20=1),"A-H",IF(AND('positionnement modules'!V19&lt;&gt;1,'positionnement modules'!U19=1,'positionnement modules'!W19&lt;&gt;1,'positionnement modules'!V20=1),"A-H-D",IF(AND('positionnement modules'!V19&lt;&gt;1,'positionnement modules'!U19&lt;&gt;1,'positionnement modules'!W19=1,'positionnement modules'!V20=1),"A-H-G",IF(AND('positionnement modules'!V19&lt;&gt;1,'positionnement modules'!U19=1,'positionnement modules'!W19=1,'positionnement modules'!V20=1),"A-H-C","")))))</f>
        <v/>
      </c>
      <c r="W19" s="51" t="str">
        <f>IF('positionnement modules'!W19=1,1,IF(AND('positionnement modules'!W19&lt;&gt;1,'positionnement modules'!V19&lt;&gt;1,'positionnement modules'!X19&lt;&gt;1,'positionnement modules'!W20=1),"A-H",IF(AND('positionnement modules'!W19&lt;&gt;1,'positionnement modules'!V19=1,'positionnement modules'!X19&lt;&gt;1,'positionnement modules'!W20=1),"A-H-D",IF(AND('positionnement modules'!W19&lt;&gt;1,'positionnement modules'!V19&lt;&gt;1,'positionnement modules'!X19=1,'positionnement modules'!W20=1),"A-H-G",IF(AND('positionnement modules'!W19&lt;&gt;1,'positionnement modules'!V19=1,'positionnement modules'!X19=1,'positionnement modules'!W20=1),"A-H-C","")))))</f>
        <v/>
      </c>
      <c r="X19" s="51" t="str">
        <f>IF('positionnement modules'!X19=1,1,IF(AND('positionnement modules'!X19&lt;&gt;1,'positionnement modules'!W19&lt;&gt;1,'positionnement modules'!Y19&lt;&gt;1,'positionnement modules'!X20=1),"A-H",IF(AND('positionnement modules'!X19&lt;&gt;1,'positionnement modules'!W19=1,'positionnement modules'!Y19&lt;&gt;1,'positionnement modules'!X20=1),"A-H-D",IF(AND('positionnement modules'!X19&lt;&gt;1,'positionnement modules'!W19&lt;&gt;1,'positionnement modules'!Y19=1,'positionnement modules'!X20=1),"A-H-G",IF(AND('positionnement modules'!X19&lt;&gt;1,'positionnement modules'!W19=1,'positionnement modules'!Y19=1,'positionnement modules'!X20=1),"A-H-C","")))))</f>
        <v/>
      </c>
      <c r="Y19" s="51" t="str">
        <f>IF('positionnement modules'!Y19=1,1,IF(AND('positionnement modules'!Y19&lt;&gt;1,'positionnement modules'!X19&lt;&gt;1,'positionnement modules'!Z19&lt;&gt;1,'positionnement modules'!Y20=1),"A-H",IF(AND('positionnement modules'!Y19&lt;&gt;1,'positionnement modules'!X19=1,'positionnement modules'!Z19&lt;&gt;1,'positionnement modules'!Y20=1),"A-H-D",IF(AND('positionnement modules'!Y19&lt;&gt;1,'positionnement modules'!X19&lt;&gt;1,'positionnement modules'!Z19=1,'positionnement modules'!Y20=1),"A-H-G",IF(AND('positionnement modules'!Y19&lt;&gt;1,'positionnement modules'!X19=1,'positionnement modules'!Z19=1,'positionnement modules'!Y20=1),"A-H-C","")))))</f>
        <v/>
      </c>
      <c r="Z19" s="51" t="str">
        <f>IF('positionnement modules'!Z19=1,1,IF(AND('positionnement modules'!Z19&lt;&gt;1,'positionnement modules'!Y19&lt;&gt;1,'positionnement modules'!AA19&lt;&gt;1,'positionnement modules'!Z20=1),"A-H",IF(AND('positionnement modules'!Z19&lt;&gt;1,'positionnement modules'!Y19=1,'positionnement modules'!AA19&lt;&gt;1,'positionnement modules'!Z20=1),"A-H-D",IF(AND('positionnement modules'!Z19&lt;&gt;1,'positionnement modules'!Y19&lt;&gt;1,'positionnement modules'!AA19=1,'positionnement modules'!Z20=1),"A-H-G",IF(AND('positionnement modules'!Z19&lt;&gt;1,'positionnement modules'!Y19=1,'positionnement modules'!AA19=1,'positionnement modules'!Z20=1),"A-H-C","")))))</f>
        <v/>
      </c>
      <c r="AA19" s="51" t="str">
        <f>IF('positionnement modules'!AA19=1,1,IF(AND('positionnement modules'!AA19&lt;&gt;1,'positionnement modules'!Z19&lt;&gt;1,'positionnement modules'!AB19&lt;&gt;1,'positionnement modules'!AA20=1),"A-H",IF(AND('positionnement modules'!AA19&lt;&gt;1,'positionnement modules'!Z19=1,'positionnement modules'!AB19&lt;&gt;1,'positionnement modules'!AA20=1),"A-H-D",IF(AND('positionnement modules'!AA19&lt;&gt;1,'positionnement modules'!Z19&lt;&gt;1,'positionnement modules'!AB19=1,'positionnement modules'!AA20=1),"A-H-G",IF(AND('positionnement modules'!AA19&lt;&gt;1,'positionnement modules'!Z19=1,'positionnement modules'!AB19=1,'positionnement modules'!AA20=1),"A-H-C","")))))</f>
        <v/>
      </c>
      <c r="AB19" s="51" t="str">
        <f>IF('positionnement modules'!AB19=1,1,IF(AND('positionnement modules'!AB19&lt;&gt;1,'positionnement modules'!AA19&lt;&gt;1,'positionnement modules'!AC19&lt;&gt;1,'positionnement modules'!AB20=1),"A-H",IF(AND('positionnement modules'!AB19&lt;&gt;1,'positionnement modules'!AA19=1,'positionnement modules'!AC19&lt;&gt;1,'positionnement modules'!AB20=1),"A-H-D",IF(AND('positionnement modules'!AB19&lt;&gt;1,'positionnement modules'!AA19&lt;&gt;1,'positionnement modules'!AC19=1,'positionnement modules'!AB20=1),"A-H-G",IF(AND('positionnement modules'!AB19&lt;&gt;1,'positionnement modules'!AA19=1,'positionnement modules'!AC19=1,'positionnement modules'!AB20=1),"A-H-C","")))))</f>
        <v/>
      </c>
      <c r="AC19" s="51" t="str">
        <f>IF('positionnement modules'!AC19=1,1,IF(AND('positionnement modules'!AC19&lt;&gt;1,'positionnement modules'!AB19&lt;&gt;1,'positionnement modules'!AD19&lt;&gt;1,'positionnement modules'!AC20=1),"A-H",IF(AND('positionnement modules'!AC19&lt;&gt;1,'positionnement modules'!AB19=1,'positionnement modules'!AD19&lt;&gt;1,'positionnement modules'!AC20=1),"A-H-D",IF(AND('positionnement modules'!AC19&lt;&gt;1,'positionnement modules'!AB19&lt;&gt;1,'positionnement modules'!AD19=1,'positionnement modules'!AC20=1),"A-H-G",IF(AND('positionnement modules'!AC19&lt;&gt;1,'positionnement modules'!AB19=1,'positionnement modules'!AD19=1,'positionnement modules'!AC20=1),"A-H-C","")))))</f>
        <v/>
      </c>
      <c r="AD19" s="51" t="str">
        <f>IF('positionnement modules'!AD19=1,1,IF(AND('positionnement modules'!AD19&lt;&gt;1,'positionnement modules'!AC19&lt;&gt;1,'positionnement modules'!AE19&lt;&gt;1,'positionnement modules'!AD20=1),"A-H",IF(AND('positionnement modules'!AD19&lt;&gt;1,'positionnement modules'!AC19=1,'positionnement modules'!AE19&lt;&gt;1,'positionnement modules'!AD20=1),"A-H-D",IF(AND('positionnement modules'!AD19&lt;&gt;1,'positionnement modules'!AC19&lt;&gt;1,'positionnement modules'!AE19=1,'positionnement modules'!AD20=1),"A-H-G",IF(AND('positionnement modules'!AD19&lt;&gt;1,'positionnement modules'!AC19=1,'positionnement modules'!AE19=1,'positionnement modules'!AD20=1),"A-H-C","")))))</f>
        <v/>
      </c>
      <c r="AE19" s="51" t="str">
        <f>IF('positionnement modules'!AE19=1,1,IF(AND('positionnement modules'!AE19&lt;&gt;1,'positionnement modules'!AD19&lt;&gt;1,'positionnement modules'!AF19&lt;&gt;1,'positionnement modules'!AE20=1),"A-H",IF(AND('positionnement modules'!AE19&lt;&gt;1,'positionnement modules'!AD19=1,'positionnement modules'!AF19&lt;&gt;1,'positionnement modules'!AE20=1),"A-H-D",IF(AND('positionnement modules'!AE19&lt;&gt;1,'positionnement modules'!AD19&lt;&gt;1,'positionnement modules'!AF19=1,'positionnement modules'!AE20=1),"A-H-G",IF(AND('positionnement modules'!AE19&lt;&gt;1,'positionnement modules'!AD19=1,'positionnement modules'!AF19=1,'positionnement modules'!AE20=1),"A-H-C","")))))</f>
        <v/>
      </c>
      <c r="AF19" s="51" t="str">
        <f>IF('positionnement modules'!AF19=1,1,IF(AND('positionnement modules'!AF19&lt;&gt;1,'positionnement modules'!AE19&lt;&gt;1,'positionnement modules'!AG19&lt;&gt;1,'positionnement modules'!AF20=1),"A-H",IF(AND('positionnement modules'!AF19&lt;&gt;1,'positionnement modules'!AE19=1,'positionnement modules'!AG19&lt;&gt;1,'positionnement modules'!AF20=1),"A-H-D",IF(AND('positionnement modules'!AF19&lt;&gt;1,'positionnement modules'!AE19&lt;&gt;1,'positionnement modules'!AG19=1,'positionnement modules'!AF20=1),"A-H-G",IF(AND('positionnement modules'!AF19&lt;&gt;1,'positionnement modules'!AE19=1,'positionnement modules'!AG19=1,'positionnement modules'!AF20=1),"A-H-C","")))))</f>
        <v/>
      </c>
      <c r="AG19" s="52" t="str">
        <f>IF('positionnement modules'!AG19=1,1,IF(AND('positionnement modules'!AG19&lt;&gt;1,'positionnement modules'!AF19&lt;&gt;1,'positionnement modules'!AH19&lt;&gt;1,'positionnement modules'!AG20=1),"A-H",IF(AND('positionnement modules'!AG19&lt;&gt;1,'positionnement modules'!AF19=1,'positionnement modules'!AH19&lt;&gt;1,'positionnement modules'!AG20=1),"A-H-D",IF(AND('positionnement modules'!AG19&lt;&gt;1,'positionnement modules'!AF19&lt;&gt;1,'positionnement modules'!AH19=1,'positionnement modules'!AG20=1),"A-H-G",IF(AND('positionnement modules'!AG19&lt;&gt;1,'positionnement modules'!AF19=1,'positionnement modules'!AH19=1,'positionnement modules'!AG20=1),"A-H-C","")))))</f>
        <v/>
      </c>
      <c r="AH19" s="5" t="str">
        <f>IF('positionnement modules'!AH19=1,1,IF(AND('positionnement modules'!AH19&lt;&gt;1,'positionnement modules'!AG19&lt;&gt;1,'positionnement modules'!BQ19&lt;&gt;1,'positionnement modules'!AH20=1),"A-H",IF(AND('positionnement modules'!AH19&lt;&gt;1,'positionnement modules'!AG19=1,'positionnement modules'!BQ19&lt;&gt;1,'positionnement modules'!AH20=1),"A-H-D",IF(AND('positionnement modules'!AH19&lt;&gt;1,'positionnement modules'!AG19&lt;&gt;1,'positionnement modules'!BQ19=1,'positionnement modules'!AH20=1),"A-H-G",IF(AND('positionnement modules'!AH19&lt;&gt;1,'positionnement modules'!AG19=1,'positionnement modules'!BQ19=1,'positionnement modules'!AH20=1),"A-H-C","")))))</f>
        <v/>
      </c>
      <c r="AJ19" s="4" t="str">
        <f>IF('positionnement modules'!AJ19=1,1,IF(AND('positionnement modules'!AJ19&lt;&gt;1,'positionnement modules'!AI19&lt;&gt;1,'positionnement modules'!AK19&lt;&gt;1,'positionnement modules'!AJ20=1),"A-H",IF(AND('positionnement modules'!AJ19&lt;&gt;1,'positionnement modules'!AI19=1,'positionnement modules'!AK19&lt;&gt;1,'positionnement modules'!AJ20=1),"A-H-D",IF(AND('positionnement modules'!AJ19&lt;&gt;1,'positionnement modules'!AI19&lt;&gt;1,'positionnement modules'!AK19=1,'positionnement modules'!AJ20=1),"A-H-G",IF(AND('positionnement modules'!AJ19&lt;&gt;1,'positionnement modules'!AI19=1,'positionnement modules'!AK19=1,'positionnement modules'!AJ20=1),"A-H-C","")))))</f>
        <v/>
      </c>
      <c r="AK19" s="50" t="str">
        <f>IF('positionnement modules'!AK19=1,1,IF(AND('positionnement modules'!AK19&lt;&gt;1,'positionnement modules'!AJ19&lt;&gt;1,'positionnement modules'!AL19&lt;&gt;1,'positionnement modules'!AK20=1),"A-H",IF(AND('positionnement modules'!AK19&lt;&gt;1,'positionnement modules'!AJ19=1,'positionnement modules'!AL19&lt;&gt;1,'positionnement modules'!AK20=1),"A-H-D",IF(AND('positionnement modules'!AK19&lt;&gt;1,'positionnement modules'!AJ19&lt;&gt;1,'positionnement modules'!AL19=1,'positionnement modules'!AK20=1),"A-H-G",IF(AND('positionnement modules'!AK19&lt;&gt;1,'positionnement modules'!AJ19=1,'positionnement modules'!AL19=1,'positionnement modules'!AK20=1),"A-H-C","")))))</f>
        <v/>
      </c>
      <c r="AL19" s="51" t="str">
        <f>IF('positionnement modules'!AL19=1,1,IF(AND('positionnement modules'!AL19&lt;&gt;1,'positionnement modules'!AK19&lt;&gt;1,'positionnement modules'!AM19&lt;&gt;1,'positionnement modules'!AL20=1),"A-H",IF(AND('positionnement modules'!AL19&lt;&gt;1,'positionnement modules'!AK19=1,'positionnement modules'!AM19&lt;&gt;1,'positionnement modules'!AL20=1),"A-H-D",IF(AND('positionnement modules'!AL19&lt;&gt;1,'positionnement modules'!AK19&lt;&gt;1,'positionnement modules'!AM19=1,'positionnement modules'!AL20=1),"A-H-G",IF(AND('positionnement modules'!AL19&lt;&gt;1,'positionnement modules'!AK19=1,'positionnement modules'!AM19=1,'positionnement modules'!AL20=1),"A-H-C","")))))</f>
        <v/>
      </c>
      <c r="AM19" s="51" t="str">
        <f>IF('positionnement modules'!AM19=1,1,IF(AND('positionnement modules'!AM19&lt;&gt;1,'positionnement modules'!AL19&lt;&gt;1,'positionnement modules'!AN19&lt;&gt;1,'positionnement modules'!AM20=1),"A-H",IF(AND('positionnement modules'!AM19&lt;&gt;1,'positionnement modules'!AL19=1,'positionnement modules'!AN19&lt;&gt;1,'positionnement modules'!AM20=1),"A-H-D",IF(AND('positionnement modules'!AM19&lt;&gt;1,'positionnement modules'!AL19&lt;&gt;1,'positionnement modules'!AN19=1,'positionnement modules'!AM20=1),"A-H-G",IF(AND('positionnement modules'!AM19&lt;&gt;1,'positionnement modules'!AL19=1,'positionnement modules'!AN19=1,'positionnement modules'!AM20=1),"A-H-C","")))))</f>
        <v/>
      </c>
      <c r="AN19" s="51" t="str">
        <f>IF('positionnement modules'!AN19=1,1,IF(AND('positionnement modules'!AN19&lt;&gt;1,'positionnement modules'!AM19&lt;&gt;1,'positionnement modules'!AO19&lt;&gt;1,'positionnement modules'!AN20=1),"A-H",IF(AND('positionnement modules'!AN19&lt;&gt;1,'positionnement modules'!AM19=1,'positionnement modules'!AO19&lt;&gt;1,'positionnement modules'!AN20=1),"A-H-D",IF(AND('positionnement modules'!AN19&lt;&gt;1,'positionnement modules'!AM19&lt;&gt;1,'positionnement modules'!AO19=1,'positionnement modules'!AN20=1),"A-H-G",IF(AND('positionnement modules'!AN19&lt;&gt;1,'positionnement modules'!AM19=1,'positionnement modules'!AO19=1,'positionnement modules'!AN20=1),"A-H-C","")))))</f>
        <v/>
      </c>
      <c r="AO19" s="51" t="str">
        <f>IF('positionnement modules'!AO19=1,1,IF(AND('positionnement modules'!AO19&lt;&gt;1,'positionnement modules'!AN19&lt;&gt;1,'positionnement modules'!AP19&lt;&gt;1,'positionnement modules'!AO20=1),"A-H",IF(AND('positionnement modules'!AO19&lt;&gt;1,'positionnement modules'!AN19=1,'positionnement modules'!AP19&lt;&gt;1,'positionnement modules'!AO20=1),"A-H-D",IF(AND('positionnement modules'!AO19&lt;&gt;1,'positionnement modules'!AN19&lt;&gt;1,'positionnement modules'!AP19=1,'positionnement modules'!AO20=1),"A-H-G",IF(AND('positionnement modules'!AO19&lt;&gt;1,'positionnement modules'!AN19=1,'positionnement modules'!AP19=1,'positionnement modules'!AO20=1),"A-H-C","")))))</f>
        <v/>
      </c>
      <c r="AP19" s="51" t="str">
        <f>IF('positionnement modules'!AP19=1,1,IF(AND('positionnement modules'!AP19&lt;&gt;1,'positionnement modules'!AO19&lt;&gt;1,'positionnement modules'!AQ19&lt;&gt;1,'positionnement modules'!AP20=1),"A-H",IF(AND('positionnement modules'!AP19&lt;&gt;1,'positionnement modules'!AO19=1,'positionnement modules'!AQ19&lt;&gt;1,'positionnement modules'!AP20=1),"A-H-D",IF(AND('positionnement modules'!AP19&lt;&gt;1,'positionnement modules'!AO19&lt;&gt;1,'positionnement modules'!AQ19=1,'positionnement modules'!AP20=1),"A-H-G",IF(AND('positionnement modules'!AP19&lt;&gt;1,'positionnement modules'!AO19=1,'positionnement modules'!AQ19=1,'positionnement modules'!AP20=1),"A-H-C","")))))</f>
        <v/>
      </c>
      <c r="AQ19" s="51" t="str">
        <f>IF('positionnement modules'!AQ19=1,1,IF(AND('positionnement modules'!AQ19&lt;&gt;1,'positionnement modules'!AP19&lt;&gt;1,'positionnement modules'!AR19&lt;&gt;1,'positionnement modules'!AQ20=1),"A-H",IF(AND('positionnement modules'!AQ19&lt;&gt;1,'positionnement modules'!AP19=1,'positionnement modules'!AR19&lt;&gt;1,'positionnement modules'!AQ20=1),"A-H-D",IF(AND('positionnement modules'!AQ19&lt;&gt;1,'positionnement modules'!AP19&lt;&gt;1,'positionnement modules'!AR19=1,'positionnement modules'!AQ20=1),"A-H-G",IF(AND('positionnement modules'!AQ19&lt;&gt;1,'positionnement modules'!AP19=1,'positionnement modules'!AR19=1,'positionnement modules'!AQ20=1),"A-H-C","")))))</f>
        <v/>
      </c>
      <c r="AR19" s="51" t="str">
        <f>IF('positionnement modules'!AR19=1,1,IF(AND('positionnement modules'!AR19&lt;&gt;1,'positionnement modules'!AQ19&lt;&gt;1,'positionnement modules'!AS19&lt;&gt;1,'positionnement modules'!AR20=1),"A-H",IF(AND('positionnement modules'!AR19&lt;&gt;1,'positionnement modules'!AQ19=1,'positionnement modules'!AS19&lt;&gt;1,'positionnement modules'!AR20=1),"A-H-D",IF(AND('positionnement modules'!AR19&lt;&gt;1,'positionnement modules'!AQ19&lt;&gt;1,'positionnement modules'!AS19=1,'positionnement modules'!AR20=1),"A-H-G",IF(AND('positionnement modules'!AR19&lt;&gt;1,'positionnement modules'!AQ19=1,'positionnement modules'!AS19=1,'positionnement modules'!AR20=1),"A-H-C","")))))</f>
        <v/>
      </c>
      <c r="AS19" s="51" t="str">
        <f>IF('positionnement modules'!AS19=1,1,IF(AND('positionnement modules'!AS19&lt;&gt;1,'positionnement modules'!AR19&lt;&gt;1,'positionnement modules'!AT19&lt;&gt;1,'positionnement modules'!AS20=1),"A-H",IF(AND('positionnement modules'!AS19&lt;&gt;1,'positionnement modules'!AR19=1,'positionnement modules'!AT19&lt;&gt;1,'positionnement modules'!AS20=1),"A-H-D",IF(AND('positionnement modules'!AS19&lt;&gt;1,'positionnement modules'!AR19&lt;&gt;1,'positionnement modules'!AT19=1,'positionnement modules'!AS20=1),"A-H-G",IF(AND('positionnement modules'!AS19&lt;&gt;1,'positionnement modules'!AR19=1,'positionnement modules'!AT19=1,'positionnement modules'!AS20=1),"A-H-C","")))))</f>
        <v/>
      </c>
      <c r="AT19" s="51" t="str">
        <f>IF('positionnement modules'!AT19=1,1,IF(AND('positionnement modules'!AT19&lt;&gt;1,'positionnement modules'!AS19&lt;&gt;1,'positionnement modules'!AU19&lt;&gt;1,'positionnement modules'!AT20=1),"A-H",IF(AND('positionnement modules'!AT19&lt;&gt;1,'positionnement modules'!AS19=1,'positionnement modules'!AU19&lt;&gt;1,'positionnement modules'!AT20=1),"A-H-D",IF(AND('positionnement modules'!AT19&lt;&gt;1,'positionnement modules'!AS19&lt;&gt;1,'positionnement modules'!AU19=1,'positionnement modules'!AT20=1),"A-H-G",IF(AND('positionnement modules'!AT19&lt;&gt;1,'positionnement modules'!AS19=1,'positionnement modules'!AU19=1,'positionnement modules'!AT20=1),"A-H-C","")))))</f>
        <v/>
      </c>
      <c r="AU19" s="51" t="str">
        <f>IF('positionnement modules'!AU19=1,1,IF(AND('positionnement modules'!AU19&lt;&gt;1,'positionnement modules'!AT19&lt;&gt;1,'positionnement modules'!AV19&lt;&gt;1,'positionnement modules'!AU20=1),"A-H",IF(AND('positionnement modules'!AU19&lt;&gt;1,'positionnement modules'!AT19=1,'positionnement modules'!AV19&lt;&gt;1,'positionnement modules'!AU20=1),"A-H-D",IF(AND('positionnement modules'!AU19&lt;&gt;1,'positionnement modules'!AT19&lt;&gt;1,'positionnement modules'!AV19=1,'positionnement modules'!AU20=1),"A-H-G",IF(AND('positionnement modules'!AU19&lt;&gt;1,'positionnement modules'!AT19=1,'positionnement modules'!AV19=1,'positionnement modules'!AU20=1),"A-H-C","")))))</f>
        <v/>
      </c>
      <c r="AV19" s="51" t="str">
        <f>IF('positionnement modules'!AV19=1,1,IF(AND('positionnement modules'!AV19&lt;&gt;1,'positionnement modules'!AU19&lt;&gt;1,'positionnement modules'!AW19&lt;&gt;1,'positionnement modules'!AV20=1),"A-H",IF(AND('positionnement modules'!AV19&lt;&gt;1,'positionnement modules'!AU19=1,'positionnement modules'!AW19&lt;&gt;1,'positionnement modules'!AV20=1),"A-H-D",IF(AND('positionnement modules'!AV19&lt;&gt;1,'positionnement modules'!AU19&lt;&gt;1,'positionnement modules'!AW19=1,'positionnement modules'!AV20=1),"A-H-G",IF(AND('positionnement modules'!AV19&lt;&gt;1,'positionnement modules'!AU19=1,'positionnement modules'!AW19=1,'positionnement modules'!AV20=1),"A-H-C","")))))</f>
        <v/>
      </c>
      <c r="AW19" s="51" t="str">
        <f>IF('positionnement modules'!AW19=1,1,IF(AND('positionnement modules'!AW19&lt;&gt;1,'positionnement modules'!AV19&lt;&gt;1,'positionnement modules'!AX19&lt;&gt;1,'positionnement modules'!AW20=1),"A-H",IF(AND('positionnement modules'!AW19&lt;&gt;1,'positionnement modules'!AV19=1,'positionnement modules'!AX19&lt;&gt;1,'positionnement modules'!AW20=1),"A-H-D",IF(AND('positionnement modules'!AW19&lt;&gt;1,'positionnement modules'!AV19&lt;&gt;1,'positionnement modules'!AX19=1,'positionnement modules'!AW20=1),"A-H-G",IF(AND('positionnement modules'!AW19&lt;&gt;1,'positionnement modules'!AV19=1,'positionnement modules'!AX19=1,'positionnement modules'!AW20=1),"A-H-C","")))))</f>
        <v/>
      </c>
      <c r="AX19" s="52" t="str">
        <f>IF('positionnement modules'!AX19=1,1,IF(AND('positionnement modules'!AX19&lt;&gt;1,'positionnement modules'!AW19&lt;&gt;1,'positionnement modules'!AY19&lt;&gt;1,'positionnement modules'!AX20=1),"A-H",IF(AND('positionnement modules'!AX19&lt;&gt;1,'positionnement modules'!AW19=1,'positionnement modules'!AY19&lt;&gt;1,'positionnement modules'!AX20=1),"A-H-D",IF(AND('positionnement modules'!AX19&lt;&gt;1,'positionnement modules'!AW19&lt;&gt;1,'positionnement modules'!AY19=1,'positionnement modules'!AX20=1),"A-H-G",IF(AND('positionnement modules'!AX19&lt;&gt;1,'positionnement modules'!AW19=1,'positionnement modules'!AY19=1,'positionnement modules'!AX20=1),"A-H-C","")))))</f>
        <v/>
      </c>
      <c r="AY19" s="5" t="str">
        <f>IF('positionnement modules'!AY19=1,1,IF(AND('positionnement modules'!AY19&lt;&gt;1,'positionnement modules'!AX19&lt;&gt;1,'positionnement modules'!CH19&lt;&gt;1,'positionnement modules'!AY20=1),"A-H",IF(AND('positionnement modules'!AY19&lt;&gt;1,'positionnement modules'!AX19=1,'positionnement modules'!CH19&lt;&gt;1,'positionnement modules'!AY20=1),"A-H-D",IF(AND('positionnement modules'!AY19&lt;&gt;1,'positionnement modules'!AX19&lt;&gt;1,'positionnement modules'!CH19=1,'positionnement modules'!AY20=1),"A-H-G",IF(AND('positionnement modules'!AY19&lt;&gt;1,'positionnement modules'!AX19=1,'positionnement modules'!CH19=1,'positionnement modules'!AY20=1),"A-H-C","")))))</f>
        <v/>
      </c>
      <c r="BA19" s="4" t="str">
        <f>IF('positionnement modules'!BA19=1,1,IF(AND('positionnement modules'!BA19&lt;&gt;1,'positionnement modules'!AZ19&lt;&gt;1,'positionnement modules'!BB19&lt;&gt;1,'positionnement modules'!BA20=1),"A-H",IF(AND('positionnement modules'!BA19&lt;&gt;1,'positionnement modules'!AZ19=1,'positionnement modules'!BB19&lt;&gt;1,'positionnement modules'!BA20=1),"A-H-D",IF(AND('positionnement modules'!BA19&lt;&gt;1,'positionnement modules'!AZ19&lt;&gt;1,'positionnement modules'!BB19=1,'positionnement modules'!BA20=1),"A-H-G",IF(AND('positionnement modules'!BA19&lt;&gt;1,'positionnement modules'!AZ19=1,'positionnement modules'!BB19=1,'positionnement modules'!BA20=1),"A-H-C","")))))</f>
        <v/>
      </c>
      <c r="BB19" s="50" t="str">
        <f>IF('positionnement modules'!BB19=1,1,IF(AND('positionnement modules'!BB19&lt;&gt;1,'positionnement modules'!BA19&lt;&gt;1,'positionnement modules'!BC19&lt;&gt;1,'positionnement modules'!BB20=1),"A-H",IF(AND('positionnement modules'!BB19&lt;&gt;1,'positionnement modules'!BA19=1,'positionnement modules'!BC19&lt;&gt;1,'positionnement modules'!BB20=1),"A-H-D",IF(AND('positionnement modules'!BB19&lt;&gt;1,'positionnement modules'!BA19&lt;&gt;1,'positionnement modules'!BC19=1,'positionnement modules'!BB20=1),"A-H-G",IF(AND('positionnement modules'!BB19&lt;&gt;1,'positionnement modules'!BA19=1,'positionnement modules'!BC19=1,'positionnement modules'!BB20=1),"A-H-C","")))))</f>
        <v/>
      </c>
      <c r="BC19" s="51" t="str">
        <f>IF('positionnement modules'!BC19=1,1,IF(AND('positionnement modules'!BC19&lt;&gt;1,'positionnement modules'!BB19&lt;&gt;1,'positionnement modules'!BD19&lt;&gt;1,'positionnement modules'!BC20=1),"A-H",IF(AND('positionnement modules'!BC19&lt;&gt;1,'positionnement modules'!BB19=1,'positionnement modules'!BD19&lt;&gt;1,'positionnement modules'!BC20=1),"A-H-D",IF(AND('positionnement modules'!BC19&lt;&gt;1,'positionnement modules'!BB19&lt;&gt;1,'positionnement modules'!BD19=1,'positionnement modules'!BC20=1),"A-H-G",IF(AND('positionnement modules'!BC19&lt;&gt;1,'positionnement modules'!BB19=1,'positionnement modules'!BD19=1,'positionnement modules'!BC20=1),"A-H-C","")))))</f>
        <v/>
      </c>
      <c r="BD19" s="51" t="str">
        <f>IF('positionnement modules'!BD19=1,1,IF(AND('positionnement modules'!BD19&lt;&gt;1,'positionnement modules'!BC19&lt;&gt;1,'positionnement modules'!BE19&lt;&gt;1,'positionnement modules'!BD20=1),"A-H",IF(AND('positionnement modules'!BD19&lt;&gt;1,'positionnement modules'!BC19=1,'positionnement modules'!BE19&lt;&gt;1,'positionnement modules'!BD20=1),"A-H-D",IF(AND('positionnement modules'!BD19&lt;&gt;1,'positionnement modules'!BC19&lt;&gt;1,'positionnement modules'!BE19=1,'positionnement modules'!BD20=1),"A-H-G",IF(AND('positionnement modules'!BD19&lt;&gt;1,'positionnement modules'!BC19=1,'positionnement modules'!BE19=1,'positionnement modules'!BD20=1),"A-H-C","")))))</f>
        <v/>
      </c>
      <c r="BE19" s="51" t="str">
        <f>IF('positionnement modules'!BE19=1,1,IF(AND('positionnement modules'!BE19&lt;&gt;1,'positionnement modules'!BD19&lt;&gt;1,'positionnement modules'!BF19&lt;&gt;1,'positionnement modules'!BE20=1),"A-H",IF(AND('positionnement modules'!BE19&lt;&gt;1,'positionnement modules'!BD19=1,'positionnement modules'!BF19&lt;&gt;1,'positionnement modules'!BE20=1),"A-H-D",IF(AND('positionnement modules'!BE19&lt;&gt;1,'positionnement modules'!BD19&lt;&gt;1,'positionnement modules'!BF19=1,'positionnement modules'!BE20=1),"A-H-G",IF(AND('positionnement modules'!BE19&lt;&gt;1,'positionnement modules'!BD19=1,'positionnement modules'!BF19=1,'positionnement modules'!BE20=1),"A-H-C","")))))</f>
        <v/>
      </c>
      <c r="BF19" s="51" t="str">
        <f>IF('positionnement modules'!BF19=1,1,IF(AND('positionnement modules'!BF19&lt;&gt;1,'positionnement modules'!BE19&lt;&gt;1,'positionnement modules'!BG19&lt;&gt;1,'positionnement modules'!BF20=1),"A-H",IF(AND('positionnement modules'!BF19&lt;&gt;1,'positionnement modules'!BE19=1,'positionnement modules'!BG19&lt;&gt;1,'positionnement modules'!BF20=1),"A-H-D",IF(AND('positionnement modules'!BF19&lt;&gt;1,'positionnement modules'!BE19&lt;&gt;1,'positionnement modules'!BG19=1,'positionnement modules'!BF20=1),"A-H-G",IF(AND('positionnement modules'!BF19&lt;&gt;1,'positionnement modules'!BE19=1,'positionnement modules'!BG19=1,'positionnement modules'!BF20=1),"A-H-C","")))))</f>
        <v/>
      </c>
      <c r="BG19" s="51" t="str">
        <f>IF('positionnement modules'!BG19=1,1,IF(AND('positionnement modules'!BG19&lt;&gt;1,'positionnement modules'!BF19&lt;&gt;1,'positionnement modules'!BH19&lt;&gt;1,'positionnement modules'!BG20=1),"A-H",IF(AND('positionnement modules'!BG19&lt;&gt;1,'positionnement modules'!BF19=1,'positionnement modules'!BH19&lt;&gt;1,'positionnement modules'!BG20=1),"A-H-D",IF(AND('positionnement modules'!BG19&lt;&gt;1,'positionnement modules'!BF19&lt;&gt;1,'positionnement modules'!BH19=1,'positionnement modules'!BG20=1),"A-H-G",IF(AND('positionnement modules'!BG19&lt;&gt;1,'positionnement modules'!BF19=1,'positionnement modules'!BH19=1,'positionnement modules'!BG20=1),"A-H-C","")))))</f>
        <v/>
      </c>
      <c r="BH19" s="51" t="str">
        <f>IF('positionnement modules'!BH19=1,1,IF(AND('positionnement modules'!BH19&lt;&gt;1,'positionnement modules'!BG19&lt;&gt;1,'positionnement modules'!BI19&lt;&gt;1,'positionnement modules'!BH20=1),"A-H",IF(AND('positionnement modules'!BH19&lt;&gt;1,'positionnement modules'!BG19=1,'positionnement modules'!BI19&lt;&gt;1,'positionnement modules'!BH20=1),"A-H-D",IF(AND('positionnement modules'!BH19&lt;&gt;1,'positionnement modules'!BG19&lt;&gt;1,'positionnement modules'!BI19=1,'positionnement modules'!BH20=1),"A-H-G",IF(AND('positionnement modules'!BH19&lt;&gt;1,'positionnement modules'!BG19=1,'positionnement modules'!BI19=1,'positionnement modules'!BH20=1),"A-H-C","")))))</f>
        <v/>
      </c>
      <c r="BI19" s="51" t="str">
        <f>IF('positionnement modules'!BI19=1,1,IF(AND('positionnement modules'!BI19&lt;&gt;1,'positionnement modules'!BH19&lt;&gt;1,'positionnement modules'!BJ19&lt;&gt;1,'positionnement modules'!BI20=1),"A-H",IF(AND('positionnement modules'!BI19&lt;&gt;1,'positionnement modules'!BH19=1,'positionnement modules'!BJ19&lt;&gt;1,'positionnement modules'!BI20=1),"A-H-D",IF(AND('positionnement modules'!BI19&lt;&gt;1,'positionnement modules'!BH19&lt;&gt;1,'positionnement modules'!BJ19=1,'positionnement modules'!BI20=1),"A-H-G",IF(AND('positionnement modules'!BI19&lt;&gt;1,'positionnement modules'!BH19=1,'positionnement modules'!BJ19=1,'positionnement modules'!BI20=1),"A-H-C","")))))</f>
        <v/>
      </c>
      <c r="BJ19" s="51" t="str">
        <f>IF('positionnement modules'!BJ19=1,1,IF(AND('positionnement modules'!BJ19&lt;&gt;1,'positionnement modules'!BI19&lt;&gt;1,'positionnement modules'!BK19&lt;&gt;1,'positionnement modules'!BJ20=1),"A-H",IF(AND('positionnement modules'!BJ19&lt;&gt;1,'positionnement modules'!BI19=1,'positionnement modules'!BK19&lt;&gt;1,'positionnement modules'!BJ20=1),"A-H-D",IF(AND('positionnement modules'!BJ19&lt;&gt;1,'positionnement modules'!BI19&lt;&gt;1,'positionnement modules'!BK19=1,'positionnement modules'!BJ20=1),"A-H-G",IF(AND('positionnement modules'!BJ19&lt;&gt;1,'positionnement modules'!BI19=1,'positionnement modules'!BK19=1,'positionnement modules'!BJ20=1),"A-H-C","")))))</f>
        <v/>
      </c>
      <c r="BK19" s="51" t="str">
        <f>IF('positionnement modules'!BK19=1,1,IF(AND('positionnement modules'!BK19&lt;&gt;1,'positionnement modules'!BJ19&lt;&gt;1,'positionnement modules'!BL19&lt;&gt;1,'positionnement modules'!BK20=1),"A-H",IF(AND('positionnement modules'!BK19&lt;&gt;1,'positionnement modules'!BJ19=1,'positionnement modules'!BL19&lt;&gt;1,'positionnement modules'!BK20=1),"A-H-D",IF(AND('positionnement modules'!BK19&lt;&gt;1,'positionnement modules'!BJ19&lt;&gt;1,'positionnement modules'!BL19=1,'positionnement modules'!BK20=1),"A-H-G",IF(AND('positionnement modules'!BK19&lt;&gt;1,'positionnement modules'!BJ19=1,'positionnement modules'!BL19=1,'positionnement modules'!BK20=1),"A-H-C","")))))</f>
        <v/>
      </c>
      <c r="BL19" s="51" t="str">
        <f>IF('positionnement modules'!BL19=1,1,IF(AND('positionnement modules'!BL19&lt;&gt;1,'positionnement modules'!BK19&lt;&gt;1,'positionnement modules'!BM19&lt;&gt;1,'positionnement modules'!BL20=1),"A-H",IF(AND('positionnement modules'!BL19&lt;&gt;1,'positionnement modules'!BK19=1,'positionnement modules'!BM19&lt;&gt;1,'positionnement modules'!BL20=1),"A-H-D",IF(AND('positionnement modules'!BL19&lt;&gt;1,'positionnement modules'!BK19&lt;&gt;1,'positionnement modules'!BM19=1,'positionnement modules'!BL20=1),"A-H-G",IF(AND('positionnement modules'!BL19&lt;&gt;1,'positionnement modules'!BK19=1,'positionnement modules'!BM19=1,'positionnement modules'!BL20=1),"A-H-C","")))))</f>
        <v/>
      </c>
      <c r="BM19" s="51" t="str">
        <f>IF('positionnement modules'!BM19=1,1,IF(AND('positionnement modules'!BM19&lt;&gt;1,'positionnement modules'!BL19&lt;&gt;1,'positionnement modules'!BN19&lt;&gt;1,'positionnement modules'!BM20=1),"A-H",IF(AND('positionnement modules'!BM19&lt;&gt;1,'positionnement modules'!BL19=1,'positionnement modules'!BN19&lt;&gt;1,'positionnement modules'!BM20=1),"A-H-D",IF(AND('positionnement modules'!BM19&lt;&gt;1,'positionnement modules'!BL19&lt;&gt;1,'positionnement modules'!BN19=1,'positionnement modules'!BM20=1),"A-H-G",IF(AND('positionnement modules'!BM19&lt;&gt;1,'positionnement modules'!BL19=1,'positionnement modules'!BN19=1,'positionnement modules'!BM20=1),"A-H-C","")))))</f>
        <v/>
      </c>
      <c r="BN19" s="51" t="str">
        <f>IF('positionnement modules'!BN19=1,1,IF(AND('positionnement modules'!BN19&lt;&gt;1,'positionnement modules'!BM19&lt;&gt;1,'positionnement modules'!BO19&lt;&gt;1,'positionnement modules'!BN20=1),"A-H",IF(AND('positionnement modules'!BN19&lt;&gt;1,'positionnement modules'!BM19=1,'positionnement modules'!BO19&lt;&gt;1,'positionnement modules'!BN20=1),"A-H-D",IF(AND('positionnement modules'!BN19&lt;&gt;1,'positionnement modules'!BM19&lt;&gt;1,'positionnement modules'!BO19=1,'positionnement modules'!BN20=1),"A-H-G",IF(AND('positionnement modules'!BN19&lt;&gt;1,'positionnement modules'!BM19=1,'positionnement modules'!BO19=1,'positionnement modules'!BN20=1),"A-H-C","")))))</f>
        <v/>
      </c>
      <c r="BO19" s="52" t="str">
        <f>IF('positionnement modules'!BO19=1,1,IF(AND('positionnement modules'!BO19&lt;&gt;1,'positionnement modules'!BN19&lt;&gt;1,'positionnement modules'!BP19&lt;&gt;1,'positionnement modules'!BO20=1),"A-H",IF(AND('positionnement modules'!BO19&lt;&gt;1,'positionnement modules'!BN19=1,'positionnement modules'!BP19&lt;&gt;1,'positionnement modules'!BO20=1),"A-H-D",IF(AND('positionnement modules'!BO19&lt;&gt;1,'positionnement modules'!BN19&lt;&gt;1,'positionnement modules'!BP19=1,'positionnement modules'!BO20=1),"A-H-G",IF(AND('positionnement modules'!BO19&lt;&gt;1,'positionnement modules'!BN19=1,'positionnement modules'!BP19=1,'positionnement modules'!BO20=1),"A-H-C","")))))</f>
        <v/>
      </c>
      <c r="BP19" s="5" t="str">
        <f>IF('positionnement modules'!BP19=1,1,IF(AND('positionnement modules'!BP19&lt;&gt;1,'positionnement modules'!BO19&lt;&gt;1,'positionnement modules'!CY19&lt;&gt;1,'positionnement modules'!BP20=1),"A-H",IF(AND('positionnement modules'!BP19&lt;&gt;1,'positionnement modules'!BO19=1,'positionnement modules'!CY19&lt;&gt;1,'positionnement modules'!BP20=1),"A-H-D",IF(AND('positionnement modules'!BP19&lt;&gt;1,'positionnement modules'!BO19&lt;&gt;1,'positionnement modules'!CY19=1,'positionnement modules'!BP20=1),"A-H-G",IF(AND('positionnement modules'!BP19&lt;&gt;1,'positionnement modules'!BO19=1,'positionnement modules'!CY19=1,'positionnement modules'!BP20=1),"A-H-C","")))))</f>
        <v/>
      </c>
    </row>
    <row r="20" spans="2:103" ht="21" customHeight="1" x14ac:dyDescent="0.35">
      <c r="B20" s="4" t="str">
        <f>IF('positionnement modules'!B20=1,1,IF(AND('positionnement modules'!B20&lt;&gt;1,'positionnement modules'!A20&lt;&gt;1,'positionnement modules'!C20&lt;&gt;1,'positionnement modules'!B21=1),"A-H",IF(AND('positionnement modules'!B20&lt;&gt;1,'positionnement modules'!A20=1,'positionnement modules'!C20&lt;&gt;1,'positionnement modules'!B21=1),"A-H-D",IF(AND('positionnement modules'!B20&lt;&gt;1,'positionnement modules'!A20&lt;&gt;1,'positionnement modules'!C20=1,'positionnement modules'!B21=1),"A-H-G",IF(AND('positionnement modules'!B20&lt;&gt;1,'positionnement modules'!A20=1,'positionnement modules'!C20=1,'positionnement modules'!B21=1),"A-H-C","")))))</f>
        <v/>
      </c>
      <c r="C20" s="50" t="str">
        <f>IF('positionnement modules'!C20=1,1,IF(AND('positionnement modules'!C20&lt;&gt;1,'positionnement modules'!B20&lt;&gt;1,'positionnement modules'!D20&lt;&gt;1,'positionnement modules'!C21=1),"A-H",IF(AND('positionnement modules'!C20&lt;&gt;1,'positionnement modules'!B20=1,'positionnement modules'!D20&lt;&gt;1,'positionnement modules'!C21=1),"A-H-D",IF(AND('positionnement modules'!C20&lt;&gt;1,'positionnement modules'!B20&lt;&gt;1,'positionnement modules'!D20=1,'positionnement modules'!C21=1),"A-H-G",IF(AND('positionnement modules'!C20&lt;&gt;1,'positionnement modules'!B20=1,'positionnement modules'!D20=1,'positionnement modules'!C21=1),"A-H-C","")))))</f>
        <v/>
      </c>
      <c r="D20" s="51" t="str">
        <f>IF('positionnement modules'!D20=1,1,IF(AND('positionnement modules'!D20&lt;&gt;1,'positionnement modules'!C20&lt;&gt;1,'positionnement modules'!E20&lt;&gt;1,'positionnement modules'!D21=1),"A-H",IF(AND('positionnement modules'!D20&lt;&gt;1,'positionnement modules'!C20=1,'positionnement modules'!E20&lt;&gt;1,'positionnement modules'!D21=1),"A-H-D",IF(AND('positionnement modules'!D20&lt;&gt;1,'positionnement modules'!C20&lt;&gt;1,'positionnement modules'!E20=1,'positionnement modules'!D21=1),"A-H-G",IF(AND('positionnement modules'!D20&lt;&gt;1,'positionnement modules'!C20=1,'positionnement modules'!E20=1,'positionnement modules'!D21=1),"A-H-C","")))))</f>
        <v/>
      </c>
      <c r="E20" s="51" t="str">
        <f>IF('positionnement modules'!E20=1,1,IF(AND('positionnement modules'!E20&lt;&gt;1,'positionnement modules'!D20&lt;&gt;1,'positionnement modules'!F20&lt;&gt;1,'positionnement modules'!E21=1),"A-H",IF(AND('positionnement modules'!E20&lt;&gt;1,'positionnement modules'!D20=1,'positionnement modules'!F20&lt;&gt;1,'positionnement modules'!E21=1),"A-H-D",IF(AND('positionnement modules'!E20&lt;&gt;1,'positionnement modules'!D20&lt;&gt;1,'positionnement modules'!F20=1,'positionnement modules'!E21=1),"A-H-G",IF(AND('positionnement modules'!E20&lt;&gt;1,'positionnement modules'!D20=1,'positionnement modules'!F20=1,'positionnement modules'!E21=1),"A-H-C","")))))</f>
        <v/>
      </c>
      <c r="F20" s="51" t="str">
        <f>IF('positionnement modules'!F20=1,1,IF(AND('positionnement modules'!F20&lt;&gt;1,'positionnement modules'!E20&lt;&gt;1,'positionnement modules'!G20&lt;&gt;1,'positionnement modules'!F21=1),"A-H",IF(AND('positionnement modules'!F20&lt;&gt;1,'positionnement modules'!E20=1,'positionnement modules'!G20&lt;&gt;1,'positionnement modules'!F21=1),"A-H-D",IF(AND('positionnement modules'!F20&lt;&gt;1,'positionnement modules'!E20&lt;&gt;1,'positionnement modules'!G20=1,'positionnement modules'!F21=1),"A-H-G",IF(AND('positionnement modules'!F20&lt;&gt;1,'positionnement modules'!E20=1,'positionnement modules'!G20=1,'positionnement modules'!F21=1),"A-H-C","")))))</f>
        <v/>
      </c>
      <c r="G20" s="51" t="str">
        <f>IF('positionnement modules'!G20=1,1,IF(AND('positionnement modules'!G20&lt;&gt;1,'positionnement modules'!F20&lt;&gt;1,'positionnement modules'!H20&lt;&gt;1,'positionnement modules'!G21=1),"A-H",IF(AND('positionnement modules'!G20&lt;&gt;1,'positionnement modules'!F20=1,'positionnement modules'!H20&lt;&gt;1,'positionnement modules'!G21=1),"A-H-D",IF(AND('positionnement modules'!G20&lt;&gt;1,'positionnement modules'!F20&lt;&gt;1,'positionnement modules'!H20=1,'positionnement modules'!G21=1),"A-H-G",IF(AND('positionnement modules'!G20&lt;&gt;1,'positionnement modules'!F20=1,'positionnement modules'!H20=1,'positionnement modules'!G21=1),"A-H-C","")))))</f>
        <v/>
      </c>
      <c r="H20" s="51" t="str">
        <f>IF('positionnement modules'!H20=1,1,IF(AND('positionnement modules'!H20&lt;&gt;1,'positionnement modules'!G20&lt;&gt;1,'positionnement modules'!I20&lt;&gt;1,'positionnement modules'!H21=1),"A-H",IF(AND('positionnement modules'!H20&lt;&gt;1,'positionnement modules'!G20=1,'positionnement modules'!I20&lt;&gt;1,'positionnement modules'!H21=1),"A-H-D",IF(AND('positionnement modules'!H20&lt;&gt;1,'positionnement modules'!G20&lt;&gt;1,'positionnement modules'!I20=1,'positionnement modules'!H21=1),"A-H-G",IF(AND('positionnement modules'!H20&lt;&gt;1,'positionnement modules'!G20=1,'positionnement modules'!I20=1,'positionnement modules'!H21=1),"A-H-C","")))))</f>
        <v/>
      </c>
      <c r="I20" s="51" t="str">
        <f>IF('positionnement modules'!I20=1,1,IF(AND('positionnement modules'!I20&lt;&gt;1,'positionnement modules'!H20&lt;&gt;1,'positionnement modules'!J20&lt;&gt;1,'positionnement modules'!I21=1),"A-H",IF(AND('positionnement modules'!I20&lt;&gt;1,'positionnement modules'!H20=1,'positionnement modules'!J20&lt;&gt;1,'positionnement modules'!I21=1),"A-H-D",IF(AND('positionnement modules'!I20&lt;&gt;1,'positionnement modules'!H20&lt;&gt;1,'positionnement modules'!J20=1,'positionnement modules'!I21=1),"A-H-G",IF(AND('positionnement modules'!I20&lt;&gt;1,'positionnement modules'!H20=1,'positionnement modules'!J20=1,'positionnement modules'!I21=1),"A-H-C","")))))</f>
        <v/>
      </c>
      <c r="J20" s="51" t="str">
        <f>IF('positionnement modules'!J20=1,1,IF(AND('positionnement modules'!J20&lt;&gt;1,'positionnement modules'!I20&lt;&gt;1,'positionnement modules'!K20&lt;&gt;1,'positionnement modules'!J21=1),"A-H",IF(AND('positionnement modules'!J20&lt;&gt;1,'positionnement modules'!I20=1,'positionnement modules'!K20&lt;&gt;1,'positionnement modules'!J21=1),"A-H-D",IF(AND('positionnement modules'!J20&lt;&gt;1,'positionnement modules'!I20&lt;&gt;1,'positionnement modules'!K20=1,'positionnement modules'!J21=1),"A-H-G",IF(AND('positionnement modules'!J20&lt;&gt;1,'positionnement modules'!I20=1,'positionnement modules'!K20=1,'positionnement modules'!J21=1),"A-H-C","")))))</f>
        <v/>
      </c>
      <c r="K20" s="51" t="str">
        <f>IF('positionnement modules'!K20=1,1,IF(AND('positionnement modules'!K20&lt;&gt;1,'positionnement modules'!J20&lt;&gt;1,'positionnement modules'!L20&lt;&gt;1,'positionnement modules'!K21=1),"A-H",IF(AND('positionnement modules'!K20&lt;&gt;1,'positionnement modules'!J20=1,'positionnement modules'!L20&lt;&gt;1,'positionnement modules'!K21=1),"A-H-D",IF(AND('positionnement modules'!K20&lt;&gt;1,'positionnement modules'!J20&lt;&gt;1,'positionnement modules'!L20=1,'positionnement modules'!K21=1),"A-H-G",IF(AND('positionnement modules'!K20&lt;&gt;1,'positionnement modules'!J20=1,'positionnement modules'!L20=1,'positionnement modules'!K21=1),"A-H-C","")))))</f>
        <v/>
      </c>
      <c r="L20" s="51" t="str">
        <f>IF('positionnement modules'!L20=1,1,IF(AND('positionnement modules'!L20&lt;&gt;1,'positionnement modules'!K20&lt;&gt;1,'positionnement modules'!M20&lt;&gt;1,'positionnement modules'!L21=1),"A-H",IF(AND('positionnement modules'!L20&lt;&gt;1,'positionnement modules'!K20=1,'positionnement modules'!M20&lt;&gt;1,'positionnement modules'!L21=1),"A-H-D",IF(AND('positionnement modules'!L20&lt;&gt;1,'positionnement modules'!K20&lt;&gt;1,'positionnement modules'!M20=1,'positionnement modules'!L21=1),"A-H-G",IF(AND('positionnement modules'!L20&lt;&gt;1,'positionnement modules'!K20=1,'positionnement modules'!M20=1,'positionnement modules'!L21=1),"A-H-C","")))))</f>
        <v/>
      </c>
      <c r="M20" s="51" t="str">
        <f>IF('positionnement modules'!M20=1,1,IF(AND('positionnement modules'!M20&lt;&gt;1,'positionnement modules'!L20&lt;&gt;1,'positionnement modules'!N20&lt;&gt;1,'positionnement modules'!M21=1),"A-H",IF(AND('positionnement modules'!M20&lt;&gt;1,'positionnement modules'!L20=1,'positionnement modules'!N20&lt;&gt;1,'positionnement modules'!M21=1),"A-H-D",IF(AND('positionnement modules'!M20&lt;&gt;1,'positionnement modules'!L20&lt;&gt;1,'positionnement modules'!N20=1,'positionnement modules'!M21=1),"A-H-G",IF(AND('positionnement modules'!M20&lt;&gt;1,'positionnement modules'!L20=1,'positionnement modules'!N20=1,'positionnement modules'!M21=1),"A-H-C","")))))</f>
        <v/>
      </c>
      <c r="N20" s="51" t="str">
        <f>IF('positionnement modules'!N20=1,1,IF(AND('positionnement modules'!N20&lt;&gt;1,'positionnement modules'!M20&lt;&gt;1,'positionnement modules'!O20&lt;&gt;1,'positionnement modules'!N21=1),"A-H",IF(AND('positionnement modules'!N20&lt;&gt;1,'positionnement modules'!M20=1,'positionnement modules'!O20&lt;&gt;1,'positionnement modules'!N21=1),"A-H-D",IF(AND('positionnement modules'!N20&lt;&gt;1,'positionnement modules'!M20&lt;&gt;1,'positionnement modules'!O20=1,'positionnement modules'!N21=1),"A-H-G",IF(AND('positionnement modules'!N20&lt;&gt;1,'positionnement modules'!M20=1,'positionnement modules'!O20=1,'positionnement modules'!N21=1),"A-H-C","")))))</f>
        <v/>
      </c>
      <c r="O20" s="51" t="str">
        <f>IF('positionnement modules'!O20=1,1,IF(AND('positionnement modules'!O20&lt;&gt;1,'positionnement modules'!N20&lt;&gt;1,'positionnement modules'!P20&lt;&gt;1,'positionnement modules'!O21=1),"A-H",IF(AND('positionnement modules'!O20&lt;&gt;1,'positionnement modules'!N20=1,'positionnement modules'!P20&lt;&gt;1,'positionnement modules'!O21=1),"A-H-D",IF(AND('positionnement modules'!O20&lt;&gt;1,'positionnement modules'!N20&lt;&gt;1,'positionnement modules'!P20=1,'positionnement modules'!O21=1),"A-H-G",IF(AND('positionnement modules'!O20&lt;&gt;1,'positionnement modules'!N20=1,'positionnement modules'!P20=1,'positionnement modules'!O21=1),"A-H-C","")))))</f>
        <v/>
      </c>
      <c r="P20" s="52" t="str">
        <f>IF('positionnement modules'!P20=1,1,IF(AND('positionnement modules'!P20&lt;&gt;1,'positionnement modules'!O20&lt;&gt;1,'positionnement modules'!Q20&lt;&gt;1,'positionnement modules'!P21=1),"A-H",IF(AND('positionnement modules'!P20&lt;&gt;1,'positionnement modules'!O20=1,'positionnement modules'!Q20&lt;&gt;1,'positionnement modules'!P21=1),"A-H-D",IF(AND('positionnement modules'!P20&lt;&gt;1,'positionnement modules'!O20&lt;&gt;1,'positionnement modules'!Q20=1,'positionnement modules'!P21=1),"A-H-G",IF(AND('positionnement modules'!P20&lt;&gt;1,'positionnement modules'!O20=1,'positionnement modules'!Q20=1,'positionnement modules'!P21=1),"A-H-C","")))))</f>
        <v/>
      </c>
      <c r="Q20" s="5" t="str">
        <f>IF('positionnement modules'!Q20=1,1,IF(AND('positionnement modules'!Q20&lt;&gt;1,'positionnement modules'!P20&lt;&gt;1,'positionnement modules'!S20&lt;&gt;1,'positionnement modules'!Q21=1),"A-H",IF(AND('positionnement modules'!Q20&lt;&gt;1,'positionnement modules'!P20=1,'positionnement modules'!S20&lt;&gt;1,'positionnement modules'!Q21=1),"A-H-D",IF(AND('positionnement modules'!Q20&lt;&gt;1,'positionnement modules'!P20&lt;&gt;1,'positionnement modules'!S20=1,'positionnement modules'!Q21=1),"A-H-G",IF(AND('positionnement modules'!Q20&lt;&gt;1,'positionnement modules'!P20=1,'positionnement modules'!S20=1,'positionnement modules'!Q21=1),"A-H-C","")))))</f>
        <v/>
      </c>
      <c r="R20" s="9"/>
      <c r="S20" s="4" t="str">
        <f>IF('positionnement modules'!S20=1,1,IF(AND('positionnement modules'!S20&lt;&gt;1,'positionnement modules'!R20&lt;&gt;1,'positionnement modules'!T20&lt;&gt;1,'positionnement modules'!S21=1),"A-H",IF(AND('positionnement modules'!S20&lt;&gt;1,'positionnement modules'!R20=1,'positionnement modules'!T20&lt;&gt;1,'positionnement modules'!S21=1),"A-H-D",IF(AND('positionnement modules'!S20&lt;&gt;1,'positionnement modules'!R20&lt;&gt;1,'positionnement modules'!T20=1,'positionnement modules'!S21=1),"A-H-G",IF(AND('positionnement modules'!S20&lt;&gt;1,'positionnement modules'!R20=1,'positionnement modules'!T20=1,'positionnement modules'!S21=1),"A-H-C","")))))</f>
        <v/>
      </c>
      <c r="T20" s="50" t="str">
        <f>IF('positionnement modules'!T20=1,1,IF(AND('positionnement modules'!T20&lt;&gt;1,'positionnement modules'!S20&lt;&gt;1,'positionnement modules'!U20&lt;&gt;1,'positionnement modules'!T21=1),"A-H",IF(AND('positionnement modules'!T20&lt;&gt;1,'positionnement modules'!S20=1,'positionnement modules'!U20&lt;&gt;1,'positionnement modules'!T21=1),"A-H-D",IF(AND('positionnement modules'!T20&lt;&gt;1,'positionnement modules'!S20&lt;&gt;1,'positionnement modules'!U20=1,'positionnement modules'!T21=1),"A-H-G",IF(AND('positionnement modules'!T20&lt;&gt;1,'positionnement modules'!S20=1,'positionnement modules'!U20=1,'positionnement modules'!T21=1),"A-H-C","")))))</f>
        <v/>
      </c>
      <c r="U20" s="51" t="str">
        <f>IF('positionnement modules'!U20=1,1,IF(AND('positionnement modules'!U20&lt;&gt;1,'positionnement modules'!T20&lt;&gt;1,'positionnement modules'!V20&lt;&gt;1,'positionnement modules'!U21=1),"A-H",IF(AND('positionnement modules'!U20&lt;&gt;1,'positionnement modules'!T20=1,'positionnement modules'!V20&lt;&gt;1,'positionnement modules'!U21=1),"A-H-D",IF(AND('positionnement modules'!U20&lt;&gt;1,'positionnement modules'!T20&lt;&gt;1,'positionnement modules'!V20=1,'positionnement modules'!U21=1),"A-H-G",IF(AND('positionnement modules'!U20&lt;&gt;1,'positionnement modules'!T20=1,'positionnement modules'!V20=1,'positionnement modules'!U21=1),"A-H-C","")))))</f>
        <v/>
      </c>
      <c r="V20" s="51" t="str">
        <f>IF('positionnement modules'!V20=1,1,IF(AND('positionnement modules'!V20&lt;&gt;1,'positionnement modules'!U20&lt;&gt;1,'positionnement modules'!W20&lt;&gt;1,'positionnement modules'!V21=1),"A-H",IF(AND('positionnement modules'!V20&lt;&gt;1,'positionnement modules'!U20=1,'positionnement modules'!W20&lt;&gt;1,'positionnement modules'!V21=1),"A-H-D",IF(AND('positionnement modules'!V20&lt;&gt;1,'positionnement modules'!U20&lt;&gt;1,'positionnement modules'!W20=1,'positionnement modules'!V21=1),"A-H-G",IF(AND('positionnement modules'!V20&lt;&gt;1,'positionnement modules'!U20=1,'positionnement modules'!W20=1,'positionnement modules'!V21=1),"A-H-C","")))))</f>
        <v/>
      </c>
      <c r="W20" s="51" t="str">
        <f>IF('positionnement modules'!W20=1,1,IF(AND('positionnement modules'!W20&lt;&gt;1,'positionnement modules'!V20&lt;&gt;1,'positionnement modules'!X20&lt;&gt;1,'positionnement modules'!W21=1),"A-H",IF(AND('positionnement modules'!W20&lt;&gt;1,'positionnement modules'!V20=1,'positionnement modules'!X20&lt;&gt;1,'positionnement modules'!W21=1),"A-H-D",IF(AND('positionnement modules'!W20&lt;&gt;1,'positionnement modules'!V20&lt;&gt;1,'positionnement modules'!X20=1,'positionnement modules'!W21=1),"A-H-G",IF(AND('positionnement modules'!W20&lt;&gt;1,'positionnement modules'!V20=1,'positionnement modules'!X20=1,'positionnement modules'!W21=1),"A-H-C","")))))</f>
        <v/>
      </c>
      <c r="X20" s="51" t="str">
        <f>IF('positionnement modules'!X20=1,1,IF(AND('positionnement modules'!X20&lt;&gt;1,'positionnement modules'!W20&lt;&gt;1,'positionnement modules'!Y20&lt;&gt;1,'positionnement modules'!X21=1),"A-H",IF(AND('positionnement modules'!X20&lt;&gt;1,'positionnement modules'!W20=1,'positionnement modules'!Y20&lt;&gt;1,'positionnement modules'!X21=1),"A-H-D",IF(AND('positionnement modules'!X20&lt;&gt;1,'positionnement modules'!W20&lt;&gt;1,'positionnement modules'!Y20=1,'positionnement modules'!X21=1),"A-H-G",IF(AND('positionnement modules'!X20&lt;&gt;1,'positionnement modules'!W20=1,'positionnement modules'!Y20=1,'positionnement modules'!X21=1),"A-H-C","")))))</f>
        <v/>
      </c>
      <c r="Y20" s="51" t="str">
        <f>IF('positionnement modules'!Y20=1,1,IF(AND('positionnement modules'!Y20&lt;&gt;1,'positionnement modules'!X20&lt;&gt;1,'positionnement modules'!Z20&lt;&gt;1,'positionnement modules'!Y21=1),"A-H",IF(AND('positionnement modules'!Y20&lt;&gt;1,'positionnement modules'!X20=1,'positionnement modules'!Z20&lt;&gt;1,'positionnement modules'!Y21=1),"A-H-D",IF(AND('positionnement modules'!Y20&lt;&gt;1,'positionnement modules'!X20&lt;&gt;1,'positionnement modules'!Z20=1,'positionnement modules'!Y21=1),"A-H-G",IF(AND('positionnement modules'!Y20&lt;&gt;1,'positionnement modules'!X20=1,'positionnement modules'!Z20=1,'positionnement modules'!Y21=1),"A-H-C","")))))</f>
        <v/>
      </c>
      <c r="Z20" s="51" t="str">
        <f>IF('positionnement modules'!Z20=1,1,IF(AND('positionnement modules'!Z20&lt;&gt;1,'positionnement modules'!Y20&lt;&gt;1,'positionnement modules'!AA20&lt;&gt;1,'positionnement modules'!Z21=1),"A-H",IF(AND('positionnement modules'!Z20&lt;&gt;1,'positionnement modules'!Y20=1,'positionnement modules'!AA20&lt;&gt;1,'positionnement modules'!Z21=1),"A-H-D",IF(AND('positionnement modules'!Z20&lt;&gt;1,'positionnement modules'!Y20&lt;&gt;1,'positionnement modules'!AA20=1,'positionnement modules'!Z21=1),"A-H-G",IF(AND('positionnement modules'!Z20&lt;&gt;1,'positionnement modules'!Y20=1,'positionnement modules'!AA20=1,'positionnement modules'!Z21=1),"A-H-C","")))))</f>
        <v/>
      </c>
      <c r="AA20" s="51" t="str">
        <f>IF('positionnement modules'!AA20=1,1,IF(AND('positionnement modules'!AA20&lt;&gt;1,'positionnement modules'!Z20&lt;&gt;1,'positionnement modules'!AB20&lt;&gt;1,'positionnement modules'!AA21=1),"A-H",IF(AND('positionnement modules'!AA20&lt;&gt;1,'positionnement modules'!Z20=1,'positionnement modules'!AB20&lt;&gt;1,'positionnement modules'!AA21=1),"A-H-D",IF(AND('positionnement modules'!AA20&lt;&gt;1,'positionnement modules'!Z20&lt;&gt;1,'positionnement modules'!AB20=1,'positionnement modules'!AA21=1),"A-H-G",IF(AND('positionnement modules'!AA20&lt;&gt;1,'positionnement modules'!Z20=1,'positionnement modules'!AB20=1,'positionnement modules'!AA21=1),"A-H-C","")))))</f>
        <v/>
      </c>
      <c r="AB20" s="51" t="str">
        <f>IF('positionnement modules'!AB20=1,1,IF(AND('positionnement modules'!AB20&lt;&gt;1,'positionnement modules'!AA20&lt;&gt;1,'positionnement modules'!AC20&lt;&gt;1,'positionnement modules'!AB21=1),"A-H",IF(AND('positionnement modules'!AB20&lt;&gt;1,'positionnement modules'!AA20=1,'positionnement modules'!AC20&lt;&gt;1,'positionnement modules'!AB21=1),"A-H-D",IF(AND('positionnement modules'!AB20&lt;&gt;1,'positionnement modules'!AA20&lt;&gt;1,'positionnement modules'!AC20=1,'positionnement modules'!AB21=1),"A-H-G",IF(AND('positionnement modules'!AB20&lt;&gt;1,'positionnement modules'!AA20=1,'positionnement modules'!AC20=1,'positionnement modules'!AB21=1),"A-H-C","")))))</f>
        <v/>
      </c>
      <c r="AC20" s="51" t="str">
        <f>IF('positionnement modules'!AC20=1,1,IF(AND('positionnement modules'!AC20&lt;&gt;1,'positionnement modules'!AB20&lt;&gt;1,'positionnement modules'!AD20&lt;&gt;1,'positionnement modules'!AC21=1),"A-H",IF(AND('positionnement modules'!AC20&lt;&gt;1,'positionnement modules'!AB20=1,'positionnement modules'!AD20&lt;&gt;1,'positionnement modules'!AC21=1),"A-H-D",IF(AND('positionnement modules'!AC20&lt;&gt;1,'positionnement modules'!AB20&lt;&gt;1,'positionnement modules'!AD20=1,'positionnement modules'!AC21=1),"A-H-G",IF(AND('positionnement modules'!AC20&lt;&gt;1,'positionnement modules'!AB20=1,'positionnement modules'!AD20=1,'positionnement modules'!AC21=1),"A-H-C","")))))</f>
        <v/>
      </c>
      <c r="AD20" s="51" t="str">
        <f>IF('positionnement modules'!AD20=1,1,IF(AND('positionnement modules'!AD20&lt;&gt;1,'positionnement modules'!AC20&lt;&gt;1,'positionnement modules'!AE20&lt;&gt;1,'positionnement modules'!AD21=1),"A-H",IF(AND('positionnement modules'!AD20&lt;&gt;1,'positionnement modules'!AC20=1,'positionnement modules'!AE20&lt;&gt;1,'positionnement modules'!AD21=1),"A-H-D",IF(AND('positionnement modules'!AD20&lt;&gt;1,'positionnement modules'!AC20&lt;&gt;1,'positionnement modules'!AE20=1,'positionnement modules'!AD21=1),"A-H-G",IF(AND('positionnement modules'!AD20&lt;&gt;1,'positionnement modules'!AC20=1,'positionnement modules'!AE20=1,'positionnement modules'!AD21=1),"A-H-C","")))))</f>
        <v/>
      </c>
      <c r="AE20" s="51" t="str">
        <f>IF('positionnement modules'!AE20=1,1,IF(AND('positionnement modules'!AE20&lt;&gt;1,'positionnement modules'!AD20&lt;&gt;1,'positionnement modules'!AF20&lt;&gt;1,'positionnement modules'!AE21=1),"A-H",IF(AND('positionnement modules'!AE20&lt;&gt;1,'positionnement modules'!AD20=1,'positionnement modules'!AF20&lt;&gt;1,'positionnement modules'!AE21=1),"A-H-D",IF(AND('positionnement modules'!AE20&lt;&gt;1,'positionnement modules'!AD20&lt;&gt;1,'positionnement modules'!AF20=1,'positionnement modules'!AE21=1),"A-H-G",IF(AND('positionnement modules'!AE20&lt;&gt;1,'positionnement modules'!AD20=1,'positionnement modules'!AF20=1,'positionnement modules'!AE21=1),"A-H-C","")))))</f>
        <v/>
      </c>
      <c r="AF20" s="51" t="str">
        <f>IF('positionnement modules'!AF20=1,1,IF(AND('positionnement modules'!AF20&lt;&gt;1,'positionnement modules'!AE20&lt;&gt;1,'positionnement modules'!AG20&lt;&gt;1,'positionnement modules'!AF21=1),"A-H",IF(AND('positionnement modules'!AF20&lt;&gt;1,'positionnement modules'!AE20=1,'positionnement modules'!AG20&lt;&gt;1,'positionnement modules'!AF21=1),"A-H-D",IF(AND('positionnement modules'!AF20&lt;&gt;1,'positionnement modules'!AE20&lt;&gt;1,'positionnement modules'!AG20=1,'positionnement modules'!AF21=1),"A-H-G",IF(AND('positionnement modules'!AF20&lt;&gt;1,'positionnement modules'!AE20=1,'positionnement modules'!AG20=1,'positionnement modules'!AF21=1),"A-H-C","")))))</f>
        <v/>
      </c>
      <c r="AG20" s="52" t="str">
        <f>IF('positionnement modules'!AG20=1,1,IF(AND('positionnement modules'!AG20&lt;&gt;1,'positionnement modules'!AF20&lt;&gt;1,'positionnement modules'!AH20&lt;&gt;1,'positionnement modules'!AG21=1),"A-H",IF(AND('positionnement modules'!AG20&lt;&gt;1,'positionnement modules'!AF20=1,'positionnement modules'!AH20&lt;&gt;1,'positionnement modules'!AG21=1),"A-H-D",IF(AND('positionnement modules'!AG20&lt;&gt;1,'positionnement modules'!AF20&lt;&gt;1,'positionnement modules'!AH20=1,'positionnement modules'!AG21=1),"A-H-G",IF(AND('positionnement modules'!AG20&lt;&gt;1,'positionnement modules'!AF20=1,'positionnement modules'!AH20=1,'positionnement modules'!AG21=1),"A-H-C","")))))</f>
        <v/>
      </c>
      <c r="AH20" s="5" t="str">
        <f>IF('positionnement modules'!AH20=1,1,IF(AND('positionnement modules'!AH20&lt;&gt;1,'positionnement modules'!AG20&lt;&gt;1,'positionnement modules'!BQ20&lt;&gt;1,'positionnement modules'!AH21=1),"A-H",IF(AND('positionnement modules'!AH20&lt;&gt;1,'positionnement modules'!AG20=1,'positionnement modules'!BQ20&lt;&gt;1,'positionnement modules'!AH21=1),"A-H-D",IF(AND('positionnement modules'!AH20&lt;&gt;1,'positionnement modules'!AG20&lt;&gt;1,'positionnement modules'!BQ20=1,'positionnement modules'!AH21=1),"A-H-G",IF(AND('positionnement modules'!AH20&lt;&gt;1,'positionnement modules'!AG20=1,'positionnement modules'!BQ20=1,'positionnement modules'!AH21=1),"A-H-C","")))))</f>
        <v/>
      </c>
      <c r="AJ20" s="4" t="str">
        <f>IF('positionnement modules'!AJ20=1,1,IF(AND('positionnement modules'!AJ20&lt;&gt;1,'positionnement modules'!AI20&lt;&gt;1,'positionnement modules'!AK20&lt;&gt;1,'positionnement modules'!AJ21=1),"A-H",IF(AND('positionnement modules'!AJ20&lt;&gt;1,'positionnement modules'!AI20=1,'positionnement modules'!AK20&lt;&gt;1,'positionnement modules'!AJ21=1),"A-H-D",IF(AND('positionnement modules'!AJ20&lt;&gt;1,'positionnement modules'!AI20&lt;&gt;1,'positionnement modules'!AK20=1,'positionnement modules'!AJ21=1),"A-H-G",IF(AND('positionnement modules'!AJ20&lt;&gt;1,'positionnement modules'!AI20=1,'positionnement modules'!AK20=1,'positionnement modules'!AJ21=1),"A-H-C","")))))</f>
        <v/>
      </c>
      <c r="AK20" s="50" t="str">
        <f>IF('positionnement modules'!AK20=1,1,IF(AND('positionnement modules'!AK20&lt;&gt;1,'positionnement modules'!AJ20&lt;&gt;1,'positionnement modules'!AL20&lt;&gt;1,'positionnement modules'!AK21=1),"A-H",IF(AND('positionnement modules'!AK20&lt;&gt;1,'positionnement modules'!AJ20=1,'positionnement modules'!AL20&lt;&gt;1,'positionnement modules'!AK21=1),"A-H-D",IF(AND('positionnement modules'!AK20&lt;&gt;1,'positionnement modules'!AJ20&lt;&gt;1,'positionnement modules'!AL20=1,'positionnement modules'!AK21=1),"A-H-G",IF(AND('positionnement modules'!AK20&lt;&gt;1,'positionnement modules'!AJ20=1,'positionnement modules'!AL20=1,'positionnement modules'!AK21=1),"A-H-C","")))))</f>
        <v/>
      </c>
      <c r="AL20" s="51" t="str">
        <f>IF('positionnement modules'!AL20=1,1,IF(AND('positionnement modules'!AL20&lt;&gt;1,'positionnement modules'!AK20&lt;&gt;1,'positionnement modules'!AM20&lt;&gt;1,'positionnement modules'!AL21=1),"A-H",IF(AND('positionnement modules'!AL20&lt;&gt;1,'positionnement modules'!AK20=1,'positionnement modules'!AM20&lt;&gt;1,'positionnement modules'!AL21=1),"A-H-D",IF(AND('positionnement modules'!AL20&lt;&gt;1,'positionnement modules'!AK20&lt;&gt;1,'positionnement modules'!AM20=1,'positionnement modules'!AL21=1),"A-H-G",IF(AND('positionnement modules'!AL20&lt;&gt;1,'positionnement modules'!AK20=1,'positionnement modules'!AM20=1,'positionnement modules'!AL21=1),"A-H-C","")))))</f>
        <v/>
      </c>
      <c r="AM20" s="51" t="str">
        <f>IF('positionnement modules'!AM20=1,1,IF(AND('positionnement modules'!AM20&lt;&gt;1,'positionnement modules'!AL20&lt;&gt;1,'positionnement modules'!AN20&lt;&gt;1,'positionnement modules'!AM21=1),"A-H",IF(AND('positionnement modules'!AM20&lt;&gt;1,'positionnement modules'!AL20=1,'positionnement modules'!AN20&lt;&gt;1,'positionnement modules'!AM21=1),"A-H-D",IF(AND('positionnement modules'!AM20&lt;&gt;1,'positionnement modules'!AL20&lt;&gt;1,'positionnement modules'!AN20=1,'positionnement modules'!AM21=1),"A-H-G",IF(AND('positionnement modules'!AM20&lt;&gt;1,'positionnement modules'!AL20=1,'positionnement modules'!AN20=1,'positionnement modules'!AM21=1),"A-H-C","")))))</f>
        <v/>
      </c>
      <c r="AN20" s="51" t="str">
        <f>IF('positionnement modules'!AN20=1,1,IF(AND('positionnement modules'!AN20&lt;&gt;1,'positionnement modules'!AM20&lt;&gt;1,'positionnement modules'!AO20&lt;&gt;1,'positionnement modules'!AN21=1),"A-H",IF(AND('positionnement modules'!AN20&lt;&gt;1,'positionnement modules'!AM20=1,'positionnement modules'!AO20&lt;&gt;1,'positionnement modules'!AN21=1),"A-H-D",IF(AND('positionnement modules'!AN20&lt;&gt;1,'positionnement modules'!AM20&lt;&gt;1,'positionnement modules'!AO20=1,'positionnement modules'!AN21=1),"A-H-G",IF(AND('positionnement modules'!AN20&lt;&gt;1,'positionnement modules'!AM20=1,'positionnement modules'!AO20=1,'positionnement modules'!AN21=1),"A-H-C","")))))</f>
        <v/>
      </c>
      <c r="AO20" s="51" t="str">
        <f>IF('positionnement modules'!AO20=1,1,IF(AND('positionnement modules'!AO20&lt;&gt;1,'positionnement modules'!AN20&lt;&gt;1,'positionnement modules'!AP20&lt;&gt;1,'positionnement modules'!AO21=1),"A-H",IF(AND('positionnement modules'!AO20&lt;&gt;1,'positionnement modules'!AN20=1,'positionnement modules'!AP20&lt;&gt;1,'positionnement modules'!AO21=1),"A-H-D",IF(AND('positionnement modules'!AO20&lt;&gt;1,'positionnement modules'!AN20&lt;&gt;1,'positionnement modules'!AP20=1,'positionnement modules'!AO21=1),"A-H-G",IF(AND('positionnement modules'!AO20&lt;&gt;1,'positionnement modules'!AN20=1,'positionnement modules'!AP20=1,'positionnement modules'!AO21=1),"A-H-C","")))))</f>
        <v/>
      </c>
      <c r="AP20" s="51" t="str">
        <f>IF('positionnement modules'!AP20=1,1,IF(AND('positionnement modules'!AP20&lt;&gt;1,'positionnement modules'!AO20&lt;&gt;1,'positionnement modules'!AQ20&lt;&gt;1,'positionnement modules'!AP21=1),"A-H",IF(AND('positionnement modules'!AP20&lt;&gt;1,'positionnement modules'!AO20=1,'positionnement modules'!AQ20&lt;&gt;1,'positionnement modules'!AP21=1),"A-H-D",IF(AND('positionnement modules'!AP20&lt;&gt;1,'positionnement modules'!AO20&lt;&gt;1,'positionnement modules'!AQ20=1,'positionnement modules'!AP21=1),"A-H-G",IF(AND('positionnement modules'!AP20&lt;&gt;1,'positionnement modules'!AO20=1,'positionnement modules'!AQ20=1,'positionnement modules'!AP21=1),"A-H-C","")))))</f>
        <v/>
      </c>
      <c r="AQ20" s="51" t="str">
        <f>IF('positionnement modules'!AQ20=1,1,IF(AND('positionnement modules'!AQ20&lt;&gt;1,'positionnement modules'!AP20&lt;&gt;1,'positionnement modules'!AR20&lt;&gt;1,'positionnement modules'!AQ21=1),"A-H",IF(AND('positionnement modules'!AQ20&lt;&gt;1,'positionnement modules'!AP20=1,'positionnement modules'!AR20&lt;&gt;1,'positionnement modules'!AQ21=1),"A-H-D",IF(AND('positionnement modules'!AQ20&lt;&gt;1,'positionnement modules'!AP20&lt;&gt;1,'positionnement modules'!AR20=1,'positionnement modules'!AQ21=1),"A-H-G",IF(AND('positionnement modules'!AQ20&lt;&gt;1,'positionnement modules'!AP20=1,'positionnement modules'!AR20=1,'positionnement modules'!AQ21=1),"A-H-C","")))))</f>
        <v/>
      </c>
      <c r="AR20" s="51" t="str">
        <f>IF('positionnement modules'!AR20=1,1,IF(AND('positionnement modules'!AR20&lt;&gt;1,'positionnement modules'!AQ20&lt;&gt;1,'positionnement modules'!AS20&lt;&gt;1,'positionnement modules'!AR21=1),"A-H",IF(AND('positionnement modules'!AR20&lt;&gt;1,'positionnement modules'!AQ20=1,'positionnement modules'!AS20&lt;&gt;1,'positionnement modules'!AR21=1),"A-H-D",IF(AND('positionnement modules'!AR20&lt;&gt;1,'positionnement modules'!AQ20&lt;&gt;1,'positionnement modules'!AS20=1,'positionnement modules'!AR21=1),"A-H-G",IF(AND('positionnement modules'!AR20&lt;&gt;1,'positionnement modules'!AQ20=1,'positionnement modules'!AS20=1,'positionnement modules'!AR21=1),"A-H-C","")))))</f>
        <v/>
      </c>
      <c r="AS20" s="51" t="str">
        <f>IF('positionnement modules'!AS20=1,1,IF(AND('positionnement modules'!AS20&lt;&gt;1,'positionnement modules'!AR20&lt;&gt;1,'positionnement modules'!AT20&lt;&gt;1,'positionnement modules'!AS21=1),"A-H",IF(AND('positionnement modules'!AS20&lt;&gt;1,'positionnement modules'!AR20=1,'positionnement modules'!AT20&lt;&gt;1,'positionnement modules'!AS21=1),"A-H-D",IF(AND('positionnement modules'!AS20&lt;&gt;1,'positionnement modules'!AR20&lt;&gt;1,'positionnement modules'!AT20=1,'positionnement modules'!AS21=1),"A-H-G",IF(AND('positionnement modules'!AS20&lt;&gt;1,'positionnement modules'!AR20=1,'positionnement modules'!AT20=1,'positionnement modules'!AS21=1),"A-H-C","")))))</f>
        <v/>
      </c>
      <c r="AT20" s="51" t="str">
        <f>IF('positionnement modules'!AT20=1,1,IF(AND('positionnement modules'!AT20&lt;&gt;1,'positionnement modules'!AS20&lt;&gt;1,'positionnement modules'!AU20&lt;&gt;1,'positionnement modules'!AT21=1),"A-H",IF(AND('positionnement modules'!AT20&lt;&gt;1,'positionnement modules'!AS20=1,'positionnement modules'!AU20&lt;&gt;1,'positionnement modules'!AT21=1),"A-H-D",IF(AND('positionnement modules'!AT20&lt;&gt;1,'positionnement modules'!AS20&lt;&gt;1,'positionnement modules'!AU20=1,'positionnement modules'!AT21=1),"A-H-G",IF(AND('positionnement modules'!AT20&lt;&gt;1,'positionnement modules'!AS20=1,'positionnement modules'!AU20=1,'positionnement modules'!AT21=1),"A-H-C","")))))</f>
        <v/>
      </c>
      <c r="AU20" s="51" t="str">
        <f>IF('positionnement modules'!AU20=1,1,IF(AND('positionnement modules'!AU20&lt;&gt;1,'positionnement modules'!AT20&lt;&gt;1,'positionnement modules'!AV20&lt;&gt;1,'positionnement modules'!AU21=1),"A-H",IF(AND('positionnement modules'!AU20&lt;&gt;1,'positionnement modules'!AT20=1,'positionnement modules'!AV20&lt;&gt;1,'positionnement modules'!AU21=1),"A-H-D",IF(AND('positionnement modules'!AU20&lt;&gt;1,'positionnement modules'!AT20&lt;&gt;1,'positionnement modules'!AV20=1,'positionnement modules'!AU21=1),"A-H-G",IF(AND('positionnement modules'!AU20&lt;&gt;1,'positionnement modules'!AT20=1,'positionnement modules'!AV20=1,'positionnement modules'!AU21=1),"A-H-C","")))))</f>
        <v/>
      </c>
      <c r="AV20" s="51" t="str">
        <f>IF('positionnement modules'!AV20=1,1,IF(AND('positionnement modules'!AV20&lt;&gt;1,'positionnement modules'!AU20&lt;&gt;1,'positionnement modules'!AW20&lt;&gt;1,'positionnement modules'!AV21=1),"A-H",IF(AND('positionnement modules'!AV20&lt;&gt;1,'positionnement modules'!AU20=1,'positionnement modules'!AW20&lt;&gt;1,'positionnement modules'!AV21=1),"A-H-D",IF(AND('positionnement modules'!AV20&lt;&gt;1,'positionnement modules'!AU20&lt;&gt;1,'positionnement modules'!AW20=1,'positionnement modules'!AV21=1),"A-H-G",IF(AND('positionnement modules'!AV20&lt;&gt;1,'positionnement modules'!AU20=1,'positionnement modules'!AW20=1,'positionnement modules'!AV21=1),"A-H-C","")))))</f>
        <v/>
      </c>
      <c r="AW20" s="51" t="str">
        <f>IF('positionnement modules'!AW20=1,1,IF(AND('positionnement modules'!AW20&lt;&gt;1,'positionnement modules'!AV20&lt;&gt;1,'positionnement modules'!AX20&lt;&gt;1,'positionnement modules'!AW21=1),"A-H",IF(AND('positionnement modules'!AW20&lt;&gt;1,'positionnement modules'!AV20=1,'positionnement modules'!AX20&lt;&gt;1,'positionnement modules'!AW21=1),"A-H-D",IF(AND('positionnement modules'!AW20&lt;&gt;1,'positionnement modules'!AV20&lt;&gt;1,'positionnement modules'!AX20=1,'positionnement modules'!AW21=1),"A-H-G",IF(AND('positionnement modules'!AW20&lt;&gt;1,'positionnement modules'!AV20=1,'positionnement modules'!AX20=1,'positionnement modules'!AW21=1),"A-H-C","")))))</f>
        <v/>
      </c>
      <c r="AX20" s="52" t="str">
        <f>IF('positionnement modules'!AX20=1,1,IF(AND('positionnement modules'!AX20&lt;&gt;1,'positionnement modules'!AW20&lt;&gt;1,'positionnement modules'!AY20&lt;&gt;1,'positionnement modules'!AX21=1),"A-H",IF(AND('positionnement modules'!AX20&lt;&gt;1,'positionnement modules'!AW20=1,'positionnement modules'!AY20&lt;&gt;1,'positionnement modules'!AX21=1),"A-H-D",IF(AND('positionnement modules'!AX20&lt;&gt;1,'positionnement modules'!AW20&lt;&gt;1,'positionnement modules'!AY20=1,'positionnement modules'!AX21=1),"A-H-G",IF(AND('positionnement modules'!AX20&lt;&gt;1,'positionnement modules'!AW20=1,'positionnement modules'!AY20=1,'positionnement modules'!AX21=1),"A-H-C","")))))</f>
        <v/>
      </c>
      <c r="AY20" s="5" t="str">
        <f>IF('positionnement modules'!AY20=1,1,IF(AND('positionnement modules'!AY20&lt;&gt;1,'positionnement modules'!AX20&lt;&gt;1,'positionnement modules'!CH20&lt;&gt;1,'positionnement modules'!AY21=1),"A-H",IF(AND('positionnement modules'!AY20&lt;&gt;1,'positionnement modules'!AX20=1,'positionnement modules'!CH20&lt;&gt;1,'positionnement modules'!AY21=1),"A-H-D",IF(AND('positionnement modules'!AY20&lt;&gt;1,'positionnement modules'!AX20&lt;&gt;1,'positionnement modules'!CH20=1,'positionnement modules'!AY21=1),"A-H-G",IF(AND('positionnement modules'!AY20&lt;&gt;1,'positionnement modules'!AX20=1,'positionnement modules'!CH20=1,'positionnement modules'!AY21=1),"A-H-C","")))))</f>
        <v/>
      </c>
      <c r="BA20" s="4" t="str">
        <f>IF('positionnement modules'!BA20=1,1,IF(AND('positionnement modules'!BA20&lt;&gt;1,'positionnement modules'!AZ20&lt;&gt;1,'positionnement modules'!BB20&lt;&gt;1,'positionnement modules'!BA21=1),"A-H",IF(AND('positionnement modules'!BA20&lt;&gt;1,'positionnement modules'!AZ20=1,'positionnement modules'!BB20&lt;&gt;1,'positionnement modules'!BA21=1),"A-H-D",IF(AND('positionnement modules'!BA20&lt;&gt;1,'positionnement modules'!AZ20&lt;&gt;1,'positionnement modules'!BB20=1,'positionnement modules'!BA21=1),"A-H-G",IF(AND('positionnement modules'!BA20&lt;&gt;1,'positionnement modules'!AZ20=1,'positionnement modules'!BB20=1,'positionnement modules'!BA21=1),"A-H-C","")))))</f>
        <v/>
      </c>
      <c r="BB20" s="50" t="str">
        <f>IF('positionnement modules'!BB20=1,1,IF(AND('positionnement modules'!BB20&lt;&gt;1,'positionnement modules'!BA20&lt;&gt;1,'positionnement modules'!BC20&lt;&gt;1,'positionnement modules'!BB21=1),"A-H",IF(AND('positionnement modules'!BB20&lt;&gt;1,'positionnement modules'!BA20=1,'positionnement modules'!BC20&lt;&gt;1,'positionnement modules'!BB21=1),"A-H-D",IF(AND('positionnement modules'!BB20&lt;&gt;1,'positionnement modules'!BA20&lt;&gt;1,'positionnement modules'!BC20=1,'positionnement modules'!BB21=1),"A-H-G",IF(AND('positionnement modules'!BB20&lt;&gt;1,'positionnement modules'!BA20=1,'positionnement modules'!BC20=1,'positionnement modules'!BB21=1),"A-H-C","")))))</f>
        <v/>
      </c>
      <c r="BC20" s="51" t="str">
        <f>IF('positionnement modules'!BC20=1,1,IF(AND('positionnement modules'!BC20&lt;&gt;1,'positionnement modules'!BB20&lt;&gt;1,'positionnement modules'!BD20&lt;&gt;1,'positionnement modules'!BC21=1),"A-H",IF(AND('positionnement modules'!BC20&lt;&gt;1,'positionnement modules'!BB20=1,'positionnement modules'!BD20&lt;&gt;1,'positionnement modules'!BC21=1),"A-H-D",IF(AND('positionnement modules'!BC20&lt;&gt;1,'positionnement modules'!BB20&lt;&gt;1,'positionnement modules'!BD20=1,'positionnement modules'!BC21=1),"A-H-G",IF(AND('positionnement modules'!BC20&lt;&gt;1,'positionnement modules'!BB20=1,'positionnement modules'!BD20=1,'positionnement modules'!BC21=1),"A-H-C","")))))</f>
        <v/>
      </c>
      <c r="BD20" s="51" t="str">
        <f>IF('positionnement modules'!BD20=1,1,IF(AND('positionnement modules'!BD20&lt;&gt;1,'positionnement modules'!BC20&lt;&gt;1,'positionnement modules'!BE20&lt;&gt;1,'positionnement modules'!BD21=1),"A-H",IF(AND('positionnement modules'!BD20&lt;&gt;1,'positionnement modules'!BC20=1,'positionnement modules'!BE20&lt;&gt;1,'positionnement modules'!BD21=1),"A-H-D",IF(AND('positionnement modules'!BD20&lt;&gt;1,'positionnement modules'!BC20&lt;&gt;1,'positionnement modules'!BE20=1,'positionnement modules'!BD21=1),"A-H-G",IF(AND('positionnement modules'!BD20&lt;&gt;1,'positionnement modules'!BC20=1,'positionnement modules'!BE20=1,'positionnement modules'!BD21=1),"A-H-C","")))))</f>
        <v/>
      </c>
      <c r="BE20" s="51" t="str">
        <f>IF('positionnement modules'!BE20=1,1,IF(AND('positionnement modules'!BE20&lt;&gt;1,'positionnement modules'!BD20&lt;&gt;1,'positionnement modules'!BF20&lt;&gt;1,'positionnement modules'!BE21=1),"A-H",IF(AND('positionnement modules'!BE20&lt;&gt;1,'positionnement modules'!BD20=1,'positionnement modules'!BF20&lt;&gt;1,'positionnement modules'!BE21=1),"A-H-D",IF(AND('positionnement modules'!BE20&lt;&gt;1,'positionnement modules'!BD20&lt;&gt;1,'positionnement modules'!BF20=1,'positionnement modules'!BE21=1),"A-H-G",IF(AND('positionnement modules'!BE20&lt;&gt;1,'positionnement modules'!BD20=1,'positionnement modules'!BF20=1,'positionnement modules'!BE21=1),"A-H-C","")))))</f>
        <v/>
      </c>
      <c r="BF20" s="51" t="str">
        <f>IF('positionnement modules'!BF20=1,1,IF(AND('positionnement modules'!BF20&lt;&gt;1,'positionnement modules'!BE20&lt;&gt;1,'positionnement modules'!BG20&lt;&gt;1,'positionnement modules'!BF21=1),"A-H",IF(AND('positionnement modules'!BF20&lt;&gt;1,'positionnement modules'!BE20=1,'positionnement modules'!BG20&lt;&gt;1,'positionnement modules'!BF21=1),"A-H-D",IF(AND('positionnement modules'!BF20&lt;&gt;1,'positionnement modules'!BE20&lt;&gt;1,'positionnement modules'!BG20=1,'positionnement modules'!BF21=1),"A-H-G",IF(AND('positionnement modules'!BF20&lt;&gt;1,'positionnement modules'!BE20=1,'positionnement modules'!BG20=1,'positionnement modules'!BF21=1),"A-H-C","")))))</f>
        <v/>
      </c>
      <c r="BG20" s="51" t="str">
        <f>IF('positionnement modules'!BG20=1,1,IF(AND('positionnement modules'!BG20&lt;&gt;1,'positionnement modules'!BF20&lt;&gt;1,'positionnement modules'!BH20&lt;&gt;1,'positionnement modules'!BG21=1),"A-H",IF(AND('positionnement modules'!BG20&lt;&gt;1,'positionnement modules'!BF20=1,'positionnement modules'!BH20&lt;&gt;1,'positionnement modules'!BG21=1),"A-H-D",IF(AND('positionnement modules'!BG20&lt;&gt;1,'positionnement modules'!BF20&lt;&gt;1,'positionnement modules'!BH20=1,'positionnement modules'!BG21=1),"A-H-G",IF(AND('positionnement modules'!BG20&lt;&gt;1,'positionnement modules'!BF20=1,'positionnement modules'!BH20=1,'positionnement modules'!BG21=1),"A-H-C","")))))</f>
        <v/>
      </c>
      <c r="BH20" s="51" t="str">
        <f>IF('positionnement modules'!BH20=1,1,IF(AND('positionnement modules'!BH20&lt;&gt;1,'positionnement modules'!BG20&lt;&gt;1,'positionnement modules'!BI20&lt;&gt;1,'positionnement modules'!BH21=1),"A-H",IF(AND('positionnement modules'!BH20&lt;&gt;1,'positionnement modules'!BG20=1,'positionnement modules'!BI20&lt;&gt;1,'positionnement modules'!BH21=1),"A-H-D",IF(AND('positionnement modules'!BH20&lt;&gt;1,'positionnement modules'!BG20&lt;&gt;1,'positionnement modules'!BI20=1,'positionnement modules'!BH21=1),"A-H-G",IF(AND('positionnement modules'!BH20&lt;&gt;1,'positionnement modules'!BG20=1,'positionnement modules'!BI20=1,'positionnement modules'!BH21=1),"A-H-C","")))))</f>
        <v/>
      </c>
      <c r="BI20" s="51" t="str">
        <f>IF('positionnement modules'!BI20=1,1,IF(AND('positionnement modules'!BI20&lt;&gt;1,'positionnement modules'!BH20&lt;&gt;1,'positionnement modules'!BJ20&lt;&gt;1,'positionnement modules'!BI21=1),"A-H",IF(AND('positionnement modules'!BI20&lt;&gt;1,'positionnement modules'!BH20=1,'positionnement modules'!BJ20&lt;&gt;1,'positionnement modules'!BI21=1),"A-H-D",IF(AND('positionnement modules'!BI20&lt;&gt;1,'positionnement modules'!BH20&lt;&gt;1,'positionnement modules'!BJ20=1,'positionnement modules'!BI21=1),"A-H-G",IF(AND('positionnement modules'!BI20&lt;&gt;1,'positionnement modules'!BH20=1,'positionnement modules'!BJ20=1,'positionnement modules'!BI21=1),"A-H-C","")))))</f>
        <v/>
      </c>
      <c r="BJ20" s="51" t="str">
        <f>IF('positionnement modules'!BJ20=1,1,IF(AND('positionnement modules'!BJ20&lt;&gt;1,'positionnement modules'!BI20&lt;&gt;1,'positionnement modules'!BK20&lt;&gt;1,'positionnement modules'!BJ21=1),"A-H",IF(AND('positionnement modules'!BJ20&lt;&gt;1,'positionnement modules'!BI20=1,'positionnement modules'!BK20&lt;&gt;1,'positionnement modules'!BJ21=1),"A-H-D",IF(AND('positionnement modules'!BJ20&lt;&gt;1,'positionnement modules'!BI20&lt;&gt;1,'positionnement modules'!BK20=1,'positionnement modules'!BJ21=1),"A-H-G",IF(AND('positionnement modules'!BJ20&lt;&gt;1,'positionnement modules'!BI20=1,'positionnement modules'!BK20=1,'positionnement modules'!BJ21=1),"A-H-C","")))))</f>
        <v/>
      </c>
      <c r="BK20" s="51" t="str">
        <f>IF('positionnement modules'!BK20=1,1,IF(AND('positionnement modules'!BK20&lt;&gt;1,'positionnement modules'!BJ20&lt;&gt;1,'positionnement modules'!BL20&lt;&gt;1,'positionnement modules'!BK21=1),"A-H",IF(AND('positionnement modules'!BK20&lt;&gt;1,'positionnement modules'!BJ20=1,'positionnement modules'!BL20&lt;&gt;1,'positionnement modules'!BK21=1),"A-H-D",IF(AND('positionnement modules'!BK20&lt;&gt;1,'positionnement modules'!BJ20&lt;&gt;1,'positionnement modules'!BL20=1,'positionnement modules'!BK21=1),"A-H-G",IF(AND('positionnement modules'!BK20&lt;&gt;1,'positionnement modules'!BJ20=1,'positionnement modules'!BL20=1,'positionnement modules'!BK21=1),"A-H-C","")))))</f>
        <v/>
      </c>
      <c r="BL20" s="51" t="str">
        <f>IF('positionnement modules'!BL20=1,1,IF(AND('positionnement modules'!BL20&lt;&gt;1,'positionnement modules'!BK20&lt;&gt;1,'positionnement modules'!BM20&lt;&gt;1,'positionnement modules'!BL21=1),"A-H",IF(AND('positionnement modules'!BL20&lt;&gt;1,'positionnement modules'!BK20=1,'positionnement modules'!BM20&lt;&gt;1,'positionnement modules'!BL21=1),"A-H-D",IF(AND('positionnement modules'!BL20&lt;&gt;1,'positionnement modules'!BK20&lt;&gt;1,'positionnement modules'!BM20=1,'positionnement modules'!BL21=1),"A-H-G",IF(AND('positionnement modules'!BL20&lt;&gt;1,'positionnement modules'!BK20=1,'positionnement modules'!BM20=1,'positionnement modules'!BL21=1),"A-H-C","")))))</f>
        <v/>
      </c>
      <c r="BM20" s="51" t="str">
        <f>IF('positionnement modules'!BM20=1,1,IF(AND('positionnement modules'!BM20&lt;&gt;1,'positionnement modules'!BL20&lt;&gt;1,'positionnement modules'!BN20&lt;&gt;1,'positionnement modules'!BM21=1),"A-H",IF(AND('positionnement modules'!BM20&lt;&gt;1,'positionnement modules'!BL20=1,'positionnement modules'!BN20&lt;&gt;1,'positionnement modules'!BM21=1),"A-H-D",IF(AND('positionnement modules'!BM20&lt;&gt;1,'positionnement modules'!BL20&lt;&gt;1,'positionnement modules'!BN20=1,'positionnement modules'!BM21=1),"A-H-G",IF(AND('positionnement modules'!BM20&lt;&gt;1,'positionnement modules'!BL20=1,'positionnement modules'!BN20=1,'positionnement modules'!BM21=1),"A-H-C","")))))</f>
        <v/>
      </c>
      <c r="BN20" s="51" t="str">
        <f>IF('positionnement modules'!BN20=1,1,IF(AND('positionnement modules'!BN20&lt;&gt;1,'positionnement modules'!BM20&lt;&gt;1,'positionnement modules'!BO20&lt;&gt;1,'positionnement modules'!BN21=1),"A-H",IF(AND('positionnement modules'!BN20&lt;&gt;1,'positionnement modules'!BM20=1,'positionnement modules'!BO20&lt;&gt;1,'positionnement modules'!BN21=1),"A-H-D",IF(AND('positionnement modules'!BN20&lt;&gt;1,'positionnement modules'!BM20&lt;&gt;1,'positionnement modules'!BO20=1,'positionnement modules'!BN21=1),"A-H-G",IF(AND('positionnement modules'!BN20&lt;&gt;1,'positionnement modules'!BM20=1,'positionnement modules'!BO20=1,'positionnement modules'!BN21=1),"A-H-C","")))))</f>
        <v/>
      </c>
      <c r="BO20" s="52" t="str">
        <f>IF('positionnement modules'!BO20=1,1,IF(AND('positionnement modules'!BO20&lt;&gt;1,'positionnement modules'!BN20&lt;&gt;1,'positionnement modules'!BP20&lt;&gt;1,'positionnement modules'!BO21=1),"A-H",IF(AND('positionnement modules'!BO20&lt;&gt;1,'positionnement modules'!BN20=1,'positionnement modules'!BP20&lt;&gt;1,'positionnement modules'!BO21=1),"A-H-D",IF(AND('positionnement modules'!BO20&lt;&gt;1,'positionnement modules'!BN20&lt;&gt;1,'positionnement modules'!BP20=1,'positionnement modules'!BO21=1),"A-H-G",IF(AND('positionnement modules'!BO20&lt;&gt;1,'positionnement modules'!BN20=1,'positionnement modules'!BP20=1,'positionnement modules'!BO21=1),"A-H-C","")))))</f>
        <v/>
      </c>
      <c r="BP20" s="5" t="str">
        <f>IF('positionnement modules'!BP20=1,1,IF(AND('positionnement modules'!BP20&lt;&gt;1,'positionnement modules'!BO20&lt;&gt;1,'positionnement modules'!CY20&lt;&gt;1,'positionnement modules'!BP21=1),"A-H",IF(AND('positionnement modules'!BP20&lt;&gt;1,'positionnement modules'!BO20=1,'positionnement modules'!CY20&lt;&gt;1,'positionnement modules'!BP21=1),"A-H-D",IF(AND('positionnement modules'!BP20&lt;&gt;1,'positionnement modules'!BO20&lt;&gt;1,'positionnement modules'!CY20=1,'positionnement modules'!BP21=1),"A-H-G",IF(AND('positionnement modules'!BP20&lt;&gt;1,'positionnement modules'!BO20=1,'positionnement modules'!CY20=1,'positionnement modules'!BP21=1),"A-H-C","")))))</f>
        <v/>
      </c>
    </row>
    <row r="21" spans="2:103" ht="21" customHeight="1" x14ac:dyDescent="0.35">
      <c r="B21" s="4" t="str">
        <f>IF('positionnement modules'!B21=1,1,IF(AND('positionnement modules'!B21&lt;&gt;1,'positionnement modules'!A21&lt;&gt;1,'positionnement modules'!C21&lt;&gt;1,'positionnement modules'!B22=1),"A-H",IF(AND('positionnement modules'!B21&lt;&gt;1,'positionnement modules'!A21=1,'positionnement modules'!C21&lt;&gt;1,'positionnement modules'!B22=1),"A-H-D",IF(AND('positionnement modules'!B21&lt;&gt;1,'positionnement modules'!A21&lt;&gt;1,'positionnement modules'!C21=1,'positionnement modules'!B22=1),"A-H-G",IF(AND('positionnement modules'!B21&lt;&gt;1,'positionnement modules'!A21=1,'positionnement modules'!C21=1,'positionnement modules'!B22=1),"A-H-C","")))))</f>
        <v/>
      </c>
      <c r="C21" s="50" t="str">
        <f>IF('positionnement modules'!C21=1,1,IF(AND('positionnement modules'!C21&lt;&gt;1,'positionnement modules'!B21&lt;&gt;1,'positionnement modules'!D21&lt;&gt;1,'positionnement modules'!C22=1),"A-H",IF(AND('positionnement modules'!C21&lt;&gt;1,'positionnement modules'!B21=1,'positionnement modules'!D21&lt;&gt;1,'positionnement modules'!C22=1),"A-H-D",IF(AND('positionnement modules'!C21&lt;&gt;1,'positionnement modules'!B21&lt;&gt;1,'positionnement modules'!D21=1,'positionnement modules'!C22=1),"A-H-G",IF(AND('positionnement modules'!C21&lt;&gt;1,'positionnement modules'!B21=1,'positionnement modules'!D21=1,'positionnement modules'!C22=1),"A-H-C","")))))</f>
        <v/>
      </c>
      <c r="D21" s="51" t="str">
        <f>IF('positionnement modules'!D21=1,1,IF(AND('positionnement modules'!D21&lt;&gt;1,'positionnement modules'!C21&lt;&gt;1,'positionnement modules'!E21&lt;&gt;1,'positionnement modules'!D22=1),"A-H",IF(AND('positionnement modules'!D21&lt;&gt;1,'positionnement modules'!C21=1,'positionnement modules'!E21&lt;&gt;1,'positionnement modules'!D22=1),"A-H-D",IF(AND('positionnement modules'!D21&lt;&gt;1,'positionnement modules'!C21&lt;&gt;1,'positionnement modules'!E21=1,'positionnement modules'!D22=1),"A-H-G",IF(AND('positionnement modules'!D21&lt;&gt;1,'positionnement modules'!C21=1,'positionnement modules'!E21=1,'positionnement modules'!D22=1),"A-H-C","")))))</f>
        <v/>
      </c>
      <c r="E21" s="51" t="str">
        <f>IF('positionnement modules'!E21=1,1,IF(AND('positionnement modules'!E21&lt;&gt;1,'positionnement modules'!D21&lt;&gt;1,'positionnement modules'!F21&lt;&gt;1,'positionnement modules'!E22=1),"A-H",IF(AND('positionnement modules'!E21&lt;&gt;1,'positionnement modules'!D21=1,'positionnement modules'!F21&lt;&gt;1,'positionnement modules'!E22=1),"A-H-D",IF(AND('positionnement modules'!E21&lt;&gt;1,'positionnement modules'!D21&lt;&gt;1,'positionnement modules'!F21=1,'positionnement modules'!E22=1),"A-H-G",IF(AND('positionnement modules'!E21&lt;&gt;1,'positionnement modules'!D21=1,'positionnement modules'!F21=1,'positionnement modules'!E22=1),"A-H-C","")))))</f>
        <v/>
      </c>
      <c r="F21" s="51" t="str">
        <f>IF('positionnement modules'!F21=1,1,IF(AND('positionnement modules'!F21&lt;&gt;1,'positionnement modules'!E21&lt;&gt;1,'positionnement modules'!G21&lt;&gt;1,'positionnement modules'!F22=1),"A-H",IF(AND('positionnement modules'!F21&lt;&gt;1,'positionnement modules'!E21=1,'positionnement modules'!G21&lt;&gt;1,'positionnement modules'!F22=1),"A-H-D",IF(AND('positionnement modules'!F21&lt;&gt;1,'positionnement modules'!E21&lt;&gt;1,'positionnement modules'!G21=1,'positionnement modules'!F22=1),"A-H-G",IF(AND('positionnement modules'!F21&lt;&gt;1,'positionnement modules'!E21=1,'positionnement modules'!G21=1,'positionnement modules'!F22=1),"A-H-C","")))))</f>
        <v/>
      </c>
      <c r="G21" s="51" t="str">
        <f>IF('positionnement modules'!G21=1,1,IF(AND('positionnement modules'!G21&lt;&gt;1,'positionnement modules'!F21&lt;&gt;1,'positionnement modules'!H21&lt;&gt;1,'positionnement modules'!G22=1),"A-H",IF(AND('positionnement modules'!G21&lt;&gt;1,'positionnement modules'!F21=1,'positionnement modules'!H21&lt;&gt;1,'positionnement modules'!G22=1),"A-H-D",IF(AND('positionnement modules'!G21&lt;&gt;1,'positionnement modules'!F21&lt;&gt;1,'positionnement modules'!H21=1,'positionnement modules'!G22=1),"A-H-G",IF(AND('positionnement modules'!G21&lt;&gt;1,'positionnement modules'!F21=1,'positionnement modules'!H21=1,'positionnement modules'!G22=1),"A-H-C","")))))</f>
        <v/>
      </c>
      <c r="H21" s="51" t="str">
        <f>IF('positionnement modules'!H21=1,1,IF(AND('positionnement modules'!H21&lt;&gt;1,'positionnement modules'!G21&lt;&gt;1,'positionnement modules'!I21&lt;&gt;1,'positionnement modules'!H22=1),"A-H",IF(AND('positionnement modules'!H21&lt;&gt;1,'positionnement modules'!G21=1,'positionnement modules'!I21&lt;&gt;1,'positionnement modules'!H22=1),"A-H-D",IF(AND('positionnement modules'!H21&lt;&gt;1,'positionnement modules'!G21&lt;&gt;1,'positionnement modules'!I21=1,'positionnement modules'!H22=1),"A-H-G",IF(AND('positionnement modules'!H21&lt;&gt;1,'positionnement modules'!G21=1,'positionnement modules'!I21=1,'positionnement modules'!H22=1),"A-H-C","")))))</f>
        <v/>
      </c>
      <c r="I21" s="51" t="str">
        <f>IF('positionnement modules'!I21=1,1,IF(AND('positionnement modules'!I21&lt;&gt;1,'positionnement modules'!H21&lt;&gt;1,'positionnement modules'!J21&lt;&gt;1,'positionnement modules'!I22=1),"A-H",IF(AND('positionnement modules'!I21&lt;&gt;1,'positionnement modules'!H21=1,'positionnement modules'!J21&lt;&gt;1,'positionnement modules'!I22=1),"A-H-D",IF(AND('positionnement modules'!I21&lt;&gt;1,'positionnement modules'!H21&lt;&gt;1,'positionnement modules'!J21=1,'positionnement modules'!I22=1),"A-H-G",IF(AND('positionnement modules'!I21&lt;&gt;1,'positionnement modules'!H21=1,'positionnement modules'!J21=1,'positionnement modules'!I22=1),"A-H-C","")))))</f>
        <v/>
      </c>
      <c r="J21" s="51" t="str">
        <f>IF('positionnement modules'!J21=1,1,IF(AND('positionnement modules'!J21&lt;&gt;1,'positionnement modules'!I21&lt;&gt;1,'positionnement modules'!K21&lt;&gt;1,'positionnement modules'!J22=1),"A-H",IF(AND('positionnement modules'!J21&lt;&gt;1,'positionnement modules'!I21=1,'positionnement modules'!K21&lt;&gt;1,'positionnement modules'!J22=1),"A-H-D",IF(AND('positionnement modules'!J21&lt;&gt;1,'positionnement modules'!I21&lt;&gt;1,'positionnement modules'!K21=1,'positionnement modules'!J22=1),"A-H-G",IF(AND('positionnement modules'!J21&lt;&gt;1,'positionnement modules'!I21=1,'positionnement modules'!K21=1,'positionnement modules'!J22=1),"A-H-C","")))))</f>
        <v/>
      </c>
      <c r="K21" s="51" t="str">
        <f>IF('positionnement modules'!K21=1,1,IF(AND('positionnement modules'!K21&lt;&gt;1,'positionnement modules'!J21&lt;&gt;1,'positionnement modules'!L21&lt;&gt;1,'positionnement modules'!K22=1),"A-H",IF(AND('positionnement modules'!K21&lt;&gt;1,'positionnement modules'!J21=1,'positionnement modules'!L21&lt;&gt;1,'positionnement modules'!K22=1),"A-H-D",IF(AND('positionnement modules'!K21&lt;&gt;1,'positionnement modules'!J21&lt;&gt;1,'positionnement modules'!L21=1,'positionnement modules'!K22=1),"A-H-G",IF(AND('positionnement modules'!K21&lt;&gt;1,'positionnement modules'!J21=1,'positionnement modules'!L21=1,'positionnement modules'!K22=1),"A-H-C","")))))</f>
        <v/>
      </c>
      <c r="L21" s="51" t="str">
        <f>IF('positionnement modules'!L21=1,1,IF(AND('positionnement modules'!L21&lt;&gt;1,'positionnement modules'!K21&lt;&gt;1,'positionnement modules'!M21&lt;&gt;1,'positionnement modules'!L22=1),"A-H",IF(AND('positionnement modules'!L21&lt;&gt;1,'positionnement modules'!K21=1,'positionnement modules'!M21&lt;&gt;1,'positionnement modules'!L22=1),"A-H-D",IF(AND('positionnement modules'!L21&lt;&gt;1,'positionnement modules'!K21&lt;&gt;1,'positionnement modules'!M21=1,'positionnement modules'!L22=1),"A-H-G",IF(AND('positionnement modules'!L21&lt;&gt;1,'positionnement modules'!K21=1,'positionnement modules'!M21=1,'positionnement modules'!L22=1),"A-H-C","")))))</f>
        <v/>
      </c>
      <c r="M21" s="51" t="str">
        <f>IF('positionnement modules'!M21=1,1,IF(AND('positionnement modules'!M21&lt;&gt;1,'positionnement modules'!L21&lt;&gt;1,'positionnement modules'!N21&lt;&gt;1,'positionnement modules'!M22=1),"A-H",IF(AND('positionnement modules'!M21&lt;&gt;1,'positionnement modules'!L21=1,'positionnement modules'!N21&lt;&gt;1,'positionnement modules'!M22=1),"A-H-D",IF(AND('positionnement modules'!M21&lt;&gt;1,'positionnement modules'!L21&lt;&gt;1,'positionnement modules'!N21=1,'positionnement modules'!M22=1),"A-H-G",IF(AND('positionnement modules'!M21&lt;&gt;1,'positionnement modules'!L21=1,'positionnement modules'!N21=1,'positionnement modules'!M22=1),"A-H-C","")))))</f>
        <v/>
      </c>
      <c r="N21" s="51" t="str">
        <f>IF('positionnement modules'!N21=1,1,IF(AND('positionnement modules'!N21&lt;&gt;1,'positionnement modules'!M21&lt;&gt;1,'positionnement modules'!O21&lt;&gt;1,'positionnement modules'!N22=1),"A-H",IF(AND('positionnement modules'!N21&lt;&gt;1,'positionnement modules'!M21=1,'positionnement modules'!O21&lt;&gt;1,'positionnement modules'!N22=1),"A-H-D",IF(AND('positionnement modules'!N21&lt;&gt;1,'positionnement modules'!M21&lt;&gt;1,'positionnement modules'!O21=1,'positionnement modules'!N22=1),"A-H-G",IF(AND('positionnement modules'!N21&lt;&gt;1,'positionnement modules'!M21=1,'positionnement modules'!O21=1,'positionnement modules'!N22=1),"A-H-C","")))))</f>
        <v/>
      </c>
      <c r="O21" s="51" t="str">
        <f>IF('positionnement modules'!O21=1,1,IF(AND('positionnement modules'!O21&lt;&gt;1,'positionnement modules'!N21&lt;&gt;1,'positionnement modules'!P21&lt;&gt;1,'positionnement modules'!O22=1),"A-H",IF(AND('positionnement modules'!O21&lt;&gt;1,'positionnement modules'!N21=1,'positionnement modules'!P21&lt;&gt;1,'positionnement modules'!O22=1),"A-H-D",IF(AND('positionnement modules'!O21&lt;&gt;1,'positionnement modules'!N21&lt;&gt;1,'positionnement modules'!P21=1,'positionnement modules'!O22=1),"A-H-G",IF(AND('positionnement modules'!O21&lt;&gt;1,'positionnement modules'!N21=1,'positionnement modules'!P21=1,'positionnement modules'!O22=1),"A-H-C","")))))</f>
        <v/>
      </c>
      <c r="P21" s="52" t="str">
        <f>IF('positionnement modules'!P21=1,1,IF(AND('positionnement modules'!P21&lt;&gt;1,'positionnement modules'!O21&lt;&gt;1,'positionnement modules'!Q21&lt;&gt;1,'positionnement modules'!P22=1),"A-H",IF(AND('positionnement modules'!P21&lt;&gt;1,'positionnement modules'!O21=1,'positionnement modules'!Q21&lt;&gt;1,'positionnement modules'!P22=1),"A-H-D",IF(AND('positionnement modules'!P21&lt;&gt;1,'positionnement modules'!O21&lt;&gt;1,'positionnement modules'!Q21=1,'positionnement modules'!P22=1),"A-H-G",IF(AND('positionnement modules'!P21&lt;&gt;1,'positionnement modules'!O21=1,'positionnement modules'!Q21=1,'positionnement modules'!P22=1),"A-H-C","")))))</f>
        <v/>
      </c>
      <c r="Q21" s="5" t="str">
        <f>IF('positionnement modules'!Q21=1,1,IF(AND('positionnement modules'!Q21&lt;&gt;1,'positionnement modules'!P21&lt;&gt;1,'positionnement modules'!S21&lt;&gt;1,'positionnement modules'!Q22=1),"A-H",IF(AND('positionnement modules'!Q21&lt;&gt;1,'positionnement modules'!P21=1,'positionnement modules'!S21&lt;&gt;1,'positionnement modules'!Q22=1),"A-H-D",IF(AND('positionnement modules'!Q21&lt;&gt;1,'positionnement modules'!P21&lt;&gt;1,'positionnement modules'!S21=1,'positionnement modules'!Q22=1),"A-H-G",IF(AND('positionnement modules'!Q21&lt;&gt;1,'positionnement modules'!P21=1,'positionnement modules'!S21=1,'positionnement modules'!Q22=1),"A-H-C","")))))</f>
        <v/>
      </c>
      <c r="R21" s="9"/>
      <c r="S21" s="4" t="str">
        <f>IF('positionnement modules'!S21=1,1,IF(AND('positionnement modules'!S21&lt;&gt;1,'positionnement modules'!R21&lt;&gt;1,'positionnement modules'!T21&lt;&gt;1,'positionnement modules'!S22=1),"A-H",IF(AND('positionnement modules'!S21&lt;&gt;1,'positionnement modules'!R21=1,'positionnement modules'!T21&lt;&gt;1,'positionnement modules'!S22=1),"A-H-D",IF(AND('positionnement modules'!S21&lt;&gt;1,'positionnement modules'!R21&lt;&gt;1,'positionnement modules'!T21=1,'positionnement modules'!S22=1),"A-H-G",IF(AND('positionnement modules'!S21&lt;&gt;1,'positionnement modules'!R21=1,'positionnement modules'!T21=1,'positionnement modules'!S22=1),"A-H-C","")))))</f>
        <v/>
      </c>
      <c r="T21" s="50" t="str">
        <f>IF('positionnement modules'!T21=1,1,IF(AND('positionnement modules'!T21&lt;&gt;1,'positionnement modules'!S21&lt;&gt;1,'positionnement modules'!U21&lt;&gt;1,'positionnement modules'!T22=1),"A-H",IF(AND('positionnement modules'!T21&lt;&gt;1,'positionnement modules'!S21=1,'positionnement modules'!U21&lt;&gt;1,'positionnement modules'!T22=1),"A-H-D",IF(AND('positionnement modules'!T21&lt;&gt;1,'positionnement modules'!S21&lt;&gt;1,'positionnement modules'!U21=1,'positionnement modules'!T22=1),"A-H-G",IF(AND('positionnement modules'!T21&lt;&gt;1,'positionnement modules'!S21=1,'positionnement modules'!U21=1,'positionnement modules'!T22=1),"A-H-C","")))))</f>
        <v/>
      </c>
      <c r="U21" s="51" t="str">
        <f>IF('positionnement modules'!U21=1,1,IF(AND('positionnement modules'!U21&lt;&gt;1,'positionnement modules'!T21&lt;&gt;1,'positionnement modules'!V21&lt;&gt;1,'positionnement modules'!U22=1),"A-H",IF(AND('positionnement modules'!U21&lt;&gt;1,'positionnement modules'!T21=1,'positionnement modules'!V21&lt;&gt;1,'positionnement modules'!U22=1),"A-H-D",IF(AND('positionnement modules'!U21&lt;&gt;1,'positionnement modules'!T21&lt;&gt;1,'positionnement modules'!V21=1,'positionnement modules'!U22=1),"A-H-G",IF(AND('positionnement modules'!U21&lt;&gt;1,'positionnement modules'!T21=1,'positionnement modules'!V21=1,'positionnement modules'!U22=1),"A-H-C","")))))</f>
        <v/>
      </c>
      <c r="V21" s="51" t="str">
        <f>IF('positionnement modules'!V21=1,1,IF(AND('positionnement modules'!V21&lt;&gt;1,'positionnement modules'!U21&lt;&gt;1,'positionnement modules'!W21&lt;&gt;1,'positionnement modules'!V22=1),"A-H",IF(AND('positionnement modules'!V21&lt;&gt;1,'positionnement modules'!U21=1,'positionnement modules'!W21&lt;&gt;1,'positionnement modules'!V22=1),"A-H-D",IF(AND('positionnement modules'!V21&lt;&gt;1,'positionnement modules'!U21&lt;&gt;1,'positionnement modules'!W21=1,'positionnement modules'!V22=1),"A-H-G",IF(AND('positionnement modules'!V21&lt;&gt;1,'positionnement modules'!U21=1,'positionnement modules'!W21=1,'positionnement modules'!V22=1),"A-H-C","")))))</f>
        <v/>
      </c>
      <c r="W21" s="51" t="str">
        <f>IF('positionnement modules'!W21=1,1,IF(AND('positionnement modules'!W21&lt;&gt;1,'positionnement modules'!V21&lt;&gt;1,'positionnement modules'!X21&lt;&gt;1,'positionnement modules'!W22=1),"A-H",IF(AND('positionnement modules'!W21&lt;&gt;1,'positionnement modules'!V21=1,'positionnement modules'!X21&lt;&gt;1,'positionnement modules'!W22=1),"A-H-D",IF(AND('positionnement modules'!W21&lt;&gt;1,'positionnement modules'!V21&lt;&gt;1,'positionnement modules'!X21=1,'positionnement modules'!W22=1),"A-H-G",IF(AND('positionnement modules'!W21&lt;&gt;1,'positionnement modules'!V21=1,'positionnement modules'!X21=1,'positionnement modules'!W22=1),"A-H-C","")))))</f>
        <v/>
      </c>
      <c r="X21" s="51" t="str">
        <f>IF('positionnement modules'!X21=1,1,IF(AND('positionnement modules'!X21&lt;&gt;1,'positionnement modules'!W21&lt;&gt;1,'positionnement modules'!Y21&lt;&gt;1,'positionnement modules'!X22=1),"A-H",IF(AND('positionnement modules'!X21&lt;&gt;1,'positionnement modules'!W21=1,'positionnement modules'!Y21&lt;&gt;1,'positionnement modules'!X22=1),"A-H-D",IF(AND('positionnement modules'!X21&lt;&gt;1,'positionnement modules'!W21&lt;&gt;1,'positionnement modules'!Y21=1,'positionnement modules'!X22=1),"A-H-G",IF(AND('positionnement modules'!X21&lt;&gt;1,'positionnement modules'!W21=1,'positionnement modules'!Y21=1,'positionnement modules'!X22=1),"A-H-C","")))))</f>
        <v/>
      </c>
      <c r="Y21" s="51" t="str">
        <f>IF('positionnement modules'!Y21=1,1,IF(AND('positionnement modules'!Y21&lt;&gt;1,'positionnement modules'!X21&lt;&gt;1,'positionnement modules'!Z21&lt;&gt;1,'positionnement modules'!Y22=1),"A-H",IF(AND('positionnement modules'!Y21&lt;&gt;1,'positionnement modules'!X21=1,'positionnement modules'!Z21&lt;&gt;1,'positionnement modules'!Y22=1),"A-H-D",IF(AND('positionnement modules'!Y21&lt;&gt;1,'positionnement modules'!X21&lt;&gt;1,'positionnement modules'!Z21=1,'positionnement modules'!Y22=1),"A-H-G",IF(AND('positionnement modules'!Y21&lt;&gt;1,'positionnement modules'!X21=1,'positionnement modules'!Z21=1,'positionnement modules'!Y22=1),"A-H-C","")))))</f>
        <v/>
      </c>
      <c r="Z21" s="51" t="str">
        <f>IF('positionnement modules'!Z21=1,1,IF(AND('positionnement modules'!Z21&lt;&gt;1,'positionnement modules'!Y21&lt;&gt;1,'positionnement modules'!AA21&lt;&gt;1,'positionnement modules'!Z22=1),"A-H",IF(AND('positionnement modules'!Z21&lt;&gt;1,'positionnement modules'!Y21=1,'positionnement modules'!AA21&lt;&gt;1,'positionnement modules'!Z22=1),"A-H-D",IF(AND('positionnement modules'!Z21&lt;&gt;1,'positionnement modules'!Y21&lt;&gt;1,'positionnement modules'!AA21=1,'positionnement modules'!Z22=1),"A-H-G",IF(AND('positionnement modules'!Z21&lt;&gt;1,'positionnement modules'!Y21=1,'positionnement modules'!AA21=1,'positionnement modules'!Z22=1),"A-H-C","")))))</f>
        <v/>
      </c>
      <c r="AA21" s="51" t="str">
        <f>IF('positionnement modules'!AA21=1,1,IF(AND('positionnement modules'!AA21&lt;&gt;1,'positionnement modules'!Z21&lt;&gt;1,'positionnement modules'!AB21&lt;&gt;1,'positionnement modules'!AA22=1),"A-H",IF(AND('positionnement modules'!AA21&lt;&gt;1,'positionnement modules'!Z21=1,'positionnement modules'!AB21&lt;&gt;1,'positionnement modules'!AA22=1),"A-H-D",IF(AND('positionnement modules'!AA21&lt;&gt;1,'positionnement modules'!Z21&lt;&gt;1,'positionnement modules'!AB21=1,'positionnement modules'!AA22=1),"A-H-G",IF(AND('positionnement modules'!AA21&lt;&gt;1,'positionnement modules'!Z21=1,'positionnement modules'!AB21=1,'positionnement modules'!AA22=1),"A-H-C","")))))</f>
        <v/>
      </c>
      <c r="AB21" s="51" t="str">
        <f>IF('positionnement modules'!AB21=1,1,IF(AND('positionnement modules'!AB21&lt;&gt;1,'positionnement modules'!AA21&lt;&gt;1,'positionnement modules'!AC21&lt;&gt;1,'positionnement modules'!AB22=1),"A-H",IF(AND('positionnement modules'!AB21&lt;&gt;1,'positionnement modules'!AA21=1,'positionnement modules'!AC21&lt;&gt;1,'positionnement modules'!AB22=1),"A-H-D",IF(AND('positionnement modules'!AB21&lt;&gt;1,'positionnement modules'!AA21&lt;&gt;1,'positionnement modules'!AC21=1,'positionnement modules'!AB22=1),"A-H-G",IF(AND('positionnement modules'!AB21&lt;&gt;1,'positionnement modules'!AA21=1,'positionnement modules'!AC21=1,'positionnement modules'!AB22=1),"A-H-C","")))))</f>
        <v/>
      </c>
      <c r="AC21" s="51" t="str">
        <f>IF('positionnement modules'!AC21=1,1,IF(AND('positionnement modules'!AC21&lt;&gt;1,'positionnement modules'!AB21&lt;&gt;1,'positionnement modules'!AD21&lt;&gt;1,'positionnement modules'!AC22=1),"A-H",IF(AND('positionnement modules'!AC21&lt;&gt;1,'positionnement modules'!AB21=1,'positionnement modules'!AD21&lt;&gt;1,'positionnement modules'!AC22=1),"A-H-D",IF(AND('positionnement modules'!AC21&lt;&gt;1,'positionnement modules'!AB21&lt;&gt;1,'positionnement modules'!AD21=1,'positionnement modules'!AC22=1),"A-H-G",IF(AND('positionnement modules'!AC21&lt;&gt;1,'positionnement modules'!AB21=1,'positionnement modules'!AD21=1,'positionnement modules'!AC22=1),"A-H-C","")))))</f>
        <v/>
      </c>
      <c r="AD21" s="51" t="str">
        <f>IF('positionnement modules'!AD21=1,1,IF(AND('positionnement modules'!AD21&lt;&gt;1,'positionnement modules'!AC21&lt;&gt;1,'positionnement modules'!AE21&lt;&gt;1,'positionnement modules'!AD22=1),"A-H",IF(AND('positionnement modules'!AD21&lt;&gt;1,'positionnement modules'!AC21=1,'positionnement modules'!AE21&lt;&gt;1,'positionnement modules'!AD22=1),"A-H-D",IF(AND('positionnement modules'!AD21&lt;&gt;1,'positionnement modules'!AC21&lt;&gt;1,'positionnement modules'!AE21=1,'positionnement modules'!AD22=1),"A-H-G",IF(AND('positionnement modules'!AD21&lt;&gt;1,'positionnement modules'!AC21=1,'positionnement modules'!AE21=1,'positionnement modules'!AD22=1),"A-H-C","")))))</f>
        <v/>
      </c>
      <c r="AE21" s="51" t="str">
        <f>IF('positionnement modules'!AE21=1,1,IF(AND('positionnement modules'!AE21&lt;&gt;1,'positionnement modules'!AD21&lt;&gt;1,'positionnement modules'!AF21&lt;&gt;1,'positionnement modules'!AE22=1),"A-H",IF(AND('positionnement modules'!AE21&lt;&gt;1,'positionnement modules'!AD21=1,'positionnement modules'!AF21&lt;&gt;1,'positionnement modules'!AE22=1),"A-H-D",IF(AND('positionnement modules'!AE21&lt;&gt;1,'positionnement modules'!AD21&lt;&gt;1,'positionnement modules'!AF21=1,'positionnement modules'!AE22=1),"A-H-G",IF(AND('positionnement modules'!AE21&lt;&gt;1,'positionnement modules'!AD21=1,'positionnement modules'!AF21=1,'positionnement modules'!AE22=1),"A-H-C","")))))</f>
        <v/>
      </c>
      <c r="AF21" s="51" t="str">
        <f>IF('positionnement modules'!AF21=1,1,IF(AND('positionnement modules'!AF21&lt;&gt;1,'positionnement modules'!AE21&lt;&gt;1,'positionnement modules'!AG21&lt;&gt;1,'positionnement modules'!AF22=1),"A-H",IF(AND('positionnement modules'!AF21&lt;&gt;1,'positionnement modules'!AE21=1,'positionnement modules'!AG21&lt;&gt;1,'positionnement modules'!AF22=1),"A-H-D",IF(AND('positionnement modules'!AF21&lt;&gt;1,'positionnement modules'!AE21&lt;&gt;1,'positionnement modules'!AG21=1,'positionnement modules'!AF22=1),"A-H-G",IF(AND('positionnement modules'!AF21&lt;&gt;1,'positionnement modules'!AE21=1,'positionnement modules'!AG21=1,'positionnement modules'!AF22=1),"A-H-C","")))))</f>
        <v/>
      </c>
      <c r="AG21" s="52" t="str">
        <f>IF('positionnement modules'!AG21=1,1,IF(AND('positionnement modules'!AG21&lt;&gt;1,'positionnement modules'!AF21&lt;&gt;1,'positionnement modules'!AH21&lt;&gt;1,'positionnement modules'!AG22=1),"A-H",IF(AND('positionnement modules'!AG21&lt;&gt;1,'positionnement modules'!AF21=1,'positionnement modules'!AH21&lt;&gt;1,'positionnement modules'!AG22=1),"A-H-D",IF(AND('positionnement modules'!AG21&lt;&gt;1,'positionnement modules'!AF21&lt;&gt;1,'positionnement modules'!AH21=1,'positionnement modules'!AG22=1),"A-H-G",IF(AND('positionnement modules'!AG21&lt;&gt;1,'positionnement modules'!AF21=1,'positionnement modules'!AH21=1,'positionnement modules'!AG22=1),"A-H-C","")))))</f>
        <v/>
      </c>
      <c r="AH21" s="5" t="str">
        <f>IF('positionnement modules'!AH21=1,1,IF(AND('positionnement modules'!AH21&lt;&gt;1,'positionnement modules'!AG21&lt;&gt;1,'positionnement modules'!BQ21&lt;&gt;1,'positionnement modules'!AH22=1),"A-H",IF(AND('positionnement modules'!AH21&lt;&gt;1,'positionnement modules'!AG21=1,'positionnement modules'!BQ21&lt;&gt;1,'positionnement modules'!AH22=1),"A-H-D",IF(AND('positionnement modules'!AH21&lt;&gt;1,'positionnement modules'!AG21&lt;&gt;1,'positionnement modules'!BQ21=1,'positionnement modules'!AH22=1),"A-H-G",IF(AND('positionnement modules'!AH21&lt;&gt;1,'positionnement modules'!AG21=1,'positionnement modules'!BQ21=1,'positionnement modules'!AH22=1),"A-H-C","")))))</f>
        <v/>
      </c>
      <c r="AJ21" s="4" t="str">
        <f>IF('positionnement modules'!AJ21=1,1,IF(AND('positionnement modules'!AJ21&lt;&gt;1,'positionnement modules'!AI21&lt;&gt;1,'positionnement modules'!AK21&lt;&gt;1,'positionnement modules'!AJ22=1),"A-H",IF(AND('positionnement modules'!AJ21&lt;&gt;1,'positionnement modules'!AI21=1,'positionnement modules'!AK21&lt;&gt;1,'positionnement modules'!AJ22=1),"A-H-D",IF(AND('positionnement modules'!AJ21&lt;&gt;1,'positionnement modules'!AI21&lt;&gt;1,'positionnement modules'!AK21=1,'positionnement modules'!AJ22=1),"A-H-G",IF(AND('positionnement modules'!AJ21&lt;&gt;1,'positionnement modules'!AI21=1,'positionnement modules'!AK21=1,'positionnement modules'!AJ22=1),"A-H-C","")))))</f>
        <v/>
      </c>
      <c r="AK21" s="50" t="str">
        <f>IF('positionnement modules'!AK21=1,1,IF(AND('positionnement modules'!AK21&lt;&gt;1,'positionnement modules'!AJ21&lt;&gt;1,'positionnement modules'!AL21&lt;&gt;1,'positionnement modules'!AK22=1),"A-H",IF(AND('positionnement modules'!AK21&lt;&gt;1,'positionnement modules'!AJ21=1,'positionnement modules'!AL21&lt;&gt;1,'positionnement modules'!AK22=1),"A-H-D",IF(AND('positionnement modules'!AK21&lt;&gt;1,'positionnement modules'!AJ21&lt;&gt;1,'positionnement modules'!AL21=1,'positionnement modules'!AK22=1),"A-H-G",IF(AND('positionnement modules'!AK21&lt;&gt;1,'positionnement modules'!AJ21=1,'positionnement modules'!AL21=1,'positionnement modules'!AK22=1),"A-H-C","")))))</f>
        <v/>
      </c>
      <c r="AL21" s="51" t="str">
        <f>IF('positionnement modules'!AL21=1,1,IF(AND('positionnement modules'!AL21&lt;&gt;1,'positionnement modules'!AK21&lt;&gt;1,'positionnement modules'!AM21&lt;&gt;1,'positionnement modules'!AL22=1),"A-H",IF(AND('positionnement modules'!AL21&lt;&gt;1,'positionnement modules'!AK21=1,'positionnement modules'!AM21&lt;&gt;1,'positionnement modules'!AL22=1),"A-H-D",IF(AND('positionnement modules'!AL21&lt;&gt;1,'positionnement modules'!AK21&lt;&gt;1,'positionnement modules'!AM21=1,'positionnement modules'!AL22=1),"A-H-G",IF(AND('positionnement modules'!AL21&lt;&gt;1,'positionnement modules'!AK21=1,'positionnement modules'!AM21=1,'positionnement modules'!AL22=1),"A-H-C","")))))</f>
        <v/>
      </c>
      <c r="AM21" s="51" t="str">
        <f>IF('positionnement modules'!AM21=1,1,IF(AND('positionnement modules'!AM21&lt;&gt;1,'positionnement modules'!AL21&lt;&gt;1,'positionnement modules'!AN21&lt;&gt;1,'positionnement modules'!AM22=1),"A-H",IF(AND('positionnement modules'!AM21&lt;&gt;1,'positionnement modules'!AL21=1,'positionnement modules'!AN21&lt;&gt;1,'positionnement modules'!AM22=1),"A-H-D",IF(AND('positionnement modules'!AM21&lt;&gt;1,'positionnement modules'!AL21&lt;&gt;1,'positionnement modules'!AN21=1,'positionnement modules'!AM22=1),"A-H-G",IF(AND('positionnement modules'!AM21&lt;&gt;1,'positionnement modules'!AL21=1,'positionnement modules'!AN21=1,'positionnement modules'!AM22=1),"A-H-C","")))))</f>
        <v/>
      </c>
      <c r="AN21" s="51" t="str">
        <f>IF('positionnement modules'!AN21=1,1,IF(AND('positionnement modules'!AN21&lt;&gt;1,'positionnement modules'!AM21&lt;&gt;1,'positionnement modules'!AO21&lt;&gt;1,'positionnement modules'!AN22=1),"A-H",IF(AND('positionnement modules'!AN21&lt;&gt;1,'positionnement modules'!AM21=1,'positionnement modules'!AO21&lt;&gt;1,'positionnement modules'!AN22=1),"A-H-D",IF(AND('positionnement modules'!AN21&lt;&gt;1,'positionnement modules'!AM21&lt;&gt;1,'positionnement modules'!AO21=1,'positionnement modules'!AN22=1),"A-H-G",IF(AND('positionnement modules'!AN21&lt;&gt;1,'positionnement modules'!AM21=1,'positionnement modules'!AO21=1,'positionnement modules'!AN22=1),"A-H-C","")))))</f>
        <v/>
      </c>
      <c r="AO21" s="51" t="str">
        <f>IF('positionnement modules'!AO21=1,1,IF(AND('positionnement modules'!AO21&lt;&gt;1,'positionnement modules'!AN21&lt;&gt;1,'positionnement modules'!AP21&lt;&gt;1,'positionnement modules'!AO22=1),"A-H",IF(AND('positionnement modules'!AO21&lt;&gt;1,'positionnement modules'!AN21=1,'positionnement modules'!AP21&lt;&gt;1,'positionnement modules'!AO22=1),"A-H-D",IF(AND('positionnement modules'!AO21&lt;&gt;1,'positionnement modules'!AN21&lt;&gt;1,'positionnement modules'!AP21=1,'positionnement modules'!AO22=1),"A-H-G",IF(AND('positionnement modules'!AO21&lt;&gt;1,'positionnement modules'!AN21=1,'positionnement modules'!AP21=1,'positionnement modules'!AO22=1),"A-H-C","")))))</f>
        <v/>
      </c>
      <c r="AP21" s="51" t="str">
        <f>IF('positionnement modules'!AP21=1,1,IF(AND('positionnement modules'!AP21&lt;&gt;1,'positionnement modules'!AO21&lt;&gt;1,'positionnement modules'!AQ21&lt;&gt;1,'positionnement modules'!AP22=1),"A-H",IF(AND('positionnement modules'!AP21&lt;&gt;1,'positionnement modules'!AO21=1,'positionnement modules'!AQ21&lt;&gt;1,'positionnement modules'!AP22=1),"A-H-D",IF(AND('positionnement modules'!AP21&lt;&gt;1,'positionnement modules'!AO21&lt;&gt;1,'positionnement modules'!AQ21=1,'positionnement modules'!AP22=1),"A-H-G",IF(AND('positionnement modules'!AP21&lt;&gt;1,'positionnement modules'!AO21=1,'positionnement modules'!AQ21=1,'positionnement modules'!AP22=1),"A-H-C","")))))</f>
        <v/>
      </c>
      <c r="AQ21" s="51" t="str">
        <f>IF('positionnement modules'!AQ21=1,1,IF(AND('positionnement modules'!AQ21&lt;&gt;1,'positionnement modules'!AP21&lt;&gt;1,'positionnement modules'!AR21&lt;&gt;1,'positionnement modules'!AQ22=1),"A-H",IF(AND('positionnement modules'!AQ21&lt;&gt;1,'positionnement modules'!AP21=1,'positionnement modules'!AR21&lt;&gt;1,'positionnement modules'!AQ22=1),"A-H-D",IF(AND('positionnement modules'!AQ21&lt;&gt;1,'positionnement modules'!AP21&lt;&gt;1,'positionnement modules'!AR21=1,'positionnement modules'!AQ22=1),"A-H-G",IF(AND('positionnement modules'!AQ21&lt;&gt;1,'positionnement modules'!AP21=1,'positionnement modules'!AR21=1,'positionnement modules'!AQ22=1),"A-H-C","")))))</f>
        <v/>
      </c>
      <c r="AR21" s="51" t="str">
        <f>IF('positionnement modules'!AR21=1,1,IF(AND('positionnement modules'!AR21&lt;&gt;1,'positionnement modules'!AQ21&lt;&gt;1,'positionnement modules'!AS21&lt;&gt;1,'positionnement modules'!AR22=1),"A-H",IF(AND('positionnement modules'!AR21&lt;&gt;1,'positionnement modules'!AQ21=1,'positionnement modules'!AS21&lt;&gt;1,'positionnement modules'!AR22=1),"A-H-D",IF(AND('positionnement modules'!AR21&lt;&gt;1,'positionnement modules'!AQ21&lt;&gt;1,'positionnement modules'!AS21=1,'positionnement modules'!AR22=1),"A-H-G",IF(AND('positionnement modules'!AR21&lt;&gt;1,'positionnement modules'!AQ21=1,'positionnement modules'!AS21=1,'positionnement modules'!AR22=1),"A-H-C","")))))</f>
        <v/>
      </c>
      <c r="AS21" s="51" t="str">
        <f>IF('positionnement modules'!AS21=1,1,IF(AND('positionnement modules'!AS21&lt;&gt;1,'positionnement modules'!AR21&lt;&gt;1,'positionnement modules'!AT21&lt;&gt;1,'positionnement modules'!AS22=1),"A-H",IF(AND('positionnement modules'!AS21&lt;&gt;1,'positionnement modules'!AR21=1,'positionnement modules'!AT21&lt;&gt;1,'positionnement modules'!AS22=1),"A-H-D",IF(AND('positionnement modules'!AS21&lt;&gt;1,'positionnement modules'!AR21&lt;&gt;1,'positionnement modules'!AT21=1,'positionnement modules'!AS22=1),"A-H-G",IF(AND('positionnement modules'!AS21&lt;&gt;1,'positionnement modules'!AR21=1,'positionnement modules'!AT21=1,'positionnement modules'!AS22=1),"A-H-C","")))))</f>
        <v/>
      </c>
      <c r="AT21" s="51" t="str">
        <f>IF('positionnement modules'!AT21=1,1,IF(AND('positionnement modules'!AT21&lt;&gt;1,'positionnement modules'!AS21&lt;&gt;1,'positionnement modules'!AU21&lt;&gt;1,'positionnement modules'!AT22=1),"A-H",IF(AND('positionnement modules'!AT21&lt;&gt;1,'positionnement modules'!AS21=1,'positionnement modules'!AU21&lt;&gt;1,'positionnement modules'!AT22=1),"A-H-D",IF(AND('positionnement modules'!AT21&lt;&gt;1,'positionnement modules'!AS21&lt;&gt;1,'positionnement modules'!AU21=1,'positionnement modules'!AT22=1),"A-H-G",IF(AND('positionnement modules'!AT21&lt;&gt;1,'positionnement modules'!AS21=1,'positionnement modules'!AU21=1,'positionnement modules'!AT22=1),"A-H-C","")))))</f>
        <v/>
      </c>
      <c r="AU21" s="51" t="str">
        <f>IF('positionnement modules'!AU21=1,1,IF(AND('positionnement modules'!AU21&lt;&gt;1,'positionnement modules'!AT21&lt;&gt;1,'positionnement modules'!AV21&lt;&gt;1,'positionnement modules'!AU22=1),"A-H",IF(AND('positionnement modules'!AU21&lt;&gt;1,'positionnement modules'!AT21=1,'positionnement modules'!AV21&lt;&gt;1,'positionnement modules'!AU22=1),"A-H-D",IF(AND('positionnement modules'!AU21&lt;&gt;1,'positionnement modules'!AT21&lt;&gt;1,'positionnement modules'!AV21=1,'positionnement modules'!AU22=1),"A-H-G",IF(AND('positionnement modules'!AU21&lt;&gt;1,'positionnement modules'!AT21=1,'positionnement modules'!AV21=1,'positionnement modules'!AU22=1),"A-H-C","")))))</f>
        <v/>
      </c>
      <c r="AV21" s="51" t="str">
        <f>IF('positionnement modules'!AV21=1,1,IF(AND('positionnement modules'!AV21&lt;&gt;1,'positionnement modules'!AU21&lt;&gt;1,'positionnement modules'!AW21&lt;&gt;1,'positionnement modules'!AV22=1),"A-H",IF(AND('positionnement modules'!AV21&lt;&gt;1,'positionnement modules'!AU21=1,'positionnement modules'!AW21&lt;&gt;1,'positionnement modules'!AV22=1),"A-H-D",IF(AND('positionnement modules'!AV21&lt;&gt;1,'positionnement modules'!AU21&lt;&gt;1,'positionnement modules'!AW21=1,'positionnement modules'!AV22=1),"A-H-G",IF(AND('positionnement modules'!AV21&lt;&gt;1,'positionnement modules'!AU21=1,'positionnement modules'!AW21=1,'positionnement modules'!AV22=1),"A-H-C","")))))</f>
        <v/>
      </c>
      <c r="AW21" s="51" t="str">
        <f>IF('positionnement modules'!AW21=1,1,IF(AND('positionnement modules'!AW21&lt;&gt;1,'positionnement modules'!AV21&lt;&gt;1,'positionnement modules'!AX21&lt;&gt;1,'positionnement modules'!AW22=1),"A-H",IF(AND('positionnement modules'!AW21&lt;&gt;1,'positionnement modules'!AV21=1,'positionnement modules'!AX21&lt;&gt;1,'positionnement modules'!AW22=1),"A-H-D",IF(AND('positionnement modules'!AW21&lt;&gt;1,'positionnement modules'!AV21&lt;&gt;1,'positionnement modules'!AX21=1,'positionnement modules'!AW22=1),"A-H-G",IF(AND('positionnement modules'!AW21&lt;&gt;1,'positionnement modules'!AV21=1,'positionnement modules'!AX21=1,'positionnement modules'!AW22=1),"A-H-C","")))))</f>
        <v/>
      </c>
      <c r="AX21" s="52" t="str">
        <f>IF('positionnement modules'!AX21=1,1,IF(AND('positionnement modules'!AX21&lt;&gt;1,'positionnement modules'!AW21&lt;&gt;1,'positionnement modules'!AY21&lt;&gt;1,'positionnement modules'!AX22=1),"A-H",IF(AND('positionnement modules'!AX21&lt;&gt;1,'positionnement modules'!AW21=1,'positionnement modules'!AY21&lt;&gt;1,'positionnement modules'!AX22=1),"A-H-D",IF(AND('positionnement modules'!AX21&lt;&gt;1,'positionnement modules'!AW21&lt;&gt;1,'positionnement modules'!AY21=1,'positionnement modules'!AX22=1),"A-H-G",IF(AND('positionnement modules'!AX21&lt;&gt;1,'positionnement modules'!AW21=1,'positionnement modules'!AY21=1,'positionnement modules'!AX22=1),"A-H-C","")))))</f>
        <v/>
      </c>
      <c r="AY21" s="5" t="str">
        <f>IF('positionnement modules'!AY21=1,1,IF(AND('positionnement modules'!AY21&lt;&gt;1,'positionnement modules'!AX21&lt;&gt;1,'positionnement modules'!CH21&lt;&gt;1,'positionnement modules'!AY22=1),"A-H",IF(AND('positionnement modules'!AY21&lt;&gt;1,'positionnement modules'!AX21=1,'positionnement modules'!CH21&lt;&gt;1,'positionnement modules'!AY22=1),"A-H-D",IF(AND('positionnement modules'!AY21&lt;&gt;1,'positionnement modules'!AX21&lt;&gt;1,'positionnement modules'!CH21=1,'positionnement modules'!AY22=1),"A-H-G",IF(AND('positionnement modules'!AY21&lt;&gt;1,'positionnement modules'!AX21=1,'positionnement modules'!CH21=1,'positionnement modules'!AY22=1),"A-H-C","")))))</f>
        <v/>
      </c>
      <c r="BA21" s="4" t="str">
        <f>IF('positionnement modules'!BA21=1,1,IF(AND('positionnement modules'!BA21&lt;&gt;1,'positionnement modules'!AZ21&lt;&gt;1,'positionnement modules'!BB21&lt;&gt;1,'positionnement modules'!BA22=1),"A-H",IF(AND('positionnement modules'!BA21&lt;&gt;1,'positionnement modules'!AZ21=1,'positionnement modules'!BB21&lt;&gt;1,'positionnement modules'!BA22=1),"A-H-D",IF(AND('positionnement modules'!BA21&lt;&gt;1,'positionnement modules'!AZ21&lt;&gt;1,'positionnement modules'!BB21=1,'positionnement modules'!BA22=1),"A-H-G",IF(AND('positionnement modules'!BA21&lt;&gt;1,'positionnement modules'!AZ21=1,'positionnement modules'!BB21=1,'positionnement modules'!BA22=1),"A-H-C","")))))</f>
        <v/>
      </c>
      <c r="BB21" s="50" t="str">
        <f>IF('positionnement modules'!BB21=1,1,IF(AND('positionnement modules'!BB21&lt;&gt;1,'positionnement modules'!BA21&lt;&gt;1,'positionnement modules'!BC21&lt;&gt;1,'positionnement modules'!BB22=1),"A-H",IF(AND('positionnement modules'!BB21&lt;&gt;1,'positionnement modules'!BA21=1,'positionnement modules'!BC21&lt;&gt;1,'positionnement modules'!BB22=1),"A-H-D",IF(AND('positionnement modules'!BB21&lt;&gt;1,'positionnement modules'!BA21&lt;&gt;1,'positionnement modules'!BC21=1,'positionnement modules'!BB22=1),"A-H-G",IF(AND('positionnement modules'!BB21&lt;&gt;1,'positionnement modules'!BA21=1,'positionnement modules'!BC21=1,'positionnement modules'!BB22=1),"A-H-C","")))))</f>
        <v/>
      </c>
      <c r="BC21" s="51" t="str">
        <f>IF('positionnement modules'!BC21=1,1,IF(AND('positionnement modules'!BC21&lt;&gt;1,'positionnement modules'!BB21&lt;&gt;1,'positionnement modules'!BD21&lt;&gt;1,'positionnement modules'!BC22=1),"A-H",IF(AND('positionnement modules'!BC21&lt;&gt;1,'positionnement modules'!BB21=1,'positionnement modules'!BD21&lt;&gt;1,'positionnement modules'!BC22=1),"A-H-D",IF(AND('positionnement modules'!BC21&lt;&gt;1,'positionnement modules'!BB21&lt;&gt;1,'positionnement modules'!BD21=1,'positionnement modules'!BC22=1),"A-H-G",IF(AND('positionnement modules'!BC21&lt;&gt;1,'positionnement modules'!BB21=1,'positionnement modules'!BD21=1,'positionnement modules'!BC22=1),"A-H-C","")))))</f>
        <v/>
      </c>
      <c r="BD21" s="51" t="str">
        <f>IF('positionnement modules'!BD21=1,1,IF(AND('positionnement modules'!BD21&lt;&gt;1,'positionnement modules'!BC21&lt;&gt;1,'positionnement modules'!BE21&lt;&gt;1,'positionnement modules'!BD22=1),"A-H",IF(AND('positionnement modules'!BD21&lt;&gt;1,'positionnement modules'!BC21=1,'positionnement modules'!BE21&lt;&gt;1,'positionnement modules'!BD22=1),"A-H-D",IF(AND('positionnement modules'!BD21&lt;&gt;1,'positionnement modules'!BC21&lt;&gt;1,'positionnement modules'!BE21=1,'positionnement modules'!BD22=1),"A-H-G",IF(AND('positionnement modules'!BD21&lt;&gt;1,'positionnement modules'!BC21=1,'positionnement modules'!BE21=1,'positionnement modules'!BD22=1),"A-H-C","")))))</f>
        <v/>
      </c>
      <c r="BE21" s="51" t="str">
        <f>IF('positionnement modules'!BE21=1,1,IF(AND('positionnement modules'!BE21&lt;&gt;1,'positionnement modules'!BD21&lt;&gt;1,'positionnement modules'!BF21&lt;&gt;1,'positionnement modules'!BE22=1),"A-H",IF(AND('positionnement modules'!BE21&lt;&gt;1,'positionnement modules'!BD21=1,'positionnement modules'!BF21&lt;&gt;1,'positionnement modules'!BE22=1),"A-H-D",IF(AND('positionnement modules'!BE21&lt;&gt;1,'positionnement modules'!BD21&lt;&gt;1,'positionnement modules'!BF21=1,'positionnement modules'!BE22=1),"A-H-G",IF(AND('positionnement modules'!BE21&lt;&gt;1,'positionnement modules'!BD21=1,'positionnement modules'!BF21=1,'positionnement modules'!BE22=1),"A-H-C","")))))</f>
        <v/>
      </c>
      <c r="BF21" s="51" t="str">
        <f>IF('positionnement modules'!BF21=1,1,IF(AND('positionnement modules'!BF21&lt;&gt;1,'positionnement modules'!BE21&lt;&gt;1,'positionnement modules'!BG21&lt;&gt;1,'positionnement modules'!BF22=1),"A-H",IF(AND('positionnement modules'!BF21&lt;&gt;1,'positionnement modules'!BE21=1,'positionnement modules'!BG21&lt;&gt;1,'positionnement modules'!BF22=1),"A-H-D",IF(AND('positionnement modules'!BF21&lt;&gt;1,'positionnement modules'!BE21&lt;&gt;1,'positionnement modules'!BG21=1,'positionnement modules'!BF22=1),"A-H-G",IF(AND('positionnement modules'!BF21&lt;&gt;1,'positionnement modules'!BE21=1,'positionnement modules'!BG21=1,'positionnement modules'!BF22=1),"A-H-C","")))))</f>
        <v/>
      </c>
      <c r="BG21" s="51" t="str">
        <f>IF('positionnement modules'!BG21=1,1,IF(AND('positionnement modules'!BG21&lt;&gt;1,'positionnement modules'!BF21&lt;&gt;1,'positionnement modules'!BH21&lt;&gt;1,'positionnement modules'!BG22=1),"A-H",IF(AND('positionnement modules'!BG21&lt;&gt;1,'positionnement modules'!BF21=1,'positionnement modules'!BH21&lt;&gt;1,'positionnement modules'!BG22=1),"A-H-D",IF(AND('positionnement modules'!BG21&lt;&gt;1,'positionnement modules'!BF21&lt;&gt;1,'positionnement modules'!BH21=1,'positionnement modules'!BG22=1),"A-H-G",IF(AND('positionnement modules'!BG21&lt;&gt;1,'positionnement modules'!BF21=1,'positionnement modules'!BH21=1,'positionnement modules'!BG22=1),"A-H-C","")))))</f>
        <v/>
      </c>
      <c r="BH21" s="51" t="str">
        <f>IF('positionnement modules'!BH21=1,1,IF(AND('positionnement modules'!BH21&lt;&gt;1,'positionnement modules'!BG21&lt;&gt;1,'positionnement modules'!BI21&lt;&gt;1,'positionnement modules'!BH22=1),"A-H",IF(AND('positionnement modules'!BH21&lt;&gt;1,'positionnement modules'!BG21=1,'positionnement modules'!BI21&lt;&gt;1,'positionnement modules'!BH22=1),"A-H-D",IF(AND('positionnement modules'!BH21&lt;&gt;1,'positionnement modules'!BG21&lt;&gt;1,'positionnement modules'!BI21=1,'positionnement modules'!BH22=1),"A-H-G",IF(AND('positionnement modules'!BH21&lt;&gt;1,'positionnement modules'!BG21=1,'positionnement modules'!BI21=1,'positionnement modules'!BH22=1),"A-H-C","")))))</f>
        <v/>
      </c>
      <c r="BI21" s="51" t="str">
        <f>IF('positionnement modules'!BI21=1,1,IF(AND('positionnement modules'!BI21&lt;&gt;1,'positionnement modules'!BH21&lt;&gt;1,'positionnement modules'!BJ21&lt;&gt;1,'positionnement modules'!BI22=1),"A-H",IF(AND('positionnement modules'!BI21&lt;&gt;1,'positionnement modules'!BH21=1,'positionnement modules'!BJ21&lt;&gt;1,'positionnement modules'!BI22=1),"A-H-D",IF(AND('positionnement modules'!BI21&lt;&gt;1,'positionnement modules'!BH21&lt;&gt;1,'positionnement modules'!BJ21=1,'positionnement modules'!BI22=1),"A-H-G",IF(AND('positionnement modules'!BI21&lt;&gt;1,'positionnement modules'!BH21=1,'positionnement modules'!BJ21=1,'positionnement modules'!BI22=1),"A-H-C","")))))</f>
        <v/>
      </c>
      <c r="BJ21" s="51" t="str">
        <f>IF('positionnement modules'!BJ21=1,1,IF(AND('positionnement modules'!BJ21&lt;&gt;1,'positionnement modules'!BI21&lt;&gt;1,'positionnement modules'!BK21&lt;&gt;1,'positionnement modules'!BJ22=1),"A-H",IF(AND('positionnement modules'!BJ21&lt;&gt;1,'positionnement modules'!BI21=1,'positionnement modules'!BK21&lt;&gt;1,'positionnement modules'!BJ22=1),"A-H-D",IF(AND('positionnement modules'!BJ21&lt;&gt;1,'positionnement modules'!BI21&lt;&gt;1,'positionnement modules'!BK21=1,'positionnement modules'!BJ22=1),"A-H-G",IF(AND('positionnement modules'!BJ21&lt;&gt;1,'positionnement modules'!BI21=1,'positionnement modules'!BK21=1,'positionnement modules'!BJ22=1),"A-H-C","")))))</f>
        <v/>
      </c>
      <c r="BK21" s="51" t="str">
        <f>IF('positionnement modules'!BK21=1,1,IF(AND('positionnement modules'!BK21&lt;&gt;1,'positionnement modules'!BJ21&lt;&gt;1,'positionnement modules'!BL21&lt;&gt;1,'positionnement modules'!BK22=1),"A-H",IF(AND('positionnement modules'!BK21&lt;&gt;1,'positionnement modules'!BJ21=1,'positionnement modules'!BL21&lt;&gt;1,'positionnement modules'!BK22=1),"A-H-D",IF(AND('positionnement modules'!BK21&lt;&gt;1,'positionnement modules'!BJ21&lt;&gt;1,'positionnement modules'!BL21=1,'positionnement modules'!BK22=1),"A-H-G",IF(AND('positionnement modules'!BK21&lt;&gt;1,'positionnement modules'!BJ21=1,'positionnement modules'!BL21=1,'positionnement modules'!BK22=1),"A-H-C","")))))</f>
        <v/>
      </c>
      <c r="BL21" s="51" t="str">
        <f>IF('positionnement modules'!BL21=1,1,IF(AND('positionnement modules'!BL21&lt;&gt;1,'positionnement modules'!BK21&lt;&gt;1,'positionnement modules'!BM21&lt;&gt;1,'positionnement modules'!BL22=1),"A-H",IF(AND('positionnement modules'!BL21&lt;&gt;1,'positionnement modules'!BK21=1,'positionnement modules'!BM21&lt;&gt;1,'positionnement modules'!BL22=1),"A-H-D",IF(AND('positionnement modules'!BL21&lt;&gt;1,'positionnement modules'!BK21&lt;&gt;1,'positionnement modules'!BM21=1,'positionnement modules'!BL22=1),"A-H-G",IF(AND('positionnement modules'!BL21&lt;&gt;1,'positionnement modules'!BK21=1,'positionnement modules'!BM21=1,'positionnement modules'!BL22=1),"A-H-C","")))))</f>
        <v/>
      </c>
      <c r="BM21" s="51" t="str">
        <f>IF('positionnement modules'!BM21=1,1,IF(AND('positionnement modules'!BM21&lt;&gt;1,'positionnement modules'!BL21&lt;&gt;1,'positionnement modules'!BN21&lt;&gt;1,'positionnement modules'!BM22=1),"A-H",IF(AND('positionnement modules'!BM21&lt;&gt;1,'positionnement modules'!BL21=1,'positionnement modules'!BN21&lt;&gt;1,'positionnement modules'!BM22=1),"A-H-D",IF(AND('positionnement modules'!BM21&lt;&gt;1,'positionnement modules'!BL21&lt;&gt;1,'positionnement modules'!BN21=1,'positionnement modules'!BM22=1),"A-H-G",IF(AND('positionnement modules'!BM21&lt;&gt;1,'positionnement modules'!BL21=1,'positionnement modules'!BN21=1,'positionnement modules'!BM22=1),"A-H-C","")))))</f>
        <v/>
      </c>
      <c r="BN21" s="51" t="str">
        <f>IF('positionnement modules'!BN21=1,1,IF(AND('positionnement modules'!BN21&lt;&gt;1,'positionnement modules'!BM21&lt;&gt;1,'positionnement modules'!BO21&lt;&gt;1,'positionnement modules'!BN22=1),"A-H",IF(AND('positionnement modules'!BN21&lt;&gt;1,'positionnement modules'!BM21=1,'positionnement modules'!BO21&lt;&gt;1,'positionnement modules'!BN22=1),"A-H-D",IF(AND('positionnement modules'!BN21&lt;&gt;1,'positionnement modules'!BM21&lt;&gt;1,'positionnement modules'!BO21=1,'positionnement modules'!BN22=1),"A-H-G",IF(AND('positionnement modules'!BN21&lt;&gt;1,'positionnement modules'!BM21=1,'positionnement modules'!BO21=1,'positionnement modules'!BN22=1),"A-H-C","")))))</f>
        <v/>
      </c>
      <c r="BO21" s="52" t="str">
        <f>IF('positionnement modules'!BO21=1,1,IF(AND('positionnement modules'!BO21&lt;&gt;1,'positionnement modules'!BN21&lt;&gt;1,'positionnement modules'!BP21&lt;&gt;1,'positionnement modules'!BO22=1),"A-H",IF(AND('positionnement modules'!BO21&lt;&gt;1,'positionnement modules'!BN21=1,'positionnement modules'!BP21&lt;&gt;1,'positionnement modules'!BO22=1),"A-H-D",IF(AND('positionnement modules'!BO21&lt;&gt;1,'positionnement modules'!BN21&lt;&gt;1,'positionnement modules'!BP21=1,'positionnement modules'!BO22=1),"A-H-G",IF(AND('positionnement modules'!BO21&lt;&gt;1,'positionnement modules'!BN21=1,'positionnement modules'!BP21=1,'positionnement modules'!BO22=1),"A-H-C","")))))</f>
        <v/>
      </c>
      <c r="BP21" s="5" t="str">
        <f>IF('positionnement modules'!BP21=1,1,IF(AND('positionnement modules'!BP21&lt;&gt;1,'positionnement modules'!BO21&lt;&gt;1,'positionnement modules'!CY21&lt;&gt;1,'positionnement modules'!BP22=1),"A-H",IF(AND('positionnement modules'!BP21&lt;&gt;1,'positionnement modules'!BO21=1,'positionnement modules'!CY21&lt;&gt;1,'positionnement modules'!BP22=1),"A-H-D",IF(AND('positionnement modules'!BP21&lt;&gt;1,'positionnement modules'!BO21&lt;&gt;1,'positionnement modules'!CY21=1,'positionnement modules'!BP22=1),"A-H-G",IF(AND('positionnement modules'!BP21&lt;&gt;1,'positionnement modules'!BO21=1,'positionnement modules'!CY21=1,'positionnement modules'!BP22=1),"A-H-C","")))))</f>
        <v/>
      </c>
    </row>
    <row r="22" spans="2:103" ht="21" customHeight="1" thickBot="1" x14ac:dyDescent="0.4">
      <c r="B22" s="4" t="str">
        <f>IF('positionnement modules'!B22=1,1,IF(AND('positionnement modules'!B22&lt;&gt;1,'positionnement modules'!A22&lt;&gt;1,'positionnement modules'!C22&lt;&gt;1,'positionnement modules'!B23=1),"A-H",IF(AND('positionnement modules'!B22&lt;&gt;1,'positionnement modules'!A22=1,'positionnement modules'!C22&lt;&gt;1,'positionnement modules'!B23=1),"A-H-D",IF(AND('positionnement modules'!B22&lt;&gt;1,'positionnement modules'!A22&lt;&gt;1,'positionnement modules'!C22=1,'positionnement modules'!B23=1),"A-H-G",IF(AND('positionnement modules'!B22&lt;&gt;1,'positionnement modules'!A22=1,'positionnement modules'!C22=1,'positionnement modules'!B23=1),"A-H-C","")))))</f>
        <v/>
      </c>
      <c r="C22" s="53" t="str">
        <f>IF('positionnement modules'!C22=1,1,IF(AND('positionnement modules'!C22&lt;&gt;1,'positionnement modules'!B22&lt;&gt;1,'positionnement modules'!D22&lt;&gt;1,'positionnement modules'!C23=1),"A-H",IF(AND('positionnement modules'!C22&lt;&gt;1,'positionnement modules'!B22=1,'positionnement modules'!D22&lt;&gt;1,'positionnement modules'!C23=1),"A-H-D",IF(AND('positionnement modules'!C22&lt;&gt;1,'positionnement modules'!B22&lt;&gt;1,'positionnement modules'!D22=1,'positionnement modules'!C23=1),"A-H-G",IF(AND('positionnement modules'!C22&lt;&gt;1,'positionnement modules'!B22=1,'positionnement modules'!D22=1,'positionnement modules'!C23=1),"A-H-C","")))))</f>
        <v/>
      </c>
      <c r="D22" s="54" t="str">
        <f>IF('positionnement modules'!D22=1,1,IF(AND('positionnement modules'!D22&lt;&gt;1,'positionnement modules'!C22&lt;&gt;1,'positionnement modules'!E22&lt;&gt;1,'positionnement modules'!D23=1),"A-H",IF(AND('positionnement modules'!D22&lt;&gt;1,'positionnement modules'!C22=1,'positionnement modules'!E22&lt;&gt;1,'positionnement modules'!D23=1),"A-H-D",IF(AND('positionnement modules'!D22&lt;&gt;1,'positionnement modules'!C22&lt;&gt;1,'positionnement modules'!E22=1,'positionnement modules'!D23=1),"A-H-G",IF(AND('positionnement modules'!D22&lt;&gt;1,'positionnement modules'!C22=1,'positionnement modules'!E22=1,'positionnement modules'!D23=1),"A-H-C","")))))</f>
        <v/>
      </c>
      <c r="E22" s="54" t="str">
        <f>IF('positionnement modules'!E22=1,1,IF(AND('positionnement modules'!E22&lt;&gt;1,'positionnement modules'!D22&lt;&gt;1,'positionnement modules'!F22&lt;&gt;1,'positionnement modules'!E23=1),"A-H",IF(AND('positionnement modules'!E22&lt;&gt;1,'positionnement modules'!D22=1,'positionnement modules'!F22&lt;&gt;1,'positionnement modules'!E23=1),"A-H-D",IF(AND('positionnement modules'!E22&lt;&gt;1,'positionnement modules'!D22&lt;&gt;1,'positionnement modules'!F22=1,'positionnement modules'!E23=1),"A-H-G",IF(AND('positionnement modules'!E22&lt;&gt;1,'positionnement modules'!D22=1,'positionnement modules'!F22=1,'positionnement modules'!E23=1),"A-H-C","")))))</f>
        <v/>
      </c>
      <c r="F22" s="54" t="str">
        <f>IF('positionnement modules'!F22=1,1,IF(AND('positionnement modules'!F22&lt;&gt;1,'positionnement modules'!E22&lt;&gt;1,'positionnement modules'!G22&lt;&gt;1,'positionnement modules'!F23=1),"A-H",IF(AND('positionnement modules'!F22&lt;&gt;1,'positionnement modules'!E22=1,'positionnement modules'!G22&lt;&gt;1,'positionnement modules'!F23=1),"A-H-D",IF(AND('positionnement modules'!F22&lt;&gt;1,'positionnement modules'!E22&lt;&gt;1,'positionnement modules'!G22=1,'positionnement modules'!F23=1),"A-H-G",IF(AND('positionnement modules'!F22&lt;&gt;1,'positionnement modules'!E22=1,'positionnement modules'!G22=1,'positionnement modules'!F23=1),"A-H-C","")))))</f>
        <v/>
      </c>
      <c r="G22" s="54" t="str">
        <f>IF('positionnement modules'!G22=1,1,IF(AND('positionnement modules'!G22&lt;&gt;1,'positionnement modules'!F22&lt;&gt;1,'positionnement modules'!H22&lt;&gt;1,'positionnement modules'!G23=1),"A-H",IF(AND('positionnement modules'!G22&lt;&gt;1,'positionnement modules'!F22=1,'positionnement modules'!H22&lt;&gt;1,'positionnement modules'!G23=1),"A-H-D",IF(AND('positionnement modules'!G22&lt;&gt;1,'positionnement modules'!F22&lt;&gt;1,'positionnement modules'!H22=1,'positionnement modules'!G23=1),"A-H-G",IF(AND('positionnement modules'!G22&lt;&gt;1,'positionnement modules'!F22=1,'positionnement modules'!H22=1,'positionnement modules'!G23=1),"A-H-C","")))))</f>
        <v/>
      </c>
      <c r="H22" s="54" t="str">
        <f>IF('positionnement modules'!H22=1,1,IF(AND('positionnement modules'!H22&lt;&gt;1,'positionnement modules'!G22&lt;&gt;1,'positionnement modules'!I22&lt;&gt;1,'positionnement modules'!H23=1),"A-H",IF(AND('positionnement modules'!H22&lt;&gt;1,'positionnement modules'!G22=1,'positionnement modules'!I22&lt;&gt;1,'positionnement modules'!H23=1),"A-H-D",IF(AND('positionnement modules'!H22&lt;&gt;1,'positionnement modules'!G22&lt;&gt;1,'positionnement modules'!I22=1,'positionnement modules'!H23=1),"A-H-G",IF(AND('positionnement modules'!H22&lt;&gt;1,'positionnement modules'!G22=1,'positionnement modules'!I22=1,'positionnement modules'!H23=1),"A-H-C","")))))</f>
        <v/>
      </c>
      <c r="I22" s="54" t="str">
        <f>IF('positionnement modules'!I22=1,1,IF(AND('positionnement modules'!I22&lt;&gt;1,'positionnement modules'!H22&lt;&gt;1,'positionnement modules'!J22&lt;&gt;1,'positionnement modules'!I23=1),"A-H",IF(AND('positionnement modules'!I22&lt;&gt;1,'positionnement modules'!H22=1,'positionnement modules'!J22&lt;&gt;1,'positionnement modules'!I23=1),"A-H-D",IF(AND('positionnement modules'!I22&lt;&gt;1,'positionnement modules'!H22&lt;&gt;1,'positionnement modules'!J22=1,'positionnement modules'!I23=1),"A-H-G",IF(AND('positionnement modules'!I22&lt;&gt;1,'positionnement modules'!H22=1,'positionnement modules'!J22=1,'positionnement modules'!I23=1),"A-H-C","")))))</f>
        <v/>
      </c>
      <c r="J22" s="54" t="str">
        <f>IF('positionnement modules'!J22=1,1,IF(AND('positionnement modules'!J22&lt;&gt;1,'positionnement modules'!I22&lt;&gt;1,'positionnement modules'!K22&lt;&gt;1,'positionnement modules'!J23=1),"A-H",IF(AND('positionnement modules'!J22&lt;&gt;1,'positionnement modules'!I22=1,'positionnement modules'!K22&lt;&gt;1,'positionnement modules'!J23=1),"A-H-D",IF(AND('positionnement modules'!J22&lt;&gt;1,'positionnement modules'!I22&lt;&gt;1,'positionnement modules'!K22=1,'positionnement modules'!J23=1),"A-H-G",IF(AND('positionnement modules'!J22&lt;&gt;1,'positionnement modules'!I22=1,'positionnement modules'!K22=1,'positionnement modules'!J23=1),"A-H-C","")))))</f>
        <v/>
      </c>
      <c r="K22" s="54" t="str">
        <f>IF('positionnement modules'!K22=1,1,IF(AND('positionnement modules'!K22&lt;&gt;1,'positionnement modules'!J22&lt;&gt;1,'positionnement modules'!L22&lt;&gt;1,'positionnement modules'!K23=1),"A-H",IF(AND('positionnement modules'!K22&lt;&gt;1,'positionnement modules'!J22=1,'positionnement modules'!L22&lt;&gt;1,'positionnement modules'!K23=1),"A-H-D",IF(AND('positionnement modules'!K22&lt;&gt;1,'positionnement modules'!J22&lt;&gt;1,'positionnement modules'!L22=1,'positionnement modules'!K23=1),"A-H-G",IF(AND('positionnement modules'!K22&lt;&gt;1,'positionnement modules'!J22=1,'positionnement modules'!L22=1,'positionnement modules'!K23=1),"A-H-C","")))))</f>
        <v/>
      </c>
      <c r="L22" s="54" t="str">
        <f>IF('positionnement modules'!L22=1,1,IF(AND('positionnement modules'!L22&lt;&gt;1,'positionnement modules'!K22&lt;&gt;1,'positionnement modules'!M22&lt;&gt;1,'positionnement modules'!L23=1),"A-H",IF(AND('positionnement modules'!L22&lt;&gt;1,'positionnement modules'!K22=1,'positionnement modules'!M22&lt;&gt;1,'positionnement modules'!L23=1),"A-H-D",IF(AND('positionnement modules'!L22&lt;&gt;1,'positionnement modules'!K22&lt;&gt;1,'positionnement modules'!M22=1,'positionnement modules'!L23=1),"A-H-G",IF(AND('positionnement modules'!L22&lt;&gt;1,'positionnement modules'!K22=1,'positionnement modules'!M22=1,'positionnement modules'!L23=1),"A-H-C","")))))</f>
        <v/>
      </c>
      <c r="M22" s="54" t="str">
        <f>IF('positionnement modules'!M22=1,1,IF(AND('positionnement modules'!M22&lt;&gt;1,'positionnement modules'!L22&lt;&gt;1,'positionnement modules'!N22&lt;&gt;1,'positionnement modules'!M23=1),"A-H",IF(AND('positionnement modules'!M22&lt;&gt;1,'positionnement modules'!L22=1,'positionnement modules'!N22&lt;&gt;1,'positionnement modules'!M23=1),"A-H-D",IF(AND('positionnement modules'!M22&lt;&gt;1,'positionnement modules'!L22&lt;&gt;1,'positionnement modules'!N22=1,'positionnement modules'!M23=1),"A-H-G",IF(AND('positionnement modules'!M22&lt;&gt;1,'positionnement modules'!L22=1,'positionnement modules'!N22=1,'positionnement modules'!M23=1),"A-H-C","")))))</f>
        <v/>
      </c>
      <c r="N22" s="54" t="str">
        <f>IF('positionnement modules'!N22=1,1,IF(AND('positionnement modules'!N22&lt;&gt;1,'positionnement modules'!M22&lt;&gt;1,'positionnement modules'!O22&lt;&gt;1,'positionnement modules'!N23=1),"A-H",IF(AND('positionnement modules'!N22&lt;&gt;1,'positionnement modules'!M22=1,'positionnement modules'!O22&lt;&gt;1,'positionnement modules'!N23=1),"A-H-D",IF(AND('positionnement modules'!N22&lt;&gt;1,'positionnement modules'!M22&lt;&gt;1,'positionnement modules'!O22=1,'positionnement modules'!N23=1),"A-H-G",IF(AND('positionnement modules'!N22&lt;&gt;1,'positionnement modules'!M22=1,'positionnement modules'!O22=1,'positionnement modules'!N23=1),"A-H-C","")))))</f>
        <v/>
      </c>
      <c r="O22" s="54" t="str">
        <f>IF('positionnement modules'!O22=1,1,IF(AND('positionnement modules'!O22&lt;&gt;1,'positionnement modules'!N22&lt;&gt;1,'positionnement modules'!P22&lt;&gt;1,'positionnement modules'!O23=1),"A-H",IF(AND('positionnement modules'!O22&lt;&gt;1,'positionnement modules'!N22=1,'positionnement modules'!P22&lt;&gt;1,'positionnement modules'!O23=1),"A-H-D",IF(AND('positionnement modules'!O22&lt;&gt;1,'positionnement modules'!N22&lt;&gt;1,'positionnement modules'!P22=1,'positionnement modules'!O23=1),"A-H-G",IF(AND('positionnement modules'!O22&lt;&gt;1,'positionnement modules'!N22=1,'positionnement modules'!P22=1,'positionnement modules'!O23=1),"A-H-C","")))))</f>
        <v/>
      </c>
      <c r="P22" s="55" t="str">
        <f>IF('positionnement modules'!P22=1,1,IF(AND('positionnement modules'!P22&lt;&gt;1,'positionnement modules'!O22&lt;&gt;1,'positionnement modules'!Q22&lt;&gt;1,'positionnement modules'!P23=1),"A-H",IF(AND('positionnement modules'!P22&lt;&gt;1,'positionnement modules'!O22=1,'positionnement modules'!Q22&lt;&gt;1,'positionnement modules'!P23=1),"A-H-D",IF(AND('positionnement modules'!P22&lt;&gt;1,'positionnement modules'!O22&lt;&gt;1,'positionnement modules'!Q22=1,'positionnement modules'!P23=1),"A-H-G",IF(AND('positionnement modules'!P22&lt;&gt;1,'positionnement modules'!O22=1,'positionnement modules'!Q22=1,'positionnement modules'!P23=1),"A-H-C","")))))</f>
        <v/>
      </c>
      <c r="Q22" s="5" t="str">
        <f>IF('positionnement modules'!Q22=1,1,IF(AND('positionnement modules'!Q22&lt;&gt;1,'positionnement modules'!P22&lt;&gt;1,'positionnement modules'!S22&lt;&gt;1,'positionnement modules'!Q23=1),"A-H",IF(AND('positionnement modules'!Q22&lt;&gt;1,'positionnement modules'!P22=1,'positionnement modules'!S22&lt;&gt;1,'positionnement modules'!Q23=1),"A-H-D",IF(AND('positionnement modules'!Q22&lt;&gt;1,'positionnement modules'!P22&lt;&gt;1,'positionnement modules'!S22=1,'positionnement modules'!Q23=1),"A-H-G",IF(AND('positionnement modules'!Q22&lt;&gt;1,'positionnement modules'!P22=1,'positionnement modules'!S22=1,'positionnement modules'!Q23=1),"A-H-C","")))))</f>
        <v/>
      </c>
      <c r="R22" s="9"/>
      <c r="S22" s="4" t="str">
        <f>IF('positionnement modules'!S22=1,1,IF(AND('positionnement modules'!S22&lt;&gt;1,'positionnement modules'!R22&lt;&gt;1,'positionnement modules'!T22&lt;&gt;1,'positionnement modules'!S23=1),"A-H",IF(AND('positionnement modules'!S22&lt;&gt;1,'positionnement modules'!R22=1,'positionnement modules'!T22&lt;&gt;1,'positionnement modules'!S23=1),"A-H-D",IF(AND('positionnement modules'!S22&lt;&gt;1,'positionnement modules'!R22&lt;&gt;1,'positionnement modules'!T22=1,'positionnement modules'!S23=1),"A-H-G",IF(AND('positionnement modules'!S22&lt;&gt;1,'positionnement modules'!R22=1,'positionnement modules'!T22=1,'positionnement modules'!S23=1),"A-H-C","")))))</f>
        <v/>
      </c>
      <c r="T22" s="53" t="str">
        <f>IF('positionnement modules'!T22=1,1,IF(AND('positionnement modules'!T22&lt;&gt;1,'positionnement modules'!S22&lt;&gt;1,'positionnement modules'!U22&lt;&gt;1,'positionnement modules'!T23=1),"A-H",IF(AND('positionnement modules'!T22&lt;&gt;1,'positionnement modules'!S22=1,'positionnement modules'!U22&lt;&gt;1,'positionnement modules'!T23=1),"A-H-D",IF(AND('positionnement modules'!T22&lt;&gt;1,'positionnement modules'!S22&lt;&gt;1,'positionnement modules'!U22=1,'positionnement modules'!T23=1),"A-H-G",IF(AND('positionnement modules'!T22&lt;&gt;1,'positionnement modules'!S22=1,'positionnement modules'!U22=1,'positionnement modules'!T23=1),"A-H-C","")))))</f>
        <v/>
      </c>
      <c r="U22" s="54" t="str">
        <f>IF('positionnement modules'!U22=1,1,IF(AND('positionnement modules'!U22&lt;&gt;1,'positionnement modules'!T22&lt;&gt;1,'positionnement modules'!V22&lt;&gt;1,'positionnement modules'!U23=1),"A-H",IF(AND('positionnement modules'!U22&lt;&gt;1,'positionnement modules'!T22=1,'positionnement modules'!V22&lt;&gt;1,'positionnement modules'!U23=1),"A-H-D",IF(AND('positionnement modules'!U22&lt;&gt;1,'positionnement modules'!T22&lt;&gt;1,'positionnement modules'!V22=1,'positionnement modules'!U23=1),"A-H-G",IF(AND('positionnement modules'!U22&lt;&gt;1,'positionnement modules'!T22=1,'positionnement modules'!V22=1,'positionnement modules'!U23=1),"A-H-C","")))))</f>
        <v/>
      </c>
      <c r="V22" s="54" t="str">
        <f>IF('positionnement modules'!V22=1,1,IF(AND('positionnement modules'!V22&lt;&gt;1,'positionnement modules'!U22&lt;&gt;1,'positionnement modules'!W22&lt;&gt;1,'positionnement modules'!V23=1),"A-H",IF(AND('positionnement modules'!V22&lt;&gt;1,'positionnement modules'!U22=1,'positionnement modules'!W22&lt;&gt;1,'positionnement modules'!V23=1),"A-H-D",IF(AND('positionnement modules'!V22&lt;&gt;1,'positionnement modules'!U22&lt;&gt;1,'positionnement modules'!W22=1,'positionnement modules'!V23=1),"A-H-G",IF(AND('positionnement modules'!V22&lt;&gt;1,'positionnement modules'!U22=1,'positionnement modules'!W22=1,'positionnement modules'!V23=1),"A-H-C","")))))</f>
        <v/>
      </c>
      <c r="W22" s="54" t="str">
        <f>IF('positionnement modules'!W22=1,1,IF(AND('positionnement modules'!W22&lt;&gt;1,'positionnement modules'!V22&lt;&gt;1,'positionnement modules'!X22&lt;&gt;1,'positionnement modules'!W23=1),"A-H",IF(AND('positionnement modules'!W22&lt;&gt;1,'positionnement modules'!V22=1,'positionnement modules'!X22&lt;&gt;1,'positionnement modules'!W23=1),"A-H-D",IF(AND('positionnement modules'!W22&lt;&gt;1,'positionnement modules'!V22&lt;&gt;1,'positionnement modules'!X22=1,'positionnement modules'!W23=1),"A-H-G",IF(AND('positionnement modules'!W22&lt;&gt;1,'positionnement modules'!V22=1,'positionnement modules'!X22=1,'positionnement modules'!W23=1),"A-H-C","")))))</f>
        <v/>
      </c>
      <c r="X22" s="54" t="str">
        <f>IF('positionnement modules'!X22=1,1,IF(AND('positionnement modules'!X22&lt;&gt;1,'positionnement modules'!W22&lt;&gt;1,'positionnement modules'!Y22&lt;&gt;1,'positionnement modules'!X23=1),"A-H",IF(AND('positionnement modules'!X22&lt;&gt;1,'positionnement modules'!W22=1,'positionnement modules'!Y22&lt;&gt;1,'positionnement modules'!X23=1),"A-H-D",IF(AND('positionnement modules'!X22&lt;&gt;1,'positionnement modules'!W22&lt;&gt;1,'positionnement modules'!Y22=1,'positionnement modules'!X23=1),"A-H-G",IF(AND('positionnement modules'!X22&lt;&gt;1,'positionnement modules'!W22=1,'positionnement modules'!Y22=1,'positionnement modules'!X23=1),"A-H-C","")))))</f>
        <v/>
      </c>
      <c r="Y22" s="54" t="str">
        <f>IF('positionnement modules'!Y22=1,1,IF(AND('positionnement modules'!Y22&lt;&gt;1,'positionnement modules'!X22&lt;&gt;1,'positionnement modules'!Z22&lt;&gt;1,'positionnement modules'!Y23=1),"A-H",IF(AND('positionnement modules'!Y22&lt;&gt;1,'positionnement modules'!X22=1,'positionnement modules'!Z22&lt;&gt;1,'positionnement modules'!Y23=1),"A-H-D",IF(AND('positionnement modules'!Y22&lt;&gt;1,'positionnement modules'!X22&lt;&gt;1,'positionnement modules'!Z22=1,'positionnement modules'!Y23=1),"A-H-G",IF(AND('positionnement modules'!Y22&lt;&gt;1,'positionnement modules'!X22=1,'positionnement modules'!Z22=1,'positionnement modules'!Y23=1),"A-H-C","")))))</f>
        <v/>
      </c>
      <c r="Z22" s="54" t="str">
        <f>IF('positionnement modules'!Z22=1,1,IF(AND('positionnement modules'!Z22&lt;&gt;1,'positionnement modules'!Y22&lt;&gt;1,'positionnement modules'!AA22&lt;&gt;1,'positionnement modules'!Z23=1),"A-H",IF(AND('positionnement modules'!Z22&lt;&gt;1,'positionnement modules'!Y22=1,'positionnement modules'!AA22&lt;&gt;1,'positionnement modules'!Z23=1),"A-H-D",IF(AND('positionnement modules'!Z22&lt;&gt;1,'positionnement modules'!Y22&lt;&gt;1,'positionnement modules'!AA22=1,'positionnement modules'!Z23=1),"A-H-G",IF(AND('positionnement modules'!Z22&lt;&gt;1,'positionnement modules'!Y22=1,'positionnement modules'!AA22=1,'positionnement modules'!Z23=1),"A-H-C","")))))</f>
        <v/>
      </c>
      <c r="AA22" s="54" t="str">
        <f>IF('positionnement modules'!AA22=1,1,IF(AND('positionnement modules'!AA22&lt;&gt;1,'positionnement modules'!Z22&lt;&gt;1,'positionnement modules'!AB22&lt;&gt;1,'positionnement modules'!AA23=1),"A-H",IF(AND('positionnement modules'!AA22&lt;&gt;1,'positionnement modules'!Z22=1,'positionnement modules'!AB22&lt;&gt;1,'positionnement modules'!AA23=1),"A-H-D",IF(AND('positionnement modules'!AA22&lt;&gt;1,'positionnement modules'!Z22&lt;&gt;1,'positionnement modules'!AB22=1,'positionnement modules'!AA23=1),"A-H-G",IF(AND('positionnement modules'!AA22&lt;&gt;1,'positionnement modules'!Z22=1,'positionnement modules'!AB22=1,'positionnement modules'!AA23=1),"A-H-C","")))))</f>
        <v/>
      </c>
      <c r="AB22" s="54" t="str">
        <f>IF('positionnement modules'!AB22=1,1,IF(AND('positionnement modules'!AB22&lt;&gt;1,'positionnement modules'!AA22&lt;&gt;1,'positionnement modules'!AC22&lt;&gt;1,'positionnement modules'!AB23=1),"A-H",IF(AND('positionnement modules'!AB22&lt;&gt;1,'positionnement modules'!AA22=1,'positionnement modules'!AC22&lt;&gt;1,'positionnement modules'!AB23=1),"A-H-D",IF(AND('positionnement modules'!AB22&lt;&gt;1,'positionnement modules'!AA22&lt;&gt;1,'positionnement modules'!AC22=1,'positionnement modules'!AB23=1),"A-H-G",IF(AND('positionnement modules'!AB22&lt;&gt;1,'positionnement modules'!AA22=1,'positionnement modules'!AC22=1,'positionnement modules'!AB23=1),"A-H-C","")))))</f>
        <v/>
      </c>
      <c r="AC22" s="54" t="str">
        <f>IF('positionnement modules'!AC22=1,1,IF(AND('positionnement modules'!AC22&lt;&gt;1,'positionnement modules'!AB22&lt;&gt;1,'positionnement modules'!AD22&lt;&gt;1,'positionnement modules'!AC23=1),"A-H",IF(AND('positionnement modules'!AC22&lt;&gt;1,'positionnement modules'!AB22=1,'positionnement modules'!AD22&lt;&gt;1,'positionnement modules'!AC23=1),"A-H-D",IF(AND('positionnement modules'!AC22&lt;&gt;1,'positionnement modules'!AB22&lt;&gt;1,'positionnement modules'!AD22=1,'positionnement modules'!AC23=1),"A-H-G",IF(AND('positionnement modules'!AC22&lt;&gt;1,'positionnement modules'!AB22=1,'positionnement modules'!AD22=1,'positionnement modules'!AC23=1),"A-H-C","")))))</f>
        <v/>
      </c>
      <c r="AD22" s="54" t="str">
        <f>IF('positionnement modules'!AD22=1,1,IF(AND('positionnement modules'!AD22&lt;&gt;1,'positionnement modules'!AC22&lt;&gt;1,'positionnement modules'!AE22&lt;&gt;1,'positionnement modules'!AD23=1),"A-H",IF(AND('positionnement modules'!AD22&lt;&gt;1,'positionnement modules'!AC22=1,'positionnement modules'!AE22&lt;&gt;1,'positionnement modules'!AD23=1),"A-H-D",IF(AND('positionnement modules'!AD22&lt;&gt;1,'positionnement modules'!AC22&lt;&gt;1,'positionnement modules'!AE22=1,'positionnement modules'!AD23=1),"A-H-G",IF(AND('positionnement modules'!AD22&lt;&gt;1,'positionnement modules'!AC22=1,'positionnement modules'!AE22=1,'positionnement modules'!AD23=1),"A-H-C","")))))</f>
        <v/>
      </c>
      <c r="AE22" s="54" t="str">
        <f>IF('positionnement modules'!AE22=1,1,IF(AND('positionnement modules'!AE22&lt;&gt;1,'positionnement modules'!AD22&lt;&gt;1,'positionnement modules'!AF22&lt;&gt;1,'positionnement modules'!AE23=1),"A-H",IF(AND('positionnement modules'!AE22&lt;&gt;1,'positionnement modules'!AD22=1,'positionnement modules'!AF22&lt;&gt;1,'positionnement modules'!AE23=1),"A-H-D",IF(AND('positionnement modules'!AE22&lt;&gt;1,'positionnement modules'!AD22&lt;&gt;1,'positionnement modules'!AF22=1,'positionnement modules'!AE23=1),"A-H-G",IF(AND('positionnement modules'!AE22&lt;&gt;1,'positionnement modules'!AD22=1,'positionnement modules'!AF22=1,'positionnement modules'!AE23=1),"A-H-C","")))))</f>
        <v/>
      </c>
      <c r="AF22" s="54" t="str">
        <f>IF('positionnement modules'!AF22=1,1,IF(AND('positionnement modules'!AF22&lt;&gt;1,'positionnement modules'!AE22&lt;&gt;1,'positionnement modules'!AG22&lt;&gt;1,'positionnement modules'!AF23=1),"A-H",IF(AND('positionnement modules'!AF22&lt;&gt;1,'positionnement modules'!AE22=1,'positionnement modules'!AG22&lt;&gt;1,'positionnement modules'!AF23=1),"A-H-D",IF(AND('positionnement modules'!AF22&lt;&gt;1,'positionnement modules'!AE22&lt;&gt;1,'positionnement modules'!AG22=1,'positionnement modules'!AF23=1),"A-H-G",IF(AND('positionnement modules'!AF22&lt;&gt;1,'positionnement modules'!AE22=1,'positionnement modules'!AG22=1,'positionnement modules'!AF23=1),"A-H-C","")))))</f>
        <v/>
      </c>
      <c r="AG22" s="55" t="str">
        <f>IF('positionnement modules'!AG22=1,1,IF(AND('positionnement modules'!AG22&lt;&gt;1,'positionnement modules'!AF22&lt;&gt;1,'positionnement modules'!AH22&lt;&gt;1,'positionnement modules'!AG23=1),"A-H",IF(AND('positionnement modules'!AG22&lt;&gt;1,'positionnement modules'!AF22=1,'positionnement modules'!AH22&lt;&gt;1,'positionnement modules'!AG23=1),"A-H-D",IF(AND('positionnement modules'!AG22&lt;&gt;1,'positionnement modules'!AF22&lt;&gt;1,'positionnement modules'!AH22=1,'positionnement modules'!AG23=1),"A-H-G",IF(AND('positionnement modules'!AG22&lt;&gt;1,'positionnement modules'!AF22=1,'positionnement modules'!AH22=1,'positionnement modules'!AG23=1),"A-H-C","")))))</f>
        <v/>
      </c>
      <c r="AH22" s="5" t="str">
        <f>IF('positionnement modules'!AH22=1,1,IF(AND('positionnement modules'!AH22&lt;&gt;1,'positionnement modules'!AG22&lt;&gt;1,'positionnement modules'!BQ22&lt;&gt;1,'positionnement modules'!AH23=1),"A-H",IF(AND('positionnement modules'!AH22&lt;&gt;1,'positionnement modules'!AG22=1,'positionnement modules'!BQ22&lt;&gt;1,'positionnement modules'!AH23=1),"A-H-D",IF(AND('positionnement modules'!AH22&lt;&gt;1,'positionnement modules'!AG22&lt;&gt;1,'positionnement modules'!BQ22=1,'positionnement modules'!AH23=1),"A-H-G",IF(AND('positionnement modules'!AH22&lt;&gt;1,'positionnement modules'!AG22=1,'positionnement modules'!BQ22=1,'positionnement modules'!AH23=1),"A-H-C","")))))</f>
        <v/>
      </c>
      <c r="AJ22" s="4" t="str">
        <f>IF('positionnement modules'!AJ22=1,1,IF(AND('positionnement modules'!AJ22&lt;&gt;1,'positionnement modules'!AI22&lt;&gt;1,'positionnement modules'!AK22&lt;&gt;1,'positionnement modules'!AJ23=1),"A-H",IF(AND('positionnement modules'!AJ22&lt;&gt;1,'positionnement modules'!AI22=1,'positionnement modules'!AK22&lt;&gt;1,'positionnement modules'!AJ23=1),"A-H-D",IF(AND('positionnement modules'!AJ22&lt;&gt;1,'positionnement modules'!AI22&lt;&gt;1,'positionnement modules'!AK22=1,'positionnement modules'!AJ23=1),"A-H-G",IF(AND('positionnement modules'!AJ22&lt;&gt;1,'positionnement modules'!AI22=1,'positionnement modules'!AK22=1,'positionnement modules'!AJ23=1),"A-H-C","")))))</f>
        <v/>
      </c>
      <c r="AK22" s="53" t="str">
        <f>IF('positionnement modules'!AK22=1,1,IF(AND('positionnement modules'!AK22&lt;&gt;1,'positionnement modules'!AJ22&lt;&gt;1,'positionnement modules'!AL22&lt;&gt;1,'positionnement modules'!AK23=1),"A-H",IF(AND('positionnement modules'!AK22&lt;&gt;1,'positionnement modules'!AJ22=1,'positionnement modules'!AL22&lt;&gt;1,'positionnement modules'!AK23=1),"A-H-D",IF(AND('positionnement modules'!AK22&lt;&gt;1,'positionnement modules'!AJ22&lt;&gt;1,'positionnement modules'!AL22=1,'positionnement modules'!AK23=1),"A-H-G",IF(AND('positionnement modules'!AK22&lt;&gt;1,'positionnement modules'!AJ22=1,'positionnement modules'!AL22=1,'positionnement modules'!AK23=1),"A-H-C","")))))</f>
        <v/>
      </c>
      <c r="AL22" s="54" t="str">
        <f>IF('positionnement modules'!AL22=1,1,IF(AND('positionnement modules'!AL22&lt;&gt;1,'positionnement modules'!AK22&lt;&gt;1,'positionnement modules'!AM22&lt;&gt;1,'positionnement modules'!AL23=1),"A-H",IF(AND('positionnement modules'!AL22&lt;&gt;1,'positionnement modules'!AK22=1,'positionnement modules'!AM22&lt;&gt;1,'positionnement modules'!AL23=1),"A-H-D",IF(AND('positionnement modules'!AL22&lt;&gt;1,'positionnement modules'!AK22&lt;&gt;1,'positionnement modules'!AM22=1,'positionnement modules'!AL23=1),"A-H-G",IF(AND('positionnement modules'!AL22&lt;&gt;1,'positionnement modules'!AK22=1,'positionnement modules'!AM22=1,'positionnement modules'!AL23=1),"A-H-C","")))))</f>
        <v/>
      </c>
      <c r="AM22" s="54" t="str">
        <f>IF('positionnement modules'!AM22=1,1,IF(AND('positionnement modules'!AM22&lt;&gt;1,'positionnement modules'!AL22&lt;&gt;1,'positionnement modules'!AN22&lt;&gt;1,'positionnement modules'!AM23=1),"A-H",IF(AND('positionnement modules'!AM22&lt;&gt;1,'positionnement modules'!AL22=1,'positionnement modules'!AN22&lt;&gt;1,'positionnement modules'!AM23=1),"A-H-D",IF(AND('positionnement modules'!AM22&lt;&gt;1,'positionnement modules'!AL22&lt;&gt;1,'positionnement modules'!AN22=1,'positionnement modules'!AM23=1),"A-H-G",IF(AND('positionnement modules'!AM22&lt;&gt;1,'positionnement modules'!AL22=1,'positionnement modules'!AN22=1,'positionnement modules'!AM23=1),"A-H-C","")))))</f>
        <v/>
      </c>
      <c r="AN22" s="54" t="str">
        <f>IF('positionnement modules'!AN22=1,1,IF(AND('positionnement modules'!AN22&lt;&gt;1,'positionnement modules'!AM22&lt;&gt;1,'positionnement modules'!AO22&lt;&gt;1,'positionnement modules'!AN23=1),"A-H",IF(AND('positionnement modules'!AN22&lt;&gt;1,'positionnement modules'!AM22=1,'positionnement modules'!AO22&lt;&gt;1,'positionnement modules'!AN23=1),"A-H-D",IF(AND('positionnement modules'!AN22&lt;&gt;1,'positionnement modules'!AM22&lt;&gt;1,'positionnement modules'!AO22=1,'positionnement modules'!AN23=1),"A-H-G",IF(AND('positionnement modules'!AN22&lt;&gt;1,'positionnement modules'!AM22=1,'positionnement modules'!AO22=1,'positionnement modules'!AN23=1),"A-H-C","")))))</f>
        <v/>
      </c>
      <c r="AO22" s="54" t="str">
        <f>IF('positionnement modules'!AO22=1,1,IF(AND('positionnement modules'!AO22&lt;&gt;1,'positionnement modules'!AN22&lt;&gt;1,'positionnement modules'!AP22&lt;&gt;1,'positionnement modules'!AO23=1),"A-H",IF(AND('positionnement modules'!AO22&lt;&gt;1,'positionnement modules'!AN22=1,'positionnement modules'!AP22&lt;&gt;1,'positionnement modules'!AO23=1),"A-H-D",IF(AND('positionnement modules'!AO22&lt;&gt;1,'positionnement modules'!AN22&lt;&gt;1,'positionnement modules'!AP22=1,'positionnement modules'!AO23=1),"A-H-G",IF(AND('positionnement modules'!AO22&lt;&gt;1,'positionnement modules'!AN22=1,'positionnement modules'!AP22=1,'positionnement modules'!AO23=1),"A-H-C","")))))</f>
        <v/>
      </c>
      <c r="AP22" s="54" t="str">
        <f>IF('positionnement modules'!AP22=1,1,IF(AND('positionnement modules'!AP22&lt;&gt;1,'positionnement modules'!AO22&lt;&gt;1,'positionnement modules'!AQ22&lt;&gt;1,'positionnement modules'!AP23=1),"A-H",IF(AND('positionnement modules'!AP22&lt;&gt;1,'positionnement modules'!AO22=1,'positionnement modules'!AQ22&lt;&gt;1,'positionnement modules'!AP23=1),"A-H-D",IF(AND('positionnement modules'!AP22&lt;&gt;1,'positionnement modules'!AO22&lt;&gt;1,'positionnement modules'!AQ22=1,'positionnement modules'!AP23=1),"A-H-G",IF(AND('positionnement modules'!AP22&lt;&gt;1,'positionnement modules'!AO22=1,'positionnement modules'!AQ22=1,'positionnement modules'!AP23=1),"A-H-C","")))))</f>
        <v/>
      </c>
      <c r="AQ22" s="54" t="str">
        <f>IF('positionnement modules'!AQ22=1,1,IF(AND('positionnement modules'!AQ22&lt;&gt;1,'positionnement modules'!AP22&lt;&gt;1,'positionnement modules'!AR22&lt;&gt;1,'positionnement modules'!AQ23=1),"A-H",IF(AND('positionnement modules'!AQ22&lt;&gt;1,'positionnement modules'!AP22=1,'positionnement modules'!AR22&lt;&gt;1,'positionnement modules'!AQ23=1),"A-H-D",IF(AND('positionnement modules'!AQ22&lt;&gt;1,'positionnement modules'!AP22&lt;&gt;1,'positionnement modules'!AR22=1,'positionnement modules'!AQ23=1),"A-H-G",IF(AND('positionnement modules'!AQ22&lt;&gt;1,'positionnement modules'!AP22=1,'positionnement modules'!AR22=1,'positionnement modules'!AQ23=1),"A-H-C","")))))</f>
        <v/>
      </c>
      <c r="AR22" s="54" t="str">
        <f>IF('positionnement modules'!AR22=1,1,IF(AND('positionnement modules'!AR22&lt;&gt;1,'positionnement modules'!AQ22&lt;&gt;1,'positionnement modules'!AS22&lt;&gt;1,'positionnement modules'!AR23=1),"A-H",IF(AND('positionnement modules'!AR22&lt;&gt;1,'positionnement modules'!AQ22=1,'positionnement modules'!AS22&lt;&gt;1,'positionnement modules'!AR23=1),"A-H-D",IF(AND('positionnement modules'!AR22&lt;&gt;1,'positionnement modules'!AQ22&lt;&gt;1,'positionnement modules'!AS22=1,'positionnement modules'!AR23=1),"A-H-G",IF(AND('positionnement modules'!AR22&lt;&gt;1,'positionnement modules'!AQ22=1,'positionnement modules'!AS22=1,'positionnement modules'!AR23=1),"A-H-C","")))))</f>
        <v/>
      </c>
      <c r="AS22" s="54" t="str">
        <f>IF('positionnement modules'!AS22=1,1,IF(AND('positionnement modules'!AS22&lt;&gt;1,'positionnement modules'!AR22&lt;&gt;1,'positionnement modules'!AT22&lt;&gt;1,'positionnement modules'!AS23=1),"A-H",IF(AND('positionnement modules'!AS22&lt;&gt;1,'positionnement modules'!AR22=1,'positionnement modules'!AT22&lt;&gt;1,'positionnement modules'!AS23=1),"A-H-D",IF(AND('positionnement modules'!AS22&lt;&gt;1,'positionnement modules'!AR22&lt;&gt;1,'positionnement modules'!AT22=1,'positionnement modules'!AS23=1),"A-H-G",IF(AND('positionnement modules'!AS22&lt;&gt;1,'positionnement modules'!AR22=1,'positionnement modules'!AT22=1,'positionnement modules'!AS23=1),"A-H-C","")))))</f>
        <v/>
      </c>
      <c r="AT22" s="54" t="str">
        <f>IF('positionnement modules'!AT22=1,1,IF(AND('positionnement modules'!AT22&lt;&gt;1,'positionnement modules'!AS22&lt;&gt;1,'positionnement modules'!AU22&lt;&gt;1,'positionnement modules'!AT23=1),"A-H",IF(AND('positionnement modules'!AT22&lt;&gt;1,'positionnement modules'!AS22=1,'positionnement modules'!AU22&lt;&gt;1,'positionnement modules'!AT23=1),"A-H-D",IF(AND('positionnement modules'!AT22&lt;&gt;1,'positionnement modules'!AS22&lt;&gt;1,'positionnement modules'!AU22=1,'positionnement modules'!AT23=1),"A-H-G",IF(AND('positionnement modules'!AT22&lt;&gt;1,'positionnement modules'!AS22=1,'positionnement modules'!AU22=1,'positionnement modules'!AT23=1),"A-H-C","")))))</f>
        <v/>
      </c>
      <c r="AU22" s="54" t="str">
        <f>IF('positionnement modules'!AU22=1,1,IF(AND('positionnement modules'!AU22&lt;&gt;1,'positionnement modules'!AT22&lt;&gt;1,'positionnement modules'!AV22&lt;&gt;1,'positionnement modules'!AU23=1),"A-H",IF(AND('positionnement modules'!AU22&lt;&gt;1,'positionnement modules'!AT22=1,'positionnement modules'!AV22&lt;&gt;1,'positionnement modules'!AU23=1),"A-H-D",IF(AND('positionnement modules'!AU22&lt;&gt;1,'positionnement modules'!AT22&lt;&gt;1,'positionnement modules'!AV22=1,'positionnement modules'!AU23=1),"A-H-G",IF(AND('positionnement modules'!AU22&lt;&gt;1,'positionnement modules'!AT22=1,'positionnement modules'!AV22=1,'positionnement modules'!AU23=1),"A-H-C","")))))</f>
        <v/>
      </c>
      <c r="AV22" s="54" t="str">
        <f>IF('positionnement modules'!AV22=1,1,IF(AND('positionnement modules'!AV22&lt;&gt;1,'positionnement modules'!AU22&lt;&gt;1,'positionnement modules'!AW22&lt;&gt;1,'positionnement modules'!AV23=1),"A-H",IF(AND('positionnement modules'!AV22&lt;&gt;1,'positionnement modules'!AU22=1,'positionnement modules'!AW22&lt;&gt;1,'positionnement modules'!AV23=1),"A-H-D",IF(AND('positionnement modules'!AV22&lt;&gt;1,'positionnement modules'!AU22&lt;&gt;1,'positionnement modules'!AW22=1,'positionnement modules'!AV23=1),"A-H-G",IF(AND('positionnement modules'!AV22&lt;&gt;1,'positionnement modules'!AU22=1,'positionnement modules'!AW22=1,'positionnement modules'!AV23=1),"A-H-C","")))))</f>
        <v/>
      </c>
      <c r="AW22" s="54" t="str">
        <f>IF('positionnement modules'!AW22=1,1,IF(AND('positionnement modules'!AW22&lt;&gt;1,'positionnement modules'!AV22&lt;&gt;1,'positionnement modules'!AX22&lt;&gt;1,'positionnement modules'!AW23=1),"A-H",IF(AND('positionnement modules'!AW22&lt;&gt;1,'positionnement modules'!AV22=1,'positionnement modules'!AX22&lt;&gt;1,'positionnement modules'!AW23=1),"A-H-D",IF(AND('positionnement modules'!AW22&lt;&gt;1,'positionnement modules'!AV22&lt;&gt;1,'positionnement modules'!AX22=1,'positionnement modules'!AW23=1),"A-H-G",IF(AND('positionnement modules'!AW22&lt;&gt;1,'positionnement modules'!AV22=1,'positionnement modules'!AX22=1,'positionnement modules'!AW23=1),"A-H-C","")))))</f>
        <v/>
      </c>
      <c r="AX22" s="55" t="str">
        <f>IF('positionnement modules'!AX22=1,1,IF(AND('positionnement modules'!AX22&lt;&gt;1,'positionnement modules'!AW22&lt;&gt;1,'positionnement modules'!AY22&lt;&gt;1,'positionnement modules'!AX23=1),"A-H",IF(AND('positionnement modules'!AX22&lt;&gt;1,'positionnement modules'!AW22=1,'positionnement modules'!AY22&lt;&gt;1,'positionnement modules'!AX23=1),"A-H-D",IF(AND('positionnement modules'!AX22&lt;&gt;1,'positionnement modules'!AW22&lt;&gt;1,'positionnement modules'!AY22=1,'positionnement modules'!AX23=1),"A-H-G",IF(AND('positionnement modules'!AX22&lt;&gt;1,'positionnement modules'!AW22=1,'positionnement modules'!AY22=1,'positionnement modules'!AX23=1),"A-H-C","")))))</f>
        <v/>
      </c>
      <c r="AY22" s="5" t="str">
        <f>IF('positionnement modules'!AY22=1,1,IF(AND('positionnement modules'!AY22&lt;&gt;1,'positionnement modules'!AX22&lt;&gt;1,'positionnement modules'!CH22&lt;&gt;1,'positionnement modules'!AY23=1),"A-H",IF(AND('positionnement modules'!AY22&lt;&gt;1,'positionnement modules'!AX22=1,'positionnement modules'!CH22&lt;&gt;1,'positionnement modules'!AY23=1),"A-H-D",IF(AND('positionnement modules'!AY22&lt;&gt;1,'positionnement modules'!AX22&lt;&gt;1,'positionnement modules'!CH22=1,'positionnement modules'!AY23=1),"A-H-G",IF(AND('positionnement modules'!AY22&lt;&gt;1,'positionnement modules'!AX22=1,'positionnement modules'!CH22=1,'positionnement modules'!AY23=1),"A-H-C","")))))</f>
        <v/>
      </c>
      <c r="BA22" s="4" t="str">
        <f>IF('positionnement modules'!BA22=1,1,IF(AND('positionnement modules'!BA22&lt;&gt;1,'positionnement modules'!AZ22&lt;&gt;1,'positionnement modules'!BB22&lt;&gt;1,'positionnement modules'!BA23=1),"A-H",IF(AND('positionnement modules'!BA22&lt;&gt;1,'positionnement modules'!AZ22=1,'positionnement modules'!BB22&lt;&gt;1,'positionnement modules'!BA23=1),"A-H-D",IF(AND('positionnement modules'!BA22&lt;&gt;1,'positionnement modules'!AZ22&lt;&gt;1,'positionnement modules'!BB22=1,'positionnement modules'!BA23=1),"A-H-G",IF(AND('positionnement modules'!BA22&lt;&gt;1,'positionnement modules'!AZ22=1,'positionnement modules'!BB22=1,'positionnement modules'!BA23=1),"A-H-C","")))))</f>
        <v/>
      </c>
      <c r="BB22" s="53" t="str">
        <f>IF('positionnement modules'!BB22=1,1,IF(AND('positionnement modules'!BB22&lt;&gt;1,'positionnement modules'!BA22&lt;&gt;1,'positionnement modules'!BC22&lt;&gt;1,'positionnement modules'!BB23=1),"A-H",IF(AND('positionnement modules'!BB22&lt;&gt;1,'positionnement modules'!BA22=1,'positionnement modules'!BC22&lt;&gt;1,'positionnement modules'!BB23=1),"A-H-D",IF(AND('positionnement modules'!BB22&lt;&gt;1,'positionnement modules'!BA22&lt;&gt;1,'positionnement modules'!BC22=1,'positionnement modules'!BB23=1),"A-H-G",IF(AND('positionnement modules'!BB22&lt;&gt;1,'positionnement modules'!BA22=1,'positionnement modules'!BC22=1,'positionnement modules'!BB23=1),"A-H-C","")))))</f>
        <v/>
      </c>
      <c r="BC22" s="54" t="str">
        <f>IF('positionnement modules'!BC22=1,1,IF(AND('positionnement modules'!BC22&lt;&gt;1,'positionnement modules'!BB22&lt;&gt;1,'positionnement modules'!BD22&lt;&gt;1,'positionnement modules'!BC23=1),"A-H",IF(AND('positionnement modules'!BC22&lt;&gt;1,'positionnement modules'!BB22=1,'positionnement modules'!BD22&lt;&gt;1,'positionnement modules'!BC23=1),"A-H-D",IF(AND('positionnement modules'!BC22&lt;&gt;1,'positionnement modules'!BB22&lt;&gt;1,'positionnement modules'!BD22=1,'positionnement modules'!BC23=1),"A-H-G",IF(AND('positionnement modules'!BC22&lt;&gt;1,'positionnement modules'!BB22=1,'positionnement modules'!BD22=1,'positionnement modules'!BC23=1),"A-H-C","")))))</f>
        <v/>
      </c>
      <c r="BD22" s="54" t="str">
        <f>IF('positionnement modules'!BD22=1,1,IF(AND('positionnement modules'!BD22&lt;&gt;1,'positionnement modules'!BC22&lt;&gt;1,'positionnement modules'!BE22&lt;&gt;1,'positionnement modules'!BD23=1),"A-H",IF(AND('positionnement modules'!BD22&lt;&gt;1,'positionnement modules'!BC22=1,'positionnement modules'!BE22&lt;&gt;1,'positionnement modules'!BD23=1),"A-H-D",IF(AND('positionnement modules'!BD22&lt;&gt;1,'positionnement modules'!BC22&lt;&gt;1,'positionnement modules'!BE22=1,'positionnement modules'!BD23=1),"A-H-G",IF(AND('positionnement modules'!BD22&lt;&gt;1,'positionnement modules'!BC22=1,'positionnement modules'!BE22=1,'positionnement modules'!BD23=1),"A-H-C","")))))</f>
        <v/>
      </c>
      <c r="BE22" s="54" t="str">
        <f>IF('positionnement modules'!BE22=1,1,IF(AND('positionnement modules'!BE22&lt;&gt;1,'positionnement modules'!BD22&lt;&gt;1,'positionnement modules'!BF22&lt;&gt;1,'positionnement modules'!BE23=1),"A-H",IF(AND('positionnement modules'!BE22&lt;&gt;1,'positionnement modules'!BD22=1,'positionnement modules'!BF22&lt;&gt;1,'positionnement modules'!BE23=1),"A-H-D",IF(AND('positionnement modules'!BE22&lt;&gt;1,'positionnement modules'!BD22&lt;&gt;1,'positionnement modules'!BF22=1,'positionnement modules'!BE23=1),"A-H-G",IF(AND('positionnement modules'!BE22&lt;&gt;1,'positionnement modules'!BD22=1,'positionnement modules'!BF22=1,'positionnement modules'!BE23=1),"A-H-C","")))))</f>
        <v/>
      </c>
      <c r="BF22" s="54" t="str">
        <f>IF('positionnement modules'!BF22=1,1,IF(AND('positionnement modules'!BF22&lt;&gt;1,'positionnement modules'!BE22&lt;&gt;1,'positionnement modules'!BG22&lt;&gt;1,'positionnement modules'!BF23=1),"A-H",IF(AND('positionnement modules'!BF22&lt;&gt;1,'positionnement modules'!BE22=1,'positionnement modules'!BG22&lt;&gt;1,'positionnement modules'!BF23=1),"A-H-D",IF(AND('positionnement modules'!BF22&lt;&gt;1,'positionnement modules'!BE22&lt;&gt;1,'positionnement modules'!BG22=1,'positionnement modules'!BF23=1),"A-H-G",IF(AND('positionnement modules'!BF22&lt;&gt;1,'positionnement modules'!BE22=1,'positionnement modules'!BG22=1,'positionnement modules'!BF23=1),"A-H-C","")))))</f>
        <v/>
      </c>
      <c r="BG22" s="54" t="str">
        <f>IF('positionnement modules'!BG22=1,1,IF(AND('positionnement modules'!BG22&lt;&gt;1,'positionnement modules'!BF22&lt;&gt;1,'positionnement modules'!BH22&lt;&gt;1,'positionnement modules'!BG23=1),"A-H",IF(AND('positionnement modules'!BG22&lt;&gt;1,'positionnement modules'!BF22=1,'positionnement modules'!BH22&lt;&gt;1,'positionnement modules'!BG23=1),"A-H-D",IF(AND('positionnement modules'!BG22&lt;&gt;1,'positionnement modules'!BF22&lt;&gt;1,'positionnement modules'!BH22=1,'positionnement modules'!BG23=1),"A-H-G",IF(AND('positionnement modules'!BG22&lt;&gt;1,'positionnement modules'!BF22=1,'positionnement modules'!BH22=1,'positionnement modules'!BG23=1),"A-H-C","")))))</f>
        <v/>
      </c>
      <c r="BH22" s="54" t="str">
        <f>IF('positionnement modules'!BH22=1,1,IF(AND('positionnement modules'!BH22&lt;&gt;1,'positionnement modules'!BG22&lt;&gt;1,'positionnement modules'!BI22&lt;&gt;1,'positionnement modules'!BH23=1),"A-H",IF(AND('positionnement modules'!BH22&lt;&gt;1,'positionnement modules'!BG22=1,'positionnement modules'!BI22&lt;&gt;1,'positionnement modules'!BH23=1),"A-H-D",IF(AND('positionnement modules'!BH22&lt;&gt;1,'positionnement modules'!BG22&lt;&gt;1,'positionnement modules'!BI22=1,'positionnement modules'!BH23=1),"A-H-G",IF(AND('positionnement modules'!BH22&lt;&gt;1,'positionnement modules'!BG22=1,'positionnement modules'!BI22=1,'positionnement modules'!BH23=1),"A-H-C","")))))</f>
        <v/>
      </c>
      <c r="BI22" s="54" t="str">
        <f>IF('positionnement modules'!BI22=1,1,IF(AND('positionnement modules'!BI22&lt;&gt;1,'positionnement modules'!BH22&lt;&gt;1,'positionnement modules'!BJ22&lt;&gt;1,'positionnement modules'!BI23=1),"A-H",IF(AND('positionnement modules'!BI22&lt;&gt;1,'positionnement modules'!BH22=1,'positionnement modules'!BJ22&lt;&gt;1,'positionnement modules'!BI23=1),"A-H-D",IF(AND('positionnement modules'!BI22&lt;&gt;1,'positionnement modules'!BH22&lt;&gt;1,'positionnement modules'!BJ22=1,'positionnement modules'!BI23=1),"A-H-G",IF(AND('positionnement modules'!BI22&lt;&gt;1,'positionnement modules'!BH22=1,'positionnement modules'!BJ22=1,'positionnement modules'!BI23=1),"A-H-C","")))))</f>
        <v/>
      </c>
      <c r="BJ22" s="54" t="str">
        <f>IF('positionnement modules'!BJ22=1,1,IF(AND('positionnement modules'!BJ22&lt;&gt;1,'positionnement modules'!BI22&lt;&gt;1,'positionnement modules'!BK22&lt;&gt;1,'positionnement modules'!BJ23=1),"A-H",IF(AND('positionnement modules'!BJ22&lt;&gt;1,'positionnement modules'!BI22=1,'positionnement modules'!BK22&lt;&gt;1,'positionnement modules'!BJ23=1),"A-H-D",IF(AND('positionnement modules'!BJ22&lt;&gt;1,'positionnement modules'!BI22&lt;&gt;1,'positionnement modules'!BK22=1,'positionnement modules'!BJ23=1),"A-H-G",IF(AND('positionnement modules'!BJ22&lt;&gt;1,'positionnement modules'!BI22=1,'positionnement modules'!BK22=1,'positionnement modules'!BJ23=1),"A-H-C","")))))</f>
        <v/>
      </c>
      <c r="BK22" s="54" t="str">
        <f>IF('positionnement modules'!BK22=1,1,IF(AND('positionnement modules'!BK22&lt;&gt;1,'positionnement modules'!BJ22&lt;&gt;1,'positionnement modules'!BL22&lt;&gt;1,'positionnement modules'!BK23=1),"A-H",IF(AND('positionnement modules'!BK22&lt;&gt;1,'positionnement modules'!BJ22=1,'positionnement modules'!BL22&lt;&gt;1,'positionnement modules'!BK23=1),"A-H-D",IF(AND('positionnement modules'!BK22&lt;&gt;1,'positionnement modules'!BJ22&lt;&gt;1,'positionnement modules'!BL22=1,'positionnement modules'!BK23=1),"A-H-G",IF(AND('positionnement modules'!BK22&lt;&gt;1,'positionnement modules'!BJ22=1,'positionnement modules'!BL22=1,'positionnement modules'!BK23=1),"A-H-C","")))))</f>
        <v/>
      </c>
      <c r="BL22" s="54" t="str">
        <f>IF('positionnement modules'!BL22=1,1,IF(AND('positionnement modules'!BL22&lt;&gt;1,'positionnement modules'!BK22&lt;&gt;1,'positionnement modules'!BM22&lt;&gt;1,'positionnement modules'!BL23=1),"A-H",IF(AND('positionnement modules'!BL22&lt;&gt;1,'positionnement modules'!BK22=1,'positionnement modules'!BM22&lt;&gt;1,'positionnement modules'!BL23=1),"A-H-D",IF(AND('positionnement modules'!BL22&lt;&gt;1,'positionnement modules'!BK22&lt;&gt;1,'positionnement modules'!BM22=1,'positionnement modules'!BL23=1),"A-H-G",IF(AND('positionnement modules'!BL22&lt;&gt;1,'positionnement modules'!BK22=1,'positionnement modules'!BM22=1,'positionnement modules'!BL23=1),"A-H-C","")))))</f>
        <v/>
      </c>
      <c r="BM22" s="54" t="str">
        <f>IF('positionnement modules'!BM22=1,1,IF(AND('positionnement modules'!BM22&lt;&gt;1,'positionnement modules'!BL22&lt;&gt;1,'positionnement modules'!BN22&lt;&gt;1,'positionnement modules'!BM23=1),"A-H",IF(AND('positionnement modules'!BM22&lt;&gt;1,'positionnement modules'!BL22=1,'positionnement modules'!BN22&lt;&gt;1,'positionnement modules'!BM23=1),"A-H-D",IF(AND('positionnement modules'!BM22&lt;&gt;1,'positionnement modules'!BL22&lt;&gt;1,'positionnement modules'!BN22=1,'positionnement modules'!BM23=1),"A-H-G",IF(AND('positionnement modules'!BM22&lt;&gt;1,'positionnement modules'!BL22=1,'positionnement modules'!BN22=1,'positionnement modules'!BM23=1),"A-H-C","")))))</f>
        <v/>
      </c>
      <c r="BN22" s="54" t="str">
        <f>IF('positionnement modules'!BN22=1,1,IF(AND('positionnement modules'!BN22&lt;&gt;1,'positionnement modules'!BM22&lt;&gt;1,'positionnement modules'!BO22&lt;&gt;1,'positionnement modules'!BN23=1),"A-H",IF(AND('positionnement modules'!BN22&lt;&gt;1,'positionnement modules'!BM22=1,'positionnement modules'!BO22&lt;&gt;1,'positionnement modules'!BN23=1),"A-H-D",IF(AND('positionnement modules'!BN22&lt;&gt;1,'positionnement modules'!BM22&lt;&gt;1,'positionnement modules'!BO22=1,'positionnement modules'!BN23=1),"A-H-G",IF(AND('positionnement modules'!BN22&lt;&gt;1,'positionnement modules'!BM22=1,'positionnement modules'!BO22=1,'positionnement modules'!BN23=1),"A-H-C","")))))</f>
        <v/>
      </c>
      <c r="BO22" s="55" t="str">
        <f>IF('positionnement modules'!BO22=1,1,IF(AND('positionnement modules'!BO22&lt;&gt;1,'positionnement modules'!BN22&lt;&gt;1,'positionnement modules'!BP22&lt;&gt;1,'positionnement modules'!BO23=1),"A-H",IF(AND('positionnement modules'!BO22&lt;&gt;1,'positionnement modules'!BN22=1,'positionnement modules'!BP22&lt;&gt;1,'positionnement modules'!BO23=1),"A-H-D",IF(AND('positionnement modules'!BO22&lt;&gt;1,'positionnement modules'!BN22&lt;&gt;1,'positionnement modules'!BP22=1,'positionnement modules'!BO23=1),"A-H-G",IF(AND('positionnement modules'!BO22&lt;&gt;1,'positionnement modules'!BN22=1,'positionnement modules'!BP22=1,'positionnement modules'!BO23=1),"A-H-C","")))))</f>
        <v/>
      </c>
      <c r="BP22" s="5" t="str">
        <f>IF('positionnement modules'!BP22=1,1,IF(AND('positionnement modules'!BP22&lt;&gt;1,'positionnement modules'!BO22&lt;&gt;1,'positionnement modules'!CY22&lt;&gt;1,'positionnement modules'!BP23=1),"A-H",IF(AND('positionnement modules'!BP22&lt;&gt;1,'positionnement modules'!BO22=1,'positionnement modules'!CY22&lt;&gt;1,'positionnement modules'!BP23=1),"A-H-D",IF(AND('positionnement modules'!BP22&lt;&gt;1,'positionnement modules'!BO22&lt;&gt;1,'positionnement modules'!CY22=1,'positionnement modules'!BP23=1),"A-H-G",IF(AND('positionnement modules'!BP22&lt;&gt;1,'positionnement modules'!BO22=1,'positionnement modules'!CY22=1,'positionnement modules'!BP23=1),"A-H-C","")))))</f>
        <v/>
      </c>
    </row>
    <row r="23" spans="2:103" ht="21" customHeight="1" thickBot="1" x14ac:dyDescent="0.4">
      <c r="B23" s="6" t="str">
        <f>IF('positionnement modules'!B23=1,1,IF(AND('positionnement modules'!B23&lt;&gt;1,'positionnement modules'!A23&lt;&gt;1,'positionnement modules'!C23&lt;&gt;1,'positionnement modules'!S14=1),"A-H",IF(AND('positionnement modules'!B23&lt;&gt;1,'positionnement modules'!A23=1,'positionnement modules'!C23&lt;&gt;1,'positionnement modules'!S14=1),"A-H-D",IF(AND('positionnement modules'!B23&lt;&gt;1,'positionnement modules'!A23&lt;&gt;1,'positionnement modules'!C23=1,'positionnement modules'!S14=1),"A-H-G",IF(AND('positionnement modules'!B23&lt;&gt;1,'positionnement modules'!A23=1,'positionnement modules'!C23=1,'positionnement modules'!S14=1),"A-H-C","")))))</f>
        <v/>
      </c>
      <c r="C23" s="7" t="str">
        <f>IF('positionnement modules'!C23=1,1,IF(AND('positionnement modules'!C23&lt;&gt;1,'positionnement modules'!B23&lt;&gt;1,'positionnement modules'!D23&lt;&gt;1,'positionnement modules'!T14=1),"A-H",IF(AND('positionnement modules'!C23&lt;&gt;1,'positionnement modules'!B23=1,'positionnement modules'!D23&lt;&gt;1,'positionnement modules'!T14=1),"A-H-D",IF(AND('positionnement modules'!C23&lt;&gt;1,'positionnement modules'!B23&lt;&gt;1,'positionnement modules'!D23=1,'positionnement modules'!T14=1),"A-H-G",IF(AND('positionnement modules'!C23&lt;&gt;1,'positionnement modules'!B23=1,'positionnement modules'!D23=1,'positionnement modules'!T14=1),"A-H-C","")))))</f>
        <v/>
      </c>
      <c r="D23" s="7" t="str">
        <f>IF('positionnement modules'!D23=1,1,IF(AND('positionnement modules'!D23&lt;&gt;1,'positionnement modules'!C23&lt;&gt;1,'positionnement modules'!E23&lt;&gt;1,'positionnement modules'!U14=1),"A-H",IF(AND('positionnement modules'!D23&lt;&gt;1,'positionnement modules'!C23=1,'positionnement modules'!E23&lt;&gt;1,'positionnement modules'!U14=1),"A-H-D",IF(AND('positionnement modules'!D23&lt;&gt;1,'positionnement modules'!C23&lt;&gt;1,'positionnement modules'!E23=1,'positionnement modules'!U14=1),"A-H-G",IF(AND('positionnement modules'!D23&lt;&gt;1,'positionnement modules'!C23=1,'positionnement modules'!E23=1,'positionnement modules'!U14=1),"A-H-C","")))))</f>
        <v/>
      </c>
      <c r="E23" s="7" t="str">
        <f>IF('positionnement modules'!E23=1,1,IF(AND('positionnement modules'!E23&lt;&gt;1,'positionnement modules'!D23&lt;&gt;1,'positionnement modules'!F23&lt;&gt;1,'positionnement modules'!V14=1),"A-H",IF(AND('positionnement modules'!E23&lt;&gt;1,'positionnement modules'!D23=1,'positionnement modules'!F23&lt;&gt;1,'positionnement modules'!V14=1),"A-H-D",IF(AND('positionnement modules'!E23&lt;&gt;1,'positionnement modules'!D23&lt;&gt;1,'positionnement modules'!F23=1,'positionnement modules'!V14=1),"A-H-G",IF(AND('positionnement modules'!E23&lt;&gt;1,'positionnement modules'!D23=1,'positionnement modules'!F23=1,'positionnement modules'!V14=1),"A-H-C","")))))</f>
        <v/>
      </c>
      <c r="F23" s="7" t="str">
        <f>IF('positionnement modules'!F23=1,1,IF(AND('positionnement modules'!F23&lt;&gt;1,'positionnement modules'!E23&lt;&gt;1,'positionnement modules'!G23&lt;&gt;1,'positionnement modules'!W14=1),"A-H",IF(AND('positionnement modules'!F23&lt;&gt;1,'positionnement modules'!E23=1,'positionnement modules'!G23&lt;&gt;1,'positionnement modules'!W14=1),"A-H-D",IF(AND('positionnement modules'!F23&lt;&gt;1,'positionnement modules'!E23&lt;&gt;1,'positionnement modules'!G23=1,'positionnement modules'!W14=1),"A-H-G",IF(AND('positionnement modules'!F23&lt;&gt;1,'positionnement modules'!E23=1,'positionnement modules'!G23=1,'positionnement modules'!W14=1),"A-H-C","")))))</f>
        <v/>
      </c>
      <c r="G23" s="7" t="str">
        <f>IF('positionnement modules'!G23=1,1,IF(AND('positionnement modules'!G23&lt;&gt;1,'positionnement modules'!F23&lt;&gt;1,'positionnement modules'!H23&lt;&gt;1,'positionnement modules'!X14=1),"A-H",IF(AND('positionnement modules'!G23&lt;&gt;1,'positionnement modules'!F23=1,'positionnement modules'!H23&lt;&gt;1,'positionnement modules'!X14=1),"A-H-D",IF(AND('positionnement modules'!G23&lt;&gt;1,'positionnement modules'!F23&lt;&gt;1,'positionnement modules'!H23=1,'positionnement modules'!X14=1),"A-H-G",IF(AND('positionnement modules'!G23&lt;&gt;1,'positionnement modules'!F23=1,'positionnement modules'!H23=1,'positionnement modules'!X14=1),"A-H-C","")))))</f>
        <v/>
      </c>
      <c r="H23" s="7" t="str">
        <f>IF('positionnement modules'!H23=1,1,IF(AND('positionnement modules'!H23&lt;&gt;1,'positionnement modules'!G23&lt;&gt;1,'positionnement modules'!I23&lt;&gt;1,'positionnement modules'!Y14=1),"A-H",IF(AND('positionnement modules'!H23&lt;&gt;1,'positionnement modules'!G23=1,'positionnement modules'!I23&lt;&gt;1,'positionnement modules'!Y14=1),"A-H-D",IF(AND('positionnement modules'!H23&lt;&gt;1,'positionnement modules'!G23&lt;&gt;1,'positionnement modules'!I23=1,'positionnement modules'!Y14=1),"A-H-G",IF(AND('positionnement modules'!H23&lt;&gt;1,'positionnement modules'!G23=1,'positionnement modules'!I23=1,'positionnement modules'!Y14=1),"A-H-C","")))))</f>
        <v/>
      </c>
      <c r="I23" s="7" t="str">
        <f>IF('positionnement modules'!I23=1,1,IF(AND('positionnement modules'!I23&lt;&gt;1,'positionnement modules'!H23&lt;&gt;1,'positionnement modules'!J23&lt;&gt;1,'positionnement modules'!Z14=1),"A-H",IF(AND('positionnement modules'!I23&lt;&gt;1,'positionnement modules'!H23=1,'positionnement modules'!J23&lt;&gt;1,'positionnement modules'!Z14=1),"A-H-D",IF(AND('positionnement modules'!I23&lt;&gt;1,'positionnement modules'!H23&lt;&gt;1,'positionnement modules'!J23=1,'positionnement modules'!Z14=1),"A-H-G",IF(AND('positionnement modules'!I23&lt;&gt;1,'positionnement modules'!H23=1,'positionnement modules'!J23=1,'positionnement modules'!Z14=1),"A-H-C","")))))</f>
        <v/>
      </c>
      <c r="J23" s="7" t="str">
        <f>IF('positionnement modules'!J23=1,1,IF(AND('positionnement modules'!J23&lt;&gt;1,'positionnement modules'!I23&lt;&gt;1,'positionnement modules'!K23&lt;&gt;1,'positionnement modules'!AA14=1),"A-H",IF(AND('positionnement modules'!J23&lt;&gt;1,'positionnement modules'!I23=1,'positionnement modules'!K23&lt;&gt;1,'positionnement modules'!AA14=1),"A-H-D",IF(AND('positionnement modules'!J23&lt;&gt;1,'positionnement modules'!I23&lt;&gt;1,'positionnement modules'!K23=1,'positionnement modules'!AA14=1),"A-H-G",IF(AND('positionnement modules'!J23&lt;&gt;1,'positionnement modules'!I23=1,'positionnement modules'!K23=1,'positionnement modules'!AA14=1),"A-H-C","")))))</f>
        <v/>
      </c>
      <c r="K23" s="7" t="str">
        <f>IF('positionnement modules'!K23=1,1,IF(AND('positionnement modules'!K23&lt;&gt;1,'positionnement modules'!J23&lt;&gt;1,'positionnement modules'!L23&lt;&gt;1,'positionnement modules'!AB14=1),"A-H",IF(AND('positionnement modules'!K23&lt;&gt;1,'positionnement modules'!J23=1,'positionnement modules'!L23&lt;&gt;1,'positionnement modules'!AB14=1),"A-H-D",IF(AND('positionnement modules'!K23&lt;&gt;1,'positionnement modules'!J23&lt;&gt;1,'positionnement modules'!L23=1,'positionnement modules'!AB14=1),"A-H-G",IF(AND('positionnement modules'!K23&lt;&gt;1,'positionnement modules'!J23=1,'positionnement modules'!L23=1,'positionnement modules'!AB14=1),"A-H-C","")))))</f>
        <v/>
      </c>
      <c r="L23" s="7" t="str">
        <f>IF('positionnement modules'!L23=1,1,IF(AND('positionnement modules'!L23&lt;&gt;1,'positionnement modules'!K23&lt;&gt;1,'positionnement modules'!M23&lt;&gt;1,'positionnement modules'!AC14=1),"A-H",IF(AND('positionnement modules'!L23&lt;&gt;1,'positionnement modules'!K23=1,'positionnement modules'!M23&lt;&gt;1,'positionnement modules'!AC14=1),"A-H-D",IF(AND('positionnement modules'!L23&lt;&gt;1,'positionnement modules'!K23&lt;&gt;1,'positionnement modules'!M23=1,'positionnement modules'!AC14=1),"A-H-G",IF(AND('positionnement modules'!L23&lt;&gt;1,'positionnement modules'!K23=1,'positionnement modules'!M23=1,'positionnement modules'!AC14=1),"A-H-C","")))))</f>
        <v/>
      </c>
      <c r="M23" s="7" t="str">
        <f>IF('positionnement modules'!M23=1,1,IF(AND('positionnement modules'!M23&lt;&gt;1,'positionnement modules'!L23&lt;&gt;1,'positionnement modules'!N23&lt;&gt;1,'positionnement modules'!AD14=1),"A-H",IF(AND('positionnement modules'!M23&lt;&gt;1,'positionnement modules'!L23=1,'positionnement modules'!N23&lt;&gt;1,'positionnement modules'!AD14=1),"A-H-D",IF(AND('positionnement modules'!M23&lt;&gt;1,'positionnement modules'!L23&lt;&gt;1,'positionnement modules'!N23=1,'positionnement modules'!AD14=1),"A-H-G",IF(AND('positionnement modules'!M23&lt;&gt;1,'positionnement modules'!L23=1,'positionnement modules'!N23=1,'positionnement modules'!AD14=1),"A-H-C","")))))</f>
        <v/>
      </c>
      <c r="N23" s="7" t="str">
        <f>IF('positionnement modules'!N23=1,1,IF(AND('positionnement modules'!N23&lt;&gt;1,'positionnement modules'!M23&lt;&gt;1,'positionnement modules'!O23&lt;&gt;1,'positionnement modules'!AE14=1),"A-H",IF(AND('positionnement modules'!N23&lt;&gt;1,'positionnement modules'!M23=1,'positionnement modules'!O23&lt;&gt;1,'positionnement modules'!AE14=1),"A-H-D",IF(AND('positionnement modules'!N23&lt;&gt;1,'positionnement modules'!M23&lt;&gt;1,'positionnement modules'!O23=1,'positionnement modules'!AE14=1),"A-H-G",IF(AND('positionnement modules'!N23&lt;&gt;1,'positionnement modules'!M23=1,'positionnement modules'!O23=1,'positionnement modules'!AE14=1),"A-H-C","")))))</f>
        <v/>
      </c>
      <c r="O23" s="7" t="str">
        <f>IF('positionnement modules'!O23=1,1,IF(AND('positionnement modules'!O23&lt;&gt;1,'positionnement modules'!N23&lt;&gt;1,'positionnement modules'!P23&lt;&gt;1,'positionnement modules'!AF14=1),"A-H",IF(AND('positionnement modules'!O23&lt;&gt;1,'positionnement modules'!N23=1,'positionnement modules'!P23&lt;&gt;1,'positionnement modules'!AF14=1),"A-H-D",IF(AND('positionnement modules'!O23&lt;&gt;1,'positionnement modules'!N23&lt;&gt;1,'positionnement modules'!P23=1,'positionnement modules'!AF14=1),"A-H-G",IF(AND('positionnement modules'!O23&lt;&gt;1,'positionnement modules'!N23=1,'positionnement modules'!P23=1,'positionnement modules'!AF14=1),"A-H-C","")))))</f>
        <v/>
      </c>
      <c r="P23" s="43" t="str">
        <f>IF('positionnement modules'!P23=1,1,IF(AND('positionnement modules'!P23&lt;&gt;1,'positionnement modules'!O23&lt;&gt;1,'positionnement modules'!Q23&lt;&gt;1,'positionnement modules'!AG14=1),"A-H",IF(AND('positionnement modules'!P23&lt;&gt;1,'positionnement modules'!O23=1,'positionnement modules'!Q23&lt;&gt;1,'positionnement modules'!AG14=1),"A-H-D",IF(AND('positionnement modules'!P23&lt;&gt;1,'positionnement modules'!O23&lt;&gt;1,'positionnement modules'!Q23=1,'positionnement modules'!AG14=1),"A-H-G",IF(AND('positionnement modules'!P23&lt;&gt;1,'positionnement modules'!O23=1,'positionnement modules'!Q23=1,'positionnement modules'!AG14=1),"A-H-C","")))))</f>
        <v/>
      </c>
      <c r="Q23" s="8" t="str">
        <f>IF('positionnement modules'!Q23=1,1,IF(AND('positionnement modules'!Q23&lt;&gt;1,'positionnement modules'!P23&lt;&gt;1,'positionnement modules'!S23&lt;&gt;1,'positionnement modules'!AH14=1),"A-H",IF(AND('positionnement modules'!Q23&lt;&gt;1,'positionnement modules'!P23=1,'positionnement modules'!S23&lt;&gt;1,'positionnement modules'!AH14=1),"A-H-D",IF(AND('positionnement modules'!Q23&lt;&gt;1,'positionnement modules'!P23&lt;&gt;1,'positionnement modules'!S23=1,'positionnement modules'!AH14=1),"A-H-G",IF(AND('positionnement modules'!Q23&lt;&gt;1,'positionnement modules'!P23=1,'positionnement modules'!S23=1,'positionnement modules'!AH14=1),"A-H-C","")))))</f>
        <v/>
      </c>
      <c r="R23" s="9"/>
      <c r="S23" s="6" t="str">
        <f>IF('positionnement modules'!S23=1,1,IF(AND('positionnement modules'!S23&lt;&gt;1,'positionnement modules'!R23&lt;&gt;1,'positionnement modules'!T23&lt;&gt;1,'positionnement modules'!BQ14=1),"A-H",IF(AND('positionnement modules'!S23&lt;&gt;1,'positionnement modules'!R23=1,'positionnement modules'!T23&lt;&gt;1,'positionnement modules'!BQ14=1),"A-H-D",IF(AND('positionnement modules'!S23&lt;&gt;1,'positionnement modules'!R23&lt;&gt;1,'positionnement modules'!T23=1,'positionnement modules'!BQ14=1),"A-H-G",IF(AND('positionnement modules'!S23&lt;&gt;1,'positionnement modules'!R23=1,'positionnement modules'!T23=1,'positionnement modules'!BQ14=1),"A-H-C","")))))</f>
        <v/>
      </c>
      <c r="T23" s="7" t="str">
        <f>IF('positionnement modules'!T23=1,1,IF(AND('positionnement modules'!T23&lt;&gt;1,'positionnement modules'!S23&lt;&gt;1,'positionnement modules'!U23&lt;&gt;1,'positionnement modules'!BR14=1),"A-H",IF(AND('positionnement modules'!T23&lt;&gt;1,'positionnement modules'!S23=1,'positionnement modules'!U23&lt;&gt;1,'positionnement modules'!BR14=1),"A-H-D",IF(AND('positionnement modules'!T23&lt;&gt;1,'positionnement modules'!S23&lt;&gt;1,'positionnement modules'!U23=1,'positionnement modules'!BR14=1),"A-H-G",IF(AND('positionnement modules'!T23&lt;&gt;1,'positionnement modules'!S23=1,'positionnement modules'!U23=1,'positionnement modules'!BR14=1),"A-H-C","")))))</f>
        <v/>
      </c>
      <c r="U23" s="7" t="str">
        <f>IF('positionnement modules'!U23=1,1,IF(AND('positionnement modules'!U23&lt;&gt;1,'positionnement modules'!T23&lt;&gt;1,'positionnement modules'!V23&lt;&gt;1,'positionnement modules'!BS14=1),"A-H",IF(AND('positionnement modules'!U23&lt;&gt;1,'positionnement modules'!T23=1,'positionnement modules'!V23&lt;&gt;1,'positionnement modules'!BS14=1),"A-H-D",IF(AND('positionnement modules'!U23&lt;&gt;1,'positionnement modules'!T23&lt;&gt;1,'positionnement modules'!V23=1,'positionnement modules'!BS14=1),"A-H-G",IF(AND('positionnement modules'!U23&lt;&gt;1,'positionnement modules'!T23=1,'positionnement modules'!V23=1,'positionnement modules'!BS14=1),"A-H-C","")))))</f>
        <v/>
      </c>
      <c r="V23" s="7" t="str">
        <f>IF('positionnement modules'!V23=1,1,IF(AND('positionnement modules'!V23&lt;&gt;1,'positionnement modules'!U23&lt;&gt;1,'positionnement modules'!W23&lt;&gt;1,'positionnement modules'!BT14=1),"A-H",IF(AND('positionnement modules'!V23&lt;&gt;1,'positionnement modules'!U23=1,'positionnement modules'!W23&lt;&gt;1,'positionnement modules'!BT14=1),"A-H-D",IF(AND('positionnement modules'!V23&lt;&gt;1,'positionnement modules'!U23&lt;&gt;1,'positionnement modules'!W23=1,'positionnement modules'!BT14=1),"A-H-G",IF(AND('positionnement modules'!V23&lt;&gt;1,'positionnement modules'!U23=1,'positionnement modules'!W23=1,'positionnement modules'!BT14=1),"A-H-C","")))))</f>
        <v/>
      </c>
      <c r="W23" s="7" t="str">
        <f>IF('positionnement modules'!W23=1,1,IF(AND('positionnement modules'!W23&lt;&gt;1,'positionnement modules'!V23&lt;&gt;1,'positionnement modules'!X23&lt;&gt;1,'positionnement modules'!BU14=1),"A-H",IF(AND('positionnement modules'!W23&lt;&gt;1,'positionnement modules'!V23=1,'positionnement modules'!X23&lt;&gt;1,'positionnement modules'!BU14=1),"A-H-D",IF(AND('positionnement modules'!W23&lt;&gt;1,'positionnement modules'!V23&lt;&gt;1,'positionnement modules'!X23=1,'positionnement modules'!BU14=1),"A-H-G",IF(AND('positionnement modules'!W23&lt;&gt;1,'positionnement modules'!V23=1,'positionnement modules'!X23=1,'positionnement modules'!BU14=1),"A-H-C","")))))</f>
        <v/>
      </c>
      <c r="X23" s="7" t="str">
        <f>IF('positionnement modules'!X23=1,1,IF(AND('positionnement modules'!X23&lt;&gt;1,'positionnement modules'!W23&lt;&gt;1,'positionnement modules'!Y23&lt;&gt;1,'positionnement modules'!BV14=1),"A-H",IF(AND('positionnement modules'!X23&lt;&gt;1,'positionnement modules'!W23=1,'positionnement modules'!Y23&lt;&gt;1,'positionnement modules'!BV14=1),"A-H-D",IF(AND('positionnement modules'!X23&lt;&gt;1,'positionnement modules'!W23&lt;&gt;1,'positionnement modules'!Y23=1,'positionnement modules'!BV14=1),"A-H-G",IF(AND('positionnement modules'!X23&lt;&gt;1,'positionnement modules'!W23=1,'positionnement modules'!Y23=1,'positionnement modules'!BV14=1),"A-H-C","")))))</f>
        <v/>
      </c>
      <c r="Y23" s="7" t="str">
        <f>IF('positionnement modules'!Y23=1,1,IF(AND('positionnement modules'!Y23&lt;&gt;1,'positionnement modules'!X23&lt;&gt;1,'positionnement modules'!Z23&lt;&gt;1,'positionnement modules'!BW14=1),"A-H",IF(AND('positionnement modules'!Y23&lt;&gt;1,'positionnement modules'!X23=1,'positionnement modules'!Z23&lt;&gt;1,'positionnement modules'!BW14=1),"A-H-D",IF(AND('positionnement modules'!Y23&lt;&gt;1,'positionnement modules'!X23&lt;&gt;1,'positionnement modules'!Z23=1,'positionnement modules'!BW14=1),"A-H-G",IF(AND('positionnement modules'!Y23&lt;&gt;1,'positionnement modules'!X23=1,'positionnement modules'!Z23=1,'positionnement modules'!BW14=1),"A-H-C","")))))</f>
        <v/>
      </c>
      <c r="Z23" s="7" t="str">
        <f>IF('positionnement modules'!Z23=1,1,IF(AND('positionnement modules'!Z23&lt;&gt;1,'positionnement modules'!Y23&lt;&gt;1,'positionnement modules'!AA23&lt;&gt;1,'positionnement modules'!BX14=1),"A-H",IF(AND('positionnement modules'!Z23&lt;&gt;1,'positionnement modules'!Y23=1,'positionnement modules'!AA23&lt;&gt;1,'positionnement modules'!BX14=1),"A-H-D",IF(AND('positionnement modules'!Z23&lt;&gt;1,'positionnement modules'!Y23&lt;&gt;1,'positionnement modules'!AA23=1,'positionnement modules'!BX14=1),"A-H-G",IF(AND('positionnement modules'!Z23&lt;&gt;1,'positionnement modules'!Y23=1,'positionnement modules'!AA23=1,'positionnement modules'!BX14=1),"A-H-C","")))))</f>
        <v/>
      </c>
      <c r="AA23" s="7" t="str">
        <f>IF('positionnement modules'!AA23=1,1,IF(AND('positionnement modules'!AA23&lt;&gt;1,'positionnement modules'!Z23&lt;&gt;1,'positionnement modules'!AB23&lt;&gt;1,'positionnement modules'!BY14=1),"A-H",IF(AND('positionnement modules'!AA23&lt;&gt;1,'positionnement modules'!Z23=1,'positionnement modules'!AB23&lt;&gt;1,'positionnement modules'!BY14=1),"A-H-D",IF(AND('positionnement modules'!AA23&lt;&gt;1,'positionnement modules'!Z23&lt;&gt;1,'positionnement modules'!AB23=1,'positionnement modules'!BY14=1),"A-H-G",IF(AND('positionnement modules'!AA23&lt;&gt;1,'positionnement modules'!Z23=1,'positionnement modules'!AB23=1,'positionnement modules'!BY14=1),"A-H-C","")))))</f>
        <v/>
      </c>
      <c r="AB23" s="7" t="str">
        <f>IF('positionnement modules'!AB23=1,1,IF(AND('positionnement modules'!AB23&lt;&gt;1,'positionnement modules'!AA23&lt;&gt;1,'positionnement modules'!AC23&lt;&gt;1,'positionnement modules'!BZ14=1),"A-H",IF(AND('positionnement modules'!AB23&lt;&gt;1,'positionnement modules'!AA23=1,'positionnement modules'!AC23&lt;&gt;1,'positionnement modules'!BZ14=1),"A-H-D",IF(AND('positionnement modules'!AB23&lt;&gt;1,'positionnement modules'!AA23&lt;&gt;1,'positionnement modules'!AC23=1,'positionnement modules'!BZ14=1),"A-H-G",IF(AND('positionnement modules'!AB23&lt;&gt;1,'positionnement modules'!AA23=1,'positionnement modules'!AC23=1,'positionnement modules'!BZ14=1),"A-H-C","")))))</f>
        <v/>
      </c>
      <c r="AC23" s="7" t="str">
        <f>IF('positionnement modules'!AC23=1,1,IF(AND('positionnement modules'!AC23&lt;&gt;1,'positionnement modules'!AB23&lt;&gt;1,'positionnement modules'!AD23&lt;&gt;1,'positionnement modules'!CA14=1),"A-H",IF(AND('positionnement modules'!AC23&lt;&gt;1,'positionnement modules'!AB23=1,'positionnement modules'!AD23&lt;&gt;1,'positionnement modules'!CA14=1),"A-H-D",IF(AND('positionnement modules'!AC23&lt;&gt;1,'positionnement modules'!AB23&lt;&gt;1,'positionnement modules'!AD23=1,'positionnement modules'!CA14=1),"A-H-G",IF(AND('positionnement modules'!AC23&lt;&gt;1,'positionnement modules'!AB23=1,'positionnement modules'!AD23=1,'positionnement modules'!CA14=1),"A-H-C","")))))</f>
        <v/>
      </c>
      <c r="AD23" s="7" t="str">
        <f>IF('positionnement modules'!AD23=1,1,IF(AND('positionnement modules'!AD23&lt;&gt;1,'positionnement modules'!AC23&lt;&gt;1,'positionnement modules'!AE23&lt;&gt;1,'positionnement modules'!CB14=1),"A-H",IF(AND('positionnement modules'!AD23&lt;&gt;1,'positionnement modules'!AC23=1,'positionnement modules'!AE23&lt;&gt;1,'positionnement modules'!CB14=1),"A-H-D",IF(AND('positionnement modules'!AD23&lt;&gt;1,'positionnement modules'!AC23&lt;&gt;1,'positionnement modules'!AE23=1,'positionnement modules'!CB14=1),"A-H-G",IF(AND('positionnement modules'!AD23&lt;&gt;1,'positionnement modules'!AC23=1,'positionnement modules'!AE23=1,'positionnement modules'!CB14=1),"A-H-C","")))))</f>
        <v/>
      </c>
      <c r="AE23" s="7" t="str">
        <f>IF('positionnement modules'!AE23=1,1,IF(AND('positionnement modules'!AE23&lt;&gt;1,'positionnement modules'!AD23&lt;&gt;1,'positionnement modules'!AF23&lt;&gt;1,'positionnement modules'!CC14=1),"A-H",IF(AND('positionnement modules'!AE23&lt;&gt;1,'positionnement modules'!AD23=1,'positionnement modules'!AF23&lt;&gt;1,'positionnement modules'!CC14=1),"A-H-D",IF(AND('positionnement modules'!AE23&lt;&gt;1,'positionnement modules'!AD23&lt;&gt;1,'positionnement modules'!AF23=1,'positionnement modules'!CC14=1),"A-H-G",IF(AND('positionnement modules'!AE23&lt;&gt;1,'positionnement modules'!AD23=1,'positionnement modules'!AF23=1,'positionnement modules'!CC14=1),"A-H-C","")))))</f>
        <v/>
      </c>
      <c r="AF23" s="7" t="str">
        <f>IF('positionnement modules'!AF23=1,1,IF(AND('positionnement modules'!AF23&lt;&gt;1,'positionnement modules'!AE23&lt;&gt;1,'positionnement modules'!AG23&lt;&gt;1,'positionnement modules'!CD14=1),"A-H",IF(AND('positionnement modules'!AF23&lt;&gt;1,'positionnement modules'!AE23=1,'positionnement modules'!AG23&lt;&gt;1,'positionnement modules'!CD14=1),"A-H-D",IF(AND('positionnement modules'!AF23&lt;&gt;1,'positionnement modules'!AE23&lt;&gt;1,'positionnement modules'!AG23=1,'positionnement modules'!CD14=1),"A-H-G",IF(AND('positionnement modules'!AF23&lt;&gt;1,'positionnement modules'!AE23=1,'positionnement modules'!AG23=1,'positionnement modules'!CD14=1),"A-H-C","")))))</f>
        <v/>
      </c>
      <c r="AG23" s="43" t="str">
        <f>IF('positionnement modules'!AG23=1,1,IF(AND('positionnement modules'!AG23&lt;&gt;1,'positionnement modules'!AF23&lt;&gt;1,'positionnement modules'!AH23&lt;&gt;1,'positionnement modules'!CE14=1),"A-H",IF(AND('positionnement modules'!AG23&lt;&gt;1,'positionnement modules'!AF23=1,'positionnement modules'!AH23&lt;&gt;1,'positionnement modules'!CE14=1),"A-H-D",IF(AND('positionnement modules'!AG23&lt;&gt;1,'positionnement modules'!AF23&lt;&gt;1,'positionnement modules'!AH23=1,'positionnement modules'!CE14=1),"A-H-G",IF(AND('positionnement modules'!AG23&lt;&gt;1,'positionnement modules'!AF23=1,'positionnement modules'!AH23=1,'positionnement modules'!CE14=1),"A-H-C","")))))</f>
        <v/>
      </c>
      <c r="AH23" s="8" t="str">
        <f>IF('positionnement modules'!AH23=1,1,IF(AND('positionnement modules'!AH23&lt;&gt;1,'positionnement modules'!AG23&lt;&gt;1,'positionnement modules'!BQ23&lt;&gt;1,'positionnement modules'!CF14=1),"A-H",IF(AND('positionnement modules'!AH23&lt;&gt;1,'positionnement modules'!AG23=1,'positionnement modules'!BQ23&lt;&gt;1,'positionnement modules'!CF14=1),"A-H-D",IF(AND('positionnement modules'!AH23&lt;&gt;1,'positionnement modules'!AG23&lt;&gt;1,'positionnement modules'!BQ23=1,'positionnement modules'!CF14=1),"A-H-G",IF(AND('positionnement modules'!AH23&lt;&gt;1,'positionnement modules'!AG23=1,'positionnement modules'!BQ23=1,'positionnement modules'!CF14=1),"A-H-C","")))))</f>
        <v/>
      </c>
      <c r="AJ23" s="6" t="str">
        <f>IF('positionnement modules'!AJ23=1,1,IF(AND('positionnement modules'!AJ23&lt;&gt;1,'positionnement modules'!AI23&lt;&gt;1,'positionnement modules'!AK23&lt;&gt;1,'positionnement modules'!CH14=1),"A-H",IF(AND('positionnement modules'!AJ23&lt;&gt;1,'positionnement modules'!AI23=1,'positionnement modules'!AK23&lt;&gt;1,'positionnement modules'!CH14=1),"A-H-D",IF(AND('positionnement modules'!AJ23&lt;&gt;1,'positionnement modules'!AI23&lt;&gt;1,'positionnement modules'!AK23=1,'positionnement modules'!CH14=1),"A-H-G",IF(AND('positionnement modules'!AJ23&lt;&gt;1,'positionnement modules'!AI23=1,'positionnement modules'!AK23=1,'positionnement modules'!CH14=1),"A-H-C","")))))</f>
        <v/>
      </c>
      <c r="AK23" s="7" t="str">
        <f>IF('positionnement modules'!AK23=1,1,IF(AND('positionnement modules'!AK23&lt;&gt;1,'positionnement modules'!AJ23&lt;&gt;1,'positionnement modules'!AL23&lt;&gt;1,'positionnement modules'!CI14=1),"A-H",IF(AND('positionnement modules'!AK23&lt;&gt;1,'positionnement modules'!AJ23=1,'positionnement modules'!AL23&lt;&gt;1,'positionnement modules'!CI14=1),"A-H-D",IF(AND('positionnement modules'!AK23&lt;&gt;1,'positionnement modules'!AJ23&lt;&gt;1,'positionnement modules'!AL23=1,'positionnement modules'!CI14=1),"A-H-G",IF(AND('positionnement modules'!AK23&lt;&gt;1,'positionnement modules'!AJ23=1,'positionnement modules'!AL23=1,'positionnement modules'!CI14=1),"A-H-C","")))))</f>
        <v/>
      </c>
      <c r="AL23" s="7" t="str">
        <f>IF('positionnement modules'!AL23=1,1,IF(AND('positionnement modules'!AL23&lt;&gt;1,'positionnement modules'!AK23&lt;&gt;1,'positionnement modules'!AM23&lt;&gt;1,'positionnement modules'!CJ14=1),"A-H",IF(AND('positionnement modules'!AL23&lt;&gt;1,'positionnement modules'!AK23=1,'positionnement modules'!AM23&lt;&gt;1,'positionnement modules'!CJ14=1),"A-H-D",IF(AND('positionnement modules'!AL23&lt;&gt;1,'positionnement modules'!AK23&lt;&gt;1,'positionnement modules'!AM23=1,'positionnement modules'!CJ14=1),"A-H-G",IF(AND('positionnement modules'!AL23&lt;&gt;1,'positionnement modules'!AK23=1,'positionnement modules'!AM23=1,'positionnement modules'!CJ14=1),"A-H-C","")))))</f>
        <v/>
      </c>
      <c r="AM23" s="7" t="str">
        <f>IF('positionnement modules'!AM23=1,1,IF(AND('positionnement modules'!AM23&lt;&gt;1,'positionnement modules'!AL23&lt;&gt;1,'positionnement modules'!AN23&lt;&gt;1,'positionnement modules'!CK14=1),"A-H",IF(AND('positionnement modules'!AM23&lt;&gt;1,'positionnement modules'!AL23=1,'positionnement modules'!AN23&lt;&gt;1,'positionnement modules'!CK14=1),"A-H-D",IF(AND('positionnement modules'!AM23&lt;&gt;1,'positionnement modules'!AL23&lt;&gt;1,'positionnement modules'!AN23=1,'positionnement modules'!CK14=1),"A-H-G",IF(AND('positionnement modules'!AM23&lt;&gt;1,'positionnement modules'!AL23=1,'positionnement modules'!AN23=1,'positionnement modules'!CK14=1),"A-H-C","")))))</f>
        <v/>
      </c>
      <c r="AN23" s="7" t="str">
        <f>IF('positionnement modules'!AN23=1,1,IF(AND('positionnement modules'!AN23&lt;&gt;1,'positionnement modules'!AM23&lt;&gt;1,'positionnement modules'!AO23&lt;&gt;1,'positionnement modules'!CL14=1),"A-H",IF(AND('positionnement modules'!AN23&lt;&gt;1,'positionnement modules'!AM23=1,'positionnement modules'!AO23&lt;&gt;1,'positionnement modules'!CL14=1),"A-H-D",IF(AND('positionnement modules'!AN23&lt;&gt;1,'positionnement modules'!AM23&lt;&gt;1,'positionnement modules'!AO23=1,'positionnement modules'!CL14=1),"A-H-G",IF(AND('positionnement modules'!AN23&lt;&gt;1,'positionnement modules'!AM23=1,'positionnement modules'!AO23=1,'positionnement modules'!CL14=1),"A-H-C","")))))</f>
        <v/>
      </c>
      <c r="AO23" s="7" t="str">
        <f>IF('positionnement modules'!AO23=1,1,IF(AND('positionnement modules'!AO23&lt;&gt;1,'positionnement modules'!AN23&lt;&gt;1,'positionnement modules'!AP23&lt;&gt;1,'positionnement modules'!CM14=1),"A-H",IF(AND('positionnement modules'!AO23&lt;&gt;1,'positionnement modules'!AN23=1,'positionnement modules'!AP23&lt;&gt;1,'positionnement modules'!CM14=1),"A-H-D",IF(AND('positionnement modules'!AO23&lt;&gt;1,'positionnement modules'!AN23&lt;&gt;1,'positionnement modules'!AP23=1,'positionnement modules'!CM14=1),"A-H-G",IF(AND('positionnement modules'!AO23&lt;&gt;1,'positionnement modules'!AN23=1,'positionnement modules'!AP23=1,'positionnement modules'!CM14=1),"A-H-C","")))))</f>
        <v/>
      </c>
      <c r="AP23" s="7" t="str">
        <f>IF('positionnement modules'!AP23=1,1,IF(AND('positionnement modules'!AP23&lt;&gt;1,'positionnement modules'!AO23&lt;&gt;1,'positionnement modules'!AQ23&lt;&gt;1,'positionnement modules'!CN14=1),"A-H",IF(AND('positionnement modules'!AP23&lt;&gt;1,'positionnement modules'!AO23=1,'positionnement modules'!AQ23&lt;&gt;1,'positionnement modules'!CN14=1),"A-H-D",IF(AND('positionnement modules'!AP23&lt;&gt;1,'positionnement modules'!AO23&lt;&gt;1,'positionnement modules'!AQ23=1,'positionnement modules'!CN14=1),"A-H-G",IF(AND('positionnement modules'!AP23&lt;&gt;1,'positionnement modules'!AO23=1,'positionnement modules'!AQ23=1,'positionnement modules'!CN14=1),"A-H-C","")))))</f>
        <v/>
      </c>
      <c r="AQ23" s="7" t="str">
        <f>IF('positionnement modules'!AQ23=1,1,IF(AND('positionnement modules'!AQ23&lt;&gt;1,'positionnement modules'!AP23&lt;&gt;1,'positionnement modules'!AR23&lt;&gt;1,'positionnement modules'!CO14=1),"A-H",IF(AND('positionnement modules'!AQ23&lt;&gt;1,'positionnement modules'!AP23=1,'positionnement modules'!AR23&lt;&gt;1,'positionnement modules'!CO14=1),"A-H-D",IF(AND('positionnement modules'!AQ23&lt;&gt;1,'positionnement modules'!AP23&lt;&gt;1,'positionnement modules'!AR23=1,'positionnement modules'!CO14=1),"A-H-G",IF(AND('positionnement modules'!AQ23&lt;&gt;1,'positionnement modules'!AP23=1,'positionnement modules'!AR23=1,'positionnement modules'!CO14=1),"A-H-C","")))))</f>
        <v/>
      </c>
      <c r="AR23" s="7" t="str">
        <f>IF('positionnement modules'!AR23=1,1,IF(AND('positionnement modules'!AR23&lt;&gt;1,'positionnement modules'!AQ23&lt;&gt;1,'positionnement modules'!AS23&lt;&gt;1,'positionnement modules'!CP14=1),"A-H",IF(AND('positionnement modules'!AR23&lt;&gt;1,'positionnement modules'!AQ23=1,'positionnement modules'!AS23&lt;&gt;1,'positionnement modules'!CP14=1),"A-H-D",IF(AND('positionnement modules'!AR23&lt;&gt;1,'positionnement modules'!AQ23&lt;&gt;1,'positionnement modules'!AS23=1,'positionnement modules'!CP14=1),"A-H-G",IF(AND('positionnement modules'!AR23&lt;&gt;1,'positionnement modules'!AQ23=1,'positionnement modules'!AS23=1,'positionnement modules'!CP14=1),"A-H-C","")))))</f>
        <v/>
      </c>
      <c r="AS23" s="7" t="str">
        <f>IF('positionnement modules'!AS23=1,1,IF(AND('positionnement modules'!AS23&lt;&gt;1,'positionnement modules'!AR23&lt;&gt;1,'positionnement modules'!AT23&lt;&gt;1,'positionnement modules'!CQ14=1),"A-H",IF(AND('positionnement modules'!AS23&lt;&gt;1,'positionnement modules'!AR23=1,'positionnement modules'!AT23&lt;&gt;1,'positionnement modules'!CQ14=1),"A-H-D",IF(AND('positionnement modules'!AS23&lt;&gt;1,'positionnement modules'!AR23&lt;&gt;1,'positionnement modules'!AT23=1,'positionnement modules'!CQ14=1),"A-H-G",IF(AND('positionnement modules'!AS23&lt;&gt;1,'positionnement modules'!AR23=1,'positionnement modules'!AT23=1,'positionnement modules'!CQ14=1),"A-H-C","")))))</f>
        <v/>
      </c>
      <c r="AT23" s="7" t="str">
        <f>IF('positionnement modules'!AT23=1,1,IF(AND('positionnement modules'!AT23&lt;&gt;1,'positionnement modules'!AS23&lt;&gt;1,'positionnement modules'!AU23&lt;&gt;1,'positionnement modules'!CR14=1),"A-H",IF(AND('positionnement modules'!AT23&lt;&gt;1,'positionnement modules'!AS23=1,'positionnement modules'!AU23&lt;&gt;1,'positionnement modules'!CR14=1),"A-H-D",IF(AND('positionnement modules'!AT23&lt;&gt;1,'positionnement modules'!AS23&lt;&gt;1,'positionnement modules'!AU23=1,'positionnement modules'!CR14=1),"A-H-G",IF(AND('positionnement modules'!AT23&lt;&gt;1,'positionnement modules'!AS23=1,'positionnement modules'!AU23=1,'positionnement modules'!CR14=1),"A-H-C","")))))</f>
        <v/>
      </c>
      <c r="AU23" s="7" t="str">
        <f>IF('positionnement modules'!AU23=1,1,IF(AND('positionnement modules'!AU23&lt;&gt;1,'positionnement modules'!AT23&lt;&gt;1,'positionnement modules'!AV23&lt;&gt;1,'positionnement modules'!CS14=1),"A-H",IF(AND('positionnement modules'!AU23&lt;&gt;1,'positionnement modules'!AT23=1,'positionnement modules'!AV23&lt;&gt;1,'positionnement modules'!CS14=1),"A-H-D",IF(AND('positionnement modules'!AU23&lt;&gt;1,'positionnement modules'!AT23&lt;&gt;1,'positionnement modules'!AV23=1,'positionnement modules'!CS14=1),"A-H-G",IF(AND('positionnement modules'!AU23&lt;&gt;1,'positionnement modules'!AT23=1,'positionnement modules'!AV23=1,'positionnement modules'!CS14=1),"A-H-C","")))))</f>
        <v/>
      </c>
      <c r="AV23" s="7" t="str">
        <f>IF('positionnement modules'!AV23=1,1,IF(AND('positionnement modules'!AV23&lt;&gt;1,'positionnement modules'!AU23&lt;&gt;1,'positionnement modules'!AW23&lt;&gt;1,'positionnement modules'!CT14=1),"A-H",IF(AND('positionnement modules'!AV23&lt;&gt;1,'positionnement modules'!AU23=1,'positionnement modules'!AW23&lt;&gt;1,'positionnement modules'!CT14=1),"A-H-D",IF(AND('positionnement modules'!AV23&lt;&gt;1,'positionnement modules'!AU23&lt;&gt;1,'positionnement modules'!AW23=1,'positionnement modules'!CT14=1),"A-H-G",IF(AND('positionnement modules'!AV23&lt;&gt;1,'positionnement modules'!AU23=1,'positionnement modules'!AW23=1,'positionnement modules'!CT14=1),"A-H-C","")))))</f>
        <v/>
      </c>
      <c r="AW23" s="7" t="str">
        <f>IF('positionnement modules'!AW23=1,1,IF(AND('positionnement modules'!AW23&lt;&gt;1,'positionnement modules'!AV23&lt;&gt;1,'positionnement modules'!AX23&lt;&gt;1,'positionnement modules'!CU14=1),"A-H",IF(AND('positionnement modules'!AW23&lt;&gt;1,'positionnement modules'!AV23=1,'positionnement modules'!AX23&lt;&gt;1,'positionnement modules'!CU14=1),"A-H-D",IF(AND('positionnement modules'!AW23&lt;&gt;1,'positionnement modules'!AV23&lt;&gt;1,'positionnement modules'!AX23=1,'positionnement modules'!CU14=1),"A-H-G",IF(AND('positionnement modules'!AW23&lt;&gt;1,'positionnement modules'!AV23=1,'positionnement modules'!AX23=1,'positionnement modules'!CU14=1),"A-H-C","")))))</f>
        <v/>
      </c>
      <c r="AX23" s="43" t="str">
        <f>IF('positionnement modules'!AX23=1,1,IF(AND('positionnement modules'!AX23&lt;&gt;1,'positionnement modules'!AW23&lt;&gt;1,'positionnement modules'!AY23&lt;&gt;1,'positionnement modules'!CV14=1),"A-H",IF(AND('positionnement modules'!AX23&lt;&gt;1,'positionnement modules'!AW23=1,'positionnement modules'!AY23&lt;&gt;1,'positionnement modules'!CV14=1),"A-H-D",IF(AND('positionnement modules'!AX23&lt;&gt;1,'positionnement modules'!AW23&lt;&gt;1,'positionnement modules'!AY23=1,'positionnement modules'!CV14=1),"A-H-G",IF(AND('positionnement modules'!AX23&lt;&gt;1,'positionnement modules'!AW23=1,'positionnement modules'!AY23=1,'positionnement modules'!CV14=1),"A-H-C","")))))</f>
        <v/>
      </c>
      <c r="AY23" s="8" t="str">
        <f>IF('positionnement modules'!AY23=1,1,IF(AND('positionnement modules'!AY23&lt;&gt;1,'positionnement modules'!AX23&lt;&gt;1,'positionnement modules'!CH23&lt;&gt;1,'positionnement modules'!CW14=1),"A-H",IF(AND('positionnement modules'!AY23&lt;&gt;1,'positionnement modules'!AX23=1,'positionnement modules'!CH23&lt;&gt;1,'positionnement modules'!CW14=1),"A-H-D",IF(AND('positionnement modules'!AY23&lt;&gt;1,'positionnement modules'!AX23&lt;&gt;1,'positionnement modules'!CH23=1,'positionnement modules'!CW14=1),"A-H-G",IF(AND('positionnement modules'!AY23&lt;&gt;1,'positionnement modules'!AX23=1,'positionnement modules'!CH23=1,'positionnement modules'!CW14=1),"A-H-C","")))))</f>
        <v/>
      </c>
      <c r="BA23" s="6" t="str">
        <f>IF('positionnement modules'!BA23=1,1,IF(AND('positionnement modules'!BA23&lt;&gt;1,'positionnement modules'!AZ23&lt;&gt;1,'positionnement modules'!BB23&lt;&gt;1,'positionnement modules'!CY14=1),"A-H",IF(AND('positionnement modules'!BA23&lt;&gt;1,'positionnement modules'!AZ23=1,'positionnement modules'!BB23&lt;&gt;1,'positionnement modules'!CY14=1),"A-H-D",IF(AND('positionnement modules'!BA23&lt;&gt;1,'positionnement modules'!AZ23&lt;&gt;1,'positionnement modules'!BB23=1,'positionnement modules'!CY14=1),"A-H-G",IF(AND('positionnement modules'!BA23&lt;&gt;1,'positionnement modules'!AZ23=1,'positionnement modules'!BB23=1,'positionnement modules'!CY14=1),"A-H-C","")))))</f>
        <v/>
      </c>
      <c r="BB23" s="7" t="str">
        <f>IF('positionnement modules'!BB23=1,1,IF(AND('positionnement modules'!BB23&lt;&gt;1,'positionnement modules'!BA23&lt;&gt;1,'positionnement modules'!BC23&lt;&gt;1,'positionnement modules'!CZ14=1),"A-H",IF(AND('positionnement modules'!BB23&lt;&gt;1,'positionnement modules'!BA23=1,'positionnement modules'!BC23&lt;&gt;1,'positionnement modules'!CZ14=1),"A-H-D",IF(AND('positionnement modules'!BB23&lt;&gt;1,'positionnement modules'!BA23&lt;&gt;1,'positionnement modules'!BC23=1,'positionnement modules'!CZ14=1),"A-H-G",IF(AND('positionnement modules'!BB23&lt;&gt;1,'positionnement modules'!BA23=1,'positionnement modules'!BC23=1,'positionnement modules'!CZ14=1),"A-H-C","")))))</f>
        <v/>
      </c>
      <c r="BC23" s="7" t="str">
        <f>IF('positionnement modules'!BC23=1,1,IF(AND('positionnement modules'!BC23&lt;&gt;1,'positionnement modules'!BB23&lt;&gt;1,'positionnement modules'!BD23&lt;&gt;1,'positionnement modules'!DA14=1),"A-H",IF(AND('positionnement modules'!BC23&lt;&gt;1,'positionnement modules'!BB23=1,'positionnement modules'!BD23&lt;&gt;1,'positionnement modules'!DA14=1),"A-H-D",IF(AND('positionnement modules'!BC23&lt;&gt;1,'positionnement modules'!BB23&lt;&gt;1,'positionnement modules'!BD23=1,'positionnement modules'!DA14=1),"A-H-G",IF(AND('positionnement modules'!BC23&lt;&gt;1,'positionnement modules'!BB23=1,'positionnement modules'!BD23=1,'positionnement modules'!DA14=1),"A-H-C","")))))</f>
        <v/>
      </c>
      <c r="BD23" s="7" t="str">
        <f>IF('positionnement modules'!BD23=1,1,IF(AND('positionnement modules'!BD23&lt;&gt;1,'positionnement modules'!BC23&lt;&gt;1,'positionnement modules'!BE23&lt;&gt;1,'positionnement modules'!DB14=1),"A-H",IF(AND('positionnement modules'!BD23&lt;&gt;1,'positionnement modules'!BC23=1,'positionnement modules'!BE23&lt;&gt;1,'positionnement modules'!DB14=1),"A-H-D",IF(AND('positionnement modules'!BD23&lt;&gt;1,'positionnement modules'!BC23&lt;&gt;1,'positionnement modules'!BE23=1,'positionnement modules'!DB14=1),"A-H-G",IF(AND('positionnement modules'!BD23&lt;&gt;1,'positionnement modules'!BC23=1,'positionnement modules'!BE23=1,'positionnement modules'!DB14=1),"A-H-C","")))))</f>
        <v/>
      </c>
      <c r="BE23" s="7" t="str">
        <f>IF('positionnement modules'!BE23=1,1,IF(AND('positionnement modules'!BE23&lt;&gt;1,'positionnement modules'!BD23&lt;&gt;1,'positionnement modules'!BF23&lt;&gt;1,'positionnement modules'!DC14=1),"A-H",IF(AND('positionnement modules'!BE23&lt;&gt;1,'positionnement modules'!BD23=1,'positionnement modules'!BF23&lt;&gt;1,'positionnement modules'!DC14=1),"A-H-D",IF(AND('positionnement modules'!BE23&lt;&gt;1,'positionnement modules'!BD23&lt;&gt;1,'positionnement modules'!BF23=1,'positionnement modules'!DC14=1),"A-H-G",IF(AND('positionnement modules'!BE23&lt;&gt;1,'positionnement modules'!BD23=1,'positionnement modules'!BF23=1,'positionnement modules'!DC14=1),"A-H-C","")))))</f>
        <v/>
      </c>
      <c r="BF23" s="7" t="str">
        <f>IF('positionnement modules'!BF23=1,1,IF(AND('positionnement modules'!BF23&lt;&gt;1,'positionnement modules'!BE23&lt;&gt;1,'positionnement modules'!BG23&lt;&gt;1,'positionnement modules'!DD14=1),"A-H",IF(AND('positionnement modules'!BF23&lt;&gt;1,'positionnement modules'!BE23=1,'positionnement modules'!BG23&lt;&gt;1,'positionnement modules'!DD14=1),"A-H-D",IF(AND('positionnement modules'!BF23&lt;&gt;1,'positionnement modules'!BE23&lt;&gt;1,'positionnement modules'!BG23=1,'positionnement modules'!DD14=1),"A-H-G",IF(AND('positionnement modules'!BF23&lt;&gt;1,'positionnement modules'!BE23=1,'positionnement modules'!BG23=1,'positionnement modules'!DD14=1),"A-H-C","")))))</f>
        <v/>
      </c>
      <c r="BG23" s="7" t="str">
        <f>IF('positionnement modules'!BG23=1,1,IF(AND('positionnement modules'!BG23&lt;&gt;1,'positionnement modules'!BF23&lt;&gt;1,'positionnement modules'!BH23&lt;&gt;1,'positionnement modules'!DE14=1),"A-H",IF(AND('positionnement modules'!BG23&lt;&gt;1,'positionnement modules'!BF23=1,'positionnement modules'!BH23&lt;&gt;1,'positionnement modules'!DE14=1),"A-H-D",IF(AND('positionnement modules'!BG23&lt;&gt;1,'positionnement modules'!BF23&lt;&gt;1,'positionnement modules'!BH23=1,'positionnement modules'!DE14=1),"A-H-G",IF(AND('positionnement modules'!BG23&lt;&gt;1,'positionnement modules'!BF23=1,'positionnement modules'!BH23=1,'positionnement modules'!DE14=1),"A-H-C","")))))</f>
        <v/>
      </c>
      <c r="BH23" s="7" t="str">
        <f>IF('positionnement modules'!BH23=1,1,IF(AND('positionnement modules'!BH23&lt;&gt;1,'positionnement modules'!BG23&lt;&gt;1,'positionnement modules'!BI23&lt;&gt;1,'positionnement modules'!DF14=1),"A-H",IF(AND('positionnement modules'!BH23&lt;&gt;1,'positionnement modules'!BG23=1,'positionnement modules'!BI23&lt;&gt;1,'positionnement modules'!DF14=1),"A-H-D",IF(AND('positionnement modules'!BH23&lt;&gt;1,'positionnement modules'!BG23&lt;&gt;1,'positionnement modules'!BI23=1,'positionnement modules'!DF14=1),"A-H-G",IF(AND('positionnement modules'!BH23&lt;&gt;1,'positionnement modules'!BG23=1,'positionnement modules'!BI23=1,'positionnement modules'!DF14=1),"A-H-C","")))))</f>
        <v/>
      </c>
      <c r="BI23" s="7" t="str">
        <f>IF('positionnement modules'!BI23=1,1,IF(AND('positionnement modules'!BI23&lt;&gt;1,'positionnement modules'!BH23&lt;&gt;1,'positionnement modules'!BJ23&lt;&gt;1,'positionnement modules'!DG14=1),"A-H",IF(AND('positionnement modules'!BI23&lt;&gt;1,'positionnement modules'!BH23=1,'positionnement modules'!BJ23&lt;&gt;1,'positionnement modules'!DG14=1),"A-H-D",IF(AND('positionnement modules'!BI23&lt;&gt;1,'positionnement modules'!BH23&lt;&gt;1,'positionnement modules'!BJ23=1,'positionnement modules'!DG14=1),"A-H-G",IF(AND('positionnement modules'!BI23&lt;&gt;1,'positionnement modules'!BH23=1,'positionnement modules'!BJ23=1,'positionnement modules'!DG14=1),"A-H-C","")))))</f>
        <v/>
      </c>
      <c r="BJ23" s="7" t="str">
        <f>IF('positionnement modules'!BJ23=1,1,IF(AND('positionnement modules'!BJ23&lt;&gt;1,'positionnement modules'!BI23&lt;&gt;1,'positionnement modules'!BK23&lt;&gt;1,'positionnement modules'!DH14=1),"A-H",IF(AND('positionnement modules'!BJ23&lt;&gt;1,'positionnement modules'!BI23=1,'positionnement modules'!BK23&lt;&gt;1,'positionnement modules'!DH14=1),"A-H-D",IF(AND('positionnement modules'!BJ23&lt;&gt;1,'positionnement modules'!BI23&lt;&gt;1,'positionnement modules'!BK23=1,'positionnement modules'!DH14=1),"A-H-G",IF(AND('positionnement modules'!BJ23&lt;&gt;1,'positionnement modules'!BI23=1,'positionnement modules'!BK23=1,'positionnement modules'!DH14=1),"A-H-C","")))))</f>
        <v/>
      </c>
      <c r="BK23" s="7" t="str">
        <f>IF('positionnement modules'!BK23=1,1,IF(AND('positionnement modules'!BK23&lt;&gt;1,'positionnement modules'!BJ23&lt;&gt;1,'positionnement modules'!BL23&lt;&gt;1,'positionnement modules'!DI14=1),"A-H",IF(AND('positionnement modules'!BK23&lt;&gt;1,'positionnement modules'!BJ23=1,'positionnement modules'!BL23&lt;&gt;1,'positionnement modules'!DI14=1),"A-H-D",IF(AND('positionnement modules'!BK23&lt;&gt;1,'positionnement modules'!BJ23&lt;&gt;1,'positionnement modules'!BL23=1,'positionnement modules'!DI14=1),"A-H-G",IF(AND('positionnement modules'!BK23&lt;&gt;1,'positionnement modules'!BJ23=1,'positionnement modules'!BL23=1,'positionnement modules'!DI14=1),"A-H-C","")))))</f>
        <v/>
      </c>
      <c r="BL23" s="7" t="str">
        <f>IF('positionnement modules'!BL23=1,1,IF(AND('positionnement modules'!BL23&lt;&gt;1,'positionnement modules'!BK23&lt;&gt;1,'positionnement modules'!BM23&lt;&gt;1,'positionnement modules'!DJ14=1),"A-H",IF(AND('positionnement modules'!BL23&lt;&gt;1,'positionnement modules'!BK23=1,'positionnement modules'!BM23&lt;&gt;1,'positionnement modules'!DJ14=1),"A-H-D",IF(AND('positionnement modules'!BL23&lt;&gt;1,'positionnement modules'!BK23&lt;&gt;1,'positionnement modules'!BM23=1,'positionnement modules'!DJ14=1),"A-H-G",IF(AND('positionnement modules'!BL23&lt;&gt;1,'positionnement modules'!BK23=1,'positionnement modules'!BM23=1,'positionnement modules'!DJ14=1),"A-H-C","")))))</f>
        <v/>
      </c>
      <c r="BM23" s="7" t="str">
        <f>IF('positionnement modules'!BM23=1,1,IF(AND('positionnement modules'!BM23&lt;&gt;1,'positionnement modules'!BL23&lt;&gt;1,'positionnement modules'!BN23&lt;&gt;1,'positionnement modules'!DK14=1),"A-H",IF(AND('positionnement modules'!BM23&lt;&gt;1,'positionnement modules'!BL23=1,'positionnement modules'!BN23&lt;&gt;1,'positionnement modules'!DK14=1),"A-H-D",IF(AND('positionnement modules'!BM23&lt;&gt;1,'positionnement modules'!BL23&lt;&gt;1,'positionnement modules'!BN23=1,'positionnement modules'!DK14=1),"A-H-G",IF(AND('positionnement modules'!BM23&lt;&gt;1,'positionnement modules'!BL23=1,'positionnement modules'!BN23=1,'positionnement modules'!DK14=1),"A-H-C","")))))</f>
        <v/>
      </c>
      <c r="BN23" s="7" t="str">
        <f>IF('positionnement modules'!BN23=1,1,IF(AND('positionnement modules'!BN23&lt;&gt;1,'positionnement modules'!BM23&lt;&gt;1,'positionnement modules'!BO23&lt;&gt;1,'positionnement modules'!DL14=1),"A-H",IF(AND('positionnement modules'!BN23&lt;&gt;1,'positionnement modules'!BM23=1,'positionnement modules'!BO23&lt;&gt;1,'positionnement modules'!DL14=1),"A-H-D",IF(AND('positionnement modules'!BN23&lt;&gt;1,'positionnement modules'!BM23&lt;&gt;1,'positionnement modules'!BO23=1,'positionnement modules'!DL14=1),"A-H-G",IF(AND('positionnement modules'!BN23&lt;&gt;1,'positionnement modules'!BM23=1,'positionnement modules'!BO23=1,'positionnement modules'!DL14=1),"A-H-C","")))))</f>
        <v/>
      </c>
      <c r="BO23" s="43" t="str">
        <f>IF('positionnement modules'!BO23=1,1,IF(AND('positionnement modules'!BO23&lt;&gt;1,'positionnement modules'!BN23&lt;&gt;1,'positionnement modules'!BP23&lt;&gt;1,'positionnement modules'!DM14=1),"A-H",IF(AND('positionnement modules'!BO23&lt;&gt;1,'positionnement modules'!BN23=1,'positionnement modules'!BP23&lt;&gt;1,'positionnement modules'!DM14=1),"A-H-D",IF(AND('positionnement modules'!BO23&lt;&gt;1,'positionnement modules'!BN23&lt;&gt;1,'positionnement modules'!BP23=1,'positionnement modules'!DM14=1),"A-H-G",IF(AND('positionnement modules'!BO23&lt;&gt;1,'positionnement modules'!BN23=1,'positionnement modules'!BP23=1,'positionnement modules'!DM14=1),"A-H-C","")))))</f>
        <v/>
      </c>
      <c r="BP23" s="8" t="str">
        <f>IF('positionnement modules'!BP23=1,1,IF(AND('positionnement modules'!BP23&lt;&gt;1,'positionnement modules'!BO23&lt;&gt;1,'positionnement modules'!CY23&lt;&gt;1,'positionnement modules'!DN14=1),"A-H",IF(AND('positionnement modules'!BP23&lt;&gt;1,'positionnement modules'!BO23=1,'positionnement modules'!CY23&lt;&gt;1,'positionnement modules'!DN14=1),"A-H-D",IF(AND('positionnement modules'!BP23&lt;&gt;1,'positionnement modules'!BO23&lt;&gt;1,'positionnement modules'!CY23=1,'positionnement modules'!DN14=1),"A-H-G",IF(AND('positionnement modules'!BP23&lt;&gt;1,'positionnement modules'!BO23=1,'positionnement modules'!CY23=1,'positionnement modules'!DN14=1),"A-H-C","")))))</f>
        <v/>
      </c>
    </row>
    <row r="24" spans="2:103" ht="21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03" ht="21" customHeight="1" x14ac:dyDescent="0.3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03" ht="21" customHeight="1" x14ac:dyDescent="0.35">
      <c r="B26" s="276" t="s">
        <v>37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2:103" ht="21" customHeight="1" thickBot="1" x14ac:dyDescent="0.4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03" ht="21" customHeight="1" thickBot="1" x14ac:dyDescent="0.4">
      <c r="B28" s="1" t="str">
        <f>IF('positionnement modules'!B28=1,1,IF(AND('positionnement modules'!B28&lt;&gt;1,'positionnement modules'!A28&lt;&gt;1,'positionnement modules'!C28&lt;&gt;1,'positionnement modules'!B29=1),"A-H",IF(AND('positionnement modules'!B28&lt;&gt;1,'positionnement modules'!A28=1,'positionnement modules'!C28&lt;&gt;1,'positionnement modules'!B29=1),"A-H-D",IF(AND('positionnement modules'!B28&lt;&gt;1,'positionnement modules'!A28&lt;&gt;1,'positionnement modules'!C28=1,'positionnement modules'!B29=1),"A-H-G",IF(AND('positionnement modules'!B28&lt;&gt;1,'positionnement modules'!A28=1,'positionnement modules'!C28=1,'positionnement modules'!B29=1),"A-H-C","")))))</f>
        <v/>
      </c>
      <c r="C28" s="2" t="str">
        <f>IF('positionnement modules'!C28=1,1,IF(AND('positionnement modules'!C28&lt;&gt;1,'positionnement modules'!B28&lt;&gt;1,'positionnement modules'!D28&lt;&gt;1,'positionnement modules'!C29=1),"A-H",IF(AND('positionnement modules'!C28&lt;&gt;1,'positionnement modules'!B28=1,'positionnement modules'!D28&lt;&gt;1,'positionnement modules'!C29=1),"A-H-D",IF(AND('positionnement modules'!C28&lt;&gt;1,'positionnement modules'!B28&lt;&gt;1,'positionnement modules'!D28=1,'positionnement modules'!C29=1),"A-H-G",IF(AND('positionnement modules'!C28&lt;&gt;1,'positionnement modules'!B28=1,'positionnement modules'!D28=1,'positionnement modules'!C29=1),"A-H-C","")))))</f>
        <v/>
      </c>
      <c r="D28" s="2" t="str">
        <f>IF('positionnement modules'!D28=1,1,IF(AND('positionnement modules'!D28&lt;&gt;1,'positionnement modules'!C28&lt;&gt;1,'positionnement modules'!E28&lt;&gt;1,'positionnement modules'!D29=1),"A-H",IF(AND('positionnement modules'!D28&lt;&gt;1,'positionnement modules'!C28=1,'positionnement modules'!E28&lt;&gt;1,'positionnement modules'!D29=1),"A-H-D",IF(AND('positionnement modules'!D28&lt;&gt;1,'positionnement modules'!C28&lt;&gt;1,'positionnement modules'!E28=1,'positionnement modules'!D29=1),"A-H-G",IF(AND('positionnement modules'!D28&lt;&gt;1,'positionnement modules'!C28=1,'positionnement modules'!E28=1,'positionnement modules'!D29=1),"A-H-C","")))))</f>
        <v/>
      </c>
      <c r="E28" s="2" t="str">
        <f>IF('positionnement modules'!E28=1,1,IF(AND('positionnement modules'!E28&lt;&gt;1,'positionnement modules'!D28&lt;&gt;1,'positionnement modules'!F28&lt;&gt;1,'positionnement modules'!E29=1),"A-H",IF(AND('positionnement modules'!E28&lt;&gt;1,'positionnement modules'!D28=1,'positionnement modules'!F28&lt;&gt;1,'positionnement modules'!E29=1),"A-H-D",IF(AND('positionnement modules'!E28&lt;&gt;1,'positionnement modules'!D28&lt;&gt;1,'positionnement modules'!F28=1,'positionnement modules'!E29=1),"A-H-G",IF(AND('positionnement modules'!E28&lt;&gt;1,'positionnement modules'!D28=1,'positionnement modules'!F28=1,'positionnement modules'!E29=1),"A-H-C","")))))</f>
        <v/>
      </c>
      <c r="F28" s="2" t="str">
        <f>IF('positionnement modules'!F28=1,1,IF(AND('positionnement modules'!F28&lt;&gt;1,'positionnement modules'!E28&lt;&gt;1,'positionnement modules'!G28&lt;&gt;1,'positionnement modules'!F29=1),"A-H",IF(AND('positionnement modules'!F28&lt;&gt;1,'positionnement modules'!E28=1,'positionnement modules'!G28&lt;&gt;1,'positionnement modules'!F29=1),"A-H-D",IF(AND('positionnement modules'!F28&lt;&gt;1,'positionnement modules'!E28&lt;&gt;1,'positionnement modules'!G28=1,'positionnement modules'!F29=1),"A-H-G",IF(AND('positionnement modules'!F28&lt;&gt;1,'positionnement modules'!E28=1,'positionnement modules'!G28=1,'positionnement modules'!F29=1),"A-H-C","")))))</f>
        <v/>
      </c>
      <c r="G28" s="2" t="str">
        <f>IF('positionnement modules'!G28=1,1,IF(AND('positionnement modules'!G28&lt;&gt;1,'positionnement modules'!F28&lt;&gt;1,'positionnement modules'!H28&lt;&gt;1,'positionnement modules'!G29=1),"A-H",IF(AND('positionnement modules'!G28&lt;&gt;1,'positionnement modules'!F28=1,'positionnement modules'!H28&lt;&gt;1,'positionnement modules'!G29=1),"A-H-D",IF(AND('positionnement modules'!G28&lt;&gt;1,'positionnement modules'!F28&lt;&gt;1,'positionnement modules'!H28=1,'positionnement modules'!G29=1),"A-H-G",IF(AND('positionnement modules'!G28&lt;&gt;1,'positionnement modules'!F28=1,'positionnement modules'!H28=1,'positionnement modules'!G29=1),"A-H-C","")))))</f>
        <v/>
      </c>
      <c r="H28" s="2" t="str">
        <f>IF('positionnement modules'!H28=1,1,IF(AND('positionnement modules'!H28&lt;&gt;1,'positionnement modules'!G28&lt;&gt;1,'positionnement modules'!I28&lt;&gt;1,'positionnement modules'!H29=1),"A-H",IF(AND('positionnement modules'!H28&lt;&gt;1,'positionnement modules'!G28=1,'positionnement modules'!I28&lt;&gt;1,'positionnement modules'!H29=1),"A-H-D",IF(AND('positionnement modules'!H28&lt;&gt;1,'positionnement modules'!G28&lt;&gt;1,'positionnement modules'!I28=1,'positionnement modules'!H29=1),"A-H-G",IF(AND('positionnement modules'!H28&lt;&gt;1,'positionnement modules'!G28=1,'positionnement modules'!I28=1,'positionnement modules'!H29=1),"A-H-C","")))))</f>
        <v/>
      </c>
      <c r="I28" s="2" t="str">
        <f>IF('positionnement modules'!I28=1,1,IF(AND('positionnement modules'!I28&lt;&gt;1,'positionnement modules'!H28&lt;&gt;1,'positionnement modules'!J28&lt;&gt;1,'positionnement modules'!I29=1),"A-H",IF(AND('positionnement modules'!I28&lt;&gt;1,'positionnement modules'!H28=1,'positionnement modules'!J28&lt;&gt;1,'positionnement modules'!I29=1),"A-H-D",IF(AND('positionnement modules'!I28&lt;&gt;1,'positionnement modules'!H28&lt;&gt;1,'positionnement modules'!J28=1,'positionnement modules'!I29=1),"A-H-G",IF(AND('positionnement modules'!I28&lt;&gt;1,'positionnement modules'!H28=1,'positionnement modules'!J28=1,'positionnement modules'!I29=1),"A-H-C","")))))</f>
        <v/>
      </c>
      <c r="J28" s="2" t="str">
        <f>IF('positionnement modules'!J28=1,1,IF(AND('positionnement modules'!J28&lt;&gt;1,'positionnement modules'!I28&lt;&gt;1,'positionnement modules'!K28&lt;&gt;1,'positionnement modules'!J29=1),"A-H",IF(AND('positionnement modules'!J28&lt;&gt;1,'positionnement modules'!I28=1,'positionnement modules'!K28&lt;&gt;1,'positionnement modules'!J29=1),"A-H-D",IF(AND('positionnement modules'!J28&lt;&gt;1,'positionnement modules'!I28&lt;&gt;1,'positionnement modules'!K28=1,'positionnement modules'!J29=1),"A-H-G",IF(AND('positionnement modules'!J28&lt;&gt;1,'positionnement modules'!I28=1,'positionnement modules'!K28=1,'positionnement modules'!J29=1),"A-H-C","")))))</f>
        <v/>
      </c>
      <c r="K28" s="2" t="str">
        <f>IF('positionnement modules'!K28=1,1,IF(AND('positionnement modules'!K28&lt;&gt;1,'positionnement modules'!J28&lt;&gt;1,'positionnement modules'!L28&lt;&gt;1,'positionnement modules'!K29=1),"A-H",IF(AND('positionnement modules'!K28&lt;&gt;1,'positionnement modules'!J28=1,'positionnement modules'!L28&lt;&gt;1,'positionnement modules'!K29=1),"A-H-D",IF(AND('positionnement modules'!K28&lt;&gt;1,'positionnement modules'!J28&lt;&gt;1,'positionnement modules'!L28=1,'positionnement modules'!K29=1),"A-H-G",IF(AND('positionnement modules'!K28&lt;&gt;1,'positionnement modules'!J28=1,'positionnement modules'!L28=1,'positionnement modules'!K29=1),"A-H-C","")))))</f>
        <v/>
      </c>
      <c r="L28" s="2" t="str">
        <f>IF('positionnement modules'!L28=1,1,IF(AND('positionnement modules'!L28&lt;&gt;1,'positionnement modules'!K28&lt;&gt;1,'positionnement modules'!M28&lt;&gt;1,'positionnement modules'!L29=1),"A-H",IF(AND('positionnement modules'!L28&lt;&gt;1,'positionnement modules'!K28=1,'positionnement modules'!M28&lt;&gt;1,'positionnement modules'!L29=1),"A-H-D",IF(AND('positionnement modules'!L28&lt;&gt;1,'positionnement modules'!K28&lt;&gt;1,'positionnement modules'!M28=1,'positionnement modules'!L29=1),"A-H-G",IF(AND('positionnement modules'!L28&lt;&gt;1,'positionnement modules'!K28=1,'positionnement modules'!M28=1,'positionnement modules'!L29=1),"A-H-C","")))))</f>
        <v/>
      </c>
      <c r="M28" s="2" t="str">
        <f>IF('positionnement modules'!M28=1,1,IF(AND('positionnement modules'!M28&lt;&gt;1,'positionnement modules'!L28&lt;&gt;1,'positionnement modules'!N28&lt;&gt;1,'positionnement modules'!M29=1),"A-H",IF(AND('positionnement modules'!M28&lt;&gt;1,'positionnement modules'!L28=1,'positionnement modules'!N28&lt;&gt;1,'positionnement modules'!M29=1),"A-H-D",IF(AND('positionnement modules'!M28&lt;&gt;1,'positionnement modules'!L28&lt;&gt;1,'positionnement modules'!N28=1,'positionnement modules'!M29=1),"A-H-G",IF(AND('positionnement modules'!M28&lt;&gt;1,'positionnement modules'!L28=1,'positionnement modules'!N28=1,'positionnement modules'!M29=1),"A-H-C","")))))</f>
        <v/>
      </c>
      <c r="N28" s="2" t="str">
        <f>IF('positionnement modules'!N28=1,1,IF(AND('positionnement modules'!N28&lt;&gt;1,'positionnement modules'!M28&lt;&gt;1,'positionnement modules'!O28&lt;&gt;1,'positionnement modules'!N29=1),"A-H",IF(AND('positionnement modules'!N28&lt;&gt;1,'positionnement modules'!M28=1,'positionnement modules'!O28&lt;&gt;1,'positionnement modules'!N29=1),"A-H-D",IF(AND('positionnement modules'!N28&lt;&gt;1,'positionnement modules'!M28&lt;&gt;1,'positionnement modules'!O28=1,'positionnement modules'!N29=1),"A-H-G",IF(AND('positionnement modules'!N28&lt;&gt;1,'positionnement modules'!M28=1,'positionnement modules'!O28=1,'positionnement modules'!N29=1),"A-H-C","")))))</f>
        <v/>
      </c>
      <c r="O28" s="2" t="str">
        <f>IF('positionnement modules'!O28=1,1,IF(AND('positionnement modules'!O28&lt;&gt;1,'positionnement modules'!N28&lt;&gt;1,'positionnement modules'!P28&lt;&gt;1,'positionnement modules'!O29=1),"A-H",IF(AND('positionnement modules'!O28&lt;&gt;1,'positionnement modules'!N28=1,'positionnement modules'!P28&lt;&gt;1,'positionnement modules'!O29=1),"A-H-D",IF(AND('positionnement modules'!O28&lt;&gt;1,'positionnement modules'!N28&lt;&gt;1,'positionnement modules'!P28=1,'positionnement modules'!O29=1),"A-H-G",IF(AND('positionnement modules'!O28&lt;&gt;1,'positionnement modules'!N28=1,'positionnement modules'!P28=1,'positionnement modules'!O29=1),"A-H-C","")))))</f>
        <v/>
      </c>
      <c r="P28" s="2" t="str">
        <f>IF('positionnement modules'!P28=1,1,IF(AND('positionnement modules'!P28&lt;&gt;1,'positionnement modules'!O28&lt;&gt;1,'positionnement modules'!Q28&lt;&gt;1,'positionnement modules'!P29=1),"A-H",IF(AND('positionnement modules'!P28&lt;&gt;1,'positionnement modules'!O28=1,'positionnement modules'!Q28&lt;&gt;1,'positionnement modules'!P29=1),"A-H-D",IF(AND('positionnement modules'!P28&lt;&gt;1,'positionnement modules'!O28&lt;&gt;1,'positionnement modules'!Q28=1,'positionnement modules'!P29=1),"A-H-G",IF(AND('positionnement modules'!P28&lt;&gt;1,'positionnement modules'!O28=1,'positionnement modules'!Q28=1,'positionnement modules'!P29=1),"A-H-C","")))))</f>
        <v/>
      </c>
      <c r="Q28" s="2" t="str">
        <f>IF('positionnement modules'!Q28=1,1,IF(AND('positionnement modules'!Q28&lt;&gt;1,'positionnement modules'!P28&lt;&gt;1,'positionnement modules'!R28&lt;&gt;1,'positionnement modules'!Q29=1),"A-H",IF(AND('positionnement modules'!Q28&lt;&gt;1,'positionnement modules'!P28=1,'positionnement modules'!R28&lt;&gt;1,'positionnement modules'!Q29=1),"A-H-D",IF(AND('positionnement modules'!Q28&lt;&gt;1,'positionnement modules'!P28&lt;&gt;1,'positionnement modules'!R28=1,'positionnement modules'!Q29=1),"A-H-G",IF(AND('positionnement modules'!Q28&lt;&gt;1,'positionnement modules'!P28=1,'positionnement modules'!R28=1,'positionnement modules'!Q29=1),"A-H-C","")))))</f>
        <v/>
      </c>
      <c r="R28" s="2" t="str">
        <f>IF('positionnement modules'!R28=1,1,IF(AND('positionnement modules'!R28&lt;&gt;1,'positionnement modules'!Q28&lt;&gt;1,'positionnement modules'!S28&lt;&gt;1,'positionnement modules'!R29=1),"A-H",IF(AND('positionnement modules'!R28&lt;&gt;1,'positionnement modules'!Q28=1,'positionnement modules'!S28&lt;&gt;1,'positionnement modules'!R29=1),"A-H-D",IF(AND('positionnement modules'!R28&lt;&gt;1,'positionnement modules'!Q28&lt;&gt;1,'positionnement modules'!S28=1,'positionnement modules'!R29=1),"A-H-G",IF(AND('positionnement modules'!R28&lt;&gt;1,'positionnement modules'!Q28=1,'positionnement modules'!S28=1,'positionnement modules'!R29=1),"A-H-C","")))))</f>
        <v/>
      </c>
      <c r="S28" s="2" t="str">
        <f>IF('positionnement modules'!S28=1,1,IF(AND('positionnement modules'!S28&lt;&gt;1,'positionnement modules'!R28&lt;&gt;1,'positionnement modules'!T28&lt;&gt;1,'positionnement modules'!S29=1),"A-H",IF(AND('positionnement modules'!S28&lt;&gt;1,'positionnement modules'!R28=1,'positionnement modules'!T28&lt;&gt;1,'positionnement modules'!S29=1),"A-H-D",IF(AND('positionnement modules'!S28&lt;&gt;1,'positionnement modules'!R28&lt;&gt;1,'positionnement modules'!T28=1,'positionnement modules'!S29=1),"A-H-G",IF(AND('positionnement modules'!S28&lt;&gt;1,'positionnement modules'!R28=1,'positionnement modules'!T28=1,'positionnement modules'!S29=1),"A-H-C","")))))</f>
        <v/>
      </c>
      <c r="T28" s="2" t="str">
        <f>IF('positionnement modules'!T28=1,1,IF(AND('positionnement modules'!T28&lt;&gt;1,'positionnement modules'!S28&lt;&gt;1,'positionnement modules'!U28&lt;&gt;1,'positionnement modules'!T29=1),"A-H",IF(AND('positionnement modules'!T28&lt;&gt;1,'positionnement modules'!S28=1,'positionnement modules'!U28&lt;&gt;1,'positionnement modules'!T29=1),"A-H-D",IF(AND('positionnement modules'!T28&lt;&gt;1,'positionnement modules'!S28&lt;&gt;1,'positionnement modules'!U28=1,'positionnement modules'!T29=1),"A-H-G",IF(AND('positionnement modules'!T28&lt;&gt;1,'positionnement modules'!S28=1,'positionnement modules'!U28=1,'positionnement modules'!T29=1),"A-H-C","")))))</f>
        <v/>
      </c>
      <c r="U28" s="2" t="str">
        <f>IF('positionnement modules'!U28=1,1,IF(AND('positionnement modules'!U28&lt;&gt;1,'positionnement modules'!T28&lt;&gt;1,'positionnement modules'!V28&lt;&gt;1,'positionnement modules'!U29=1),"A-H",IF(AND('positionnement modules'!U28&lt;&gt;1,'positionnement modules'!T28=1,'positionnement modules'!V28&lt;&gt;1,'positionnement modules'!U29=1),"A-H-D",IF(AND('positionnement modules'!U28&lt;&gt;1,'positionnement modules'!T28&lt;&gt;1,'positionnement modules'!V28=1,'positionnement modules'!U29=1),"A-H-G",IF(AND('positionnement modules'!U28&lt;&gt;1,'positionnement modules'!T28=1,'positionnement modules'!V28=1,'positionnement modules'!U29=1),"A-H-C","")))))</f>
        <v/>
      </c>
      <c r="V28" s="2" t="str">
        <f>IF('positionnement modules'!V28=1,1,IF(AND('positionnement modules'!V28&lt;&gt;1,'positionnement modules'!U28&lt;&gt;1,'positionnement modules'!W28&lt;&gt;1,'positionnement modules'!V29=1),"A-H",IF(AND('positionnement modules'!V28&lt;&gt;1,'positionnement modules'!U28=1,'positionnement modules'!W28&lt;&gt;1,'positionnement modules'!V29=1),"A-H-D",IF(AND('positionnement modules'!V28&lt;&gt;1,'positionnement modules'!U28&lt;&gt;1,'positionnement modules'!W28=1,'positionnement modules'!V29=1),"A-H-G",IF(AND('positionnement modules'!V28&lt;&gt;1,'positionnement modules'!U28=1,'positionnement modules'!W28=1,'positionnement modules'!V29=1),"A-H-C","")))))</f>
        <v/>
      </c>
      <c r="W28" s="2" t="str">
        <f>IF('positionnement modules'!W28=1,1,IF(AND('positionnement modules'!W28&lt;&gt;1,'positionnement modules'!V28&lt;&gt;1,'positionnement modules'!X28&lt;&gt;1,'positionnement modules'!W29=1),"A-H",IF(AND('positionnement modules'!W28&lt;&gt;1,'positionnement modules'!V28=1,'positionnement modules'!X28&lt;&gt;1,'positionnement modules'!W29=1),"A-H-D",IF(AND('positionnement modules'!W28&lt;&gt;1,'positionnement modules'!V28&lt;&gt;1,'positionnement modules'!X28=1,'positionnement modules'!W29=1),"A-H-G",IF(AND('positionnement modules'!W28&lt;&gt;1,'positionnement modules'!V28=1,'positionnement modules'!X28=1,'positionnement modules'!W29=1),"A-H-C","")))))</f>
        <v/>
      </c>
      <c r="X28" s="2" t="str">
        <f>IF('positionnement modules'!X28=1,1,IF(AND('positionnement modules'!X28&lt;&gt;1,'positionnement modules'!W28&lt;&gt;1,'positionnement modules'!Y28&lt;&gt;1,'positionnement modules'!X29=1),"A-H",IF(AND('positionnement modules'!X28&lt;&gt;1,'positionnement modules'!W28=1,'positionnement modules'!Y28&lt;&gt;1,'positionnement modules'!X29=1),"A-H-D",IF(AND('positionnement modules'!X28&lt;&gt;1,'positionnement modules'!W28&lt;&gt;1,'positionnement modules'!Y28=1,'positionnement modules'!X29=1),"A-H-G",IF(AND('positionnement modules'!X28&lt;&gt;1,'positionnement modules'!W28=1,'positionnement modules'!Y28=1,'positionnement modules'!X29=1),"A-H-C","")))))</f>
        <v/>
      </c>
      <c r="Y28" s="2" t="str">
        <f>IF('positionnement modules'!Y28=1,1,IF(AND('positionnement modules'!Y28&lt;&gt;1,'positionnement modules'!X28&lt;&gt;1,'positionnement modules'!Z28&lt;&gt;1,'positionnement modules'!Y29=1),"A-H",IF(AND('positionnement modules'!Y28&lt;&gt;1,'positionnement modules'!X28=1,'positionnement modules'!Z28&lt;&gt;1,'positionnement modules'!Y29=1),"A-H-D",IF(AND('positionnement modules'!Y28&lt;&gt;1,'positionnement modules'!X28&lt;&gt;1,'positionnement modules'!Z28=1,'positionnement modules'!Y29=1),"A-H-G",IF(AND('positionnement modules'!Y28&lt;&gt;1,'positionnement modules'!X28=1,'positionnement modules'!Z28=1,'positionnement modules'!Y29=1),"A-H-C","")))))</f>
        <v/>
      </c>
      <c r="Z28" s="2" t="str">
        <f>IF('positionnement modules'!Z28=1,1,IF(AND('positionnement modules'!Z28&lt;&gt;1,'positionnement modules'!Y28&lt;&gt;1,'positionnement modules'!AA28&lt;&gt;1,'positionnement modules'!Z29=1),"A-H",IF(AND('positionnement modules'!Z28&lt;&gt;1,'positionnement modules'!Y28=1,'positionnement modules'!AA28&lt;&gt;1,'positionnement modules'!Z29=1),"A-H-D",IF(AND('positionnement modules'!Z28&lt;&gt;1,'positionnement modules'!Y28&lt;&gt;1,'positionnement modules'!AA28=1,'positionnement modules'!Z29=1),"A-H-G",IF(AND('positionnement modules'!Z28&lt;&gt;1,'positionnement modules'!Y28=1,'positionnement modules'!AA28=1,'positionnement modules'!Z29=1),"A-H-C","")))))</f>
        <v/>
      </c>
      <c r="AA28" s="2" t="str">
        <f>IF('positionnement modules'!AA28=1,1,IF(AND('positionnement modules'!AA28&lt;&gt;1,'positionnement modules'!Z28&lt;&gt;1,'positionnement modules'!AB28&lt;&gt;1,'positionnement modules'!AA29=1),"A-H",IF(AND('positionnement modules'!AA28&lt;&gt;1,'positionnement modules'!Z28=1,'positionnement modules'!AB28&lt;&gt;1,'positionnement modules'!AA29=1),"A-H-D",IF(AND('positionnement modules'!AA28&lt;&gt;1,'positionnement modules'!Z28&lt;&gt;1,'positionnement modules'!AB28=1,'positionnement modules'!AA29=1),"A-H-G",IF(AND('positionnement modules'!AA28&lt;&gt;1,'positionnement modules'!Z28=1,'positionnement modules'!AB28=1,'positionnement modules'!AA29=1),"A-H-C","")))))</f>
        <v/>
      </c>
      <c r="AB28" s="2" t="str">
        <f>IF('positionnement modules'!AB28=1,1,IF(AND('positionnement modules'!AB28&lt;&gt;1,'positionnement modules'!AA28&lt;&gt;1,'positionnement modules'!AC28&lt;&gt;1,'positionnement modules'!AB29=1),"A-H",IF(AND('positionnement modules'!AB28&lt;&gt;1,'positionnement modules'!AA28=1,'positionnement modules'!AC28&lt;&gt;1,'positionnement modules'!AB29=1),"A-H-D",IF(AND('positionnement modules'!AB28&lt;&gt;1,'positionnement modules'!AA28&lt;&gt;1,'positionnement modules'!AC28=1,'positionnement modules'!AB29=1),"A-H-G",IF(AND('positionnement modules'!AB28&lt;&gt;1,'positionnement modules'!AA28=1,'positionnement modules'!AC28=1,'positionnement modules'!AB29=1),"A-H-C","")))))</f>
        <v/>
      </c>
      <c r="AC28" s="2" t="str">
        <f>IF('positionnement modules'!AC28=1,1,IF(AND('positionnement modules'!AC28&lt;&gt;1,'positionnement modules'!AB28&lt;&gt;1,'positionnement modules'!AD28&lt;&gt;1,'positionnement modules'!AC29=1),"A-H",IF(AND('positionnement modules'!AC28&lt;&gt;1,'positionnement modules'!AB28=1,'positionnement modules'!AD28&lt;&gt;1,'positionnement modules'!AC29=1),"A-H-D",IF(AND('positionnement modules'!AC28&lt;&gt;1,'positionnement modules'!AB28&lt;&gt;1,'positionnement modules'!AD28=1,'positionnement modules'!AC29=1),"A-H-G",IF(AND('positionnement modules'!AC28&lt;&gt;1,'positionnement modules'!AB28=1,'positionnement modules'!AD28=1,'positionnement modules'!AC29=1),"A-H-C","")))))</f>
        <v/>
      </c>
      <c r="AD28" s="2" t="str">
        <f>IF('positionnement modules'!AD28=1,1,IF(AND('positionnement modules'!AD28&lt;&gt;1,'positionnement modules'!AC28&lt;&gt;1,'positionnement modules'!AE28&lt;&gt;1,'positionnement modules'!AD29=1),"A-H",IF(AND('positionnement modules'!AD28&lt;&gt;1,'positionnement modules'!AC28=1,'positionnement modules'!AE28&lt;&gt;1,'positionnement modules'!AD29=1),"A-H-D",IF(AND('positionnement modules'!AD28&lt;&gt;1,'positionnement modules'!AC28&lt;&gt;1,'positionnement modules'!AE28=1,'positionnement modules'!AD29=1),"A-H-G",IF(AND('positionnement modules'!AD28&lt;&gt;1,'positionnement modules'!AC28=1,'positionnement modules'!AE28=1,'positionnement modules'!AD29=1),"A-H-C","")))))</f>
        <v/>
      </c>
      <c r="AE28" s="2" t="str">
        <f>IF('positionnement modules'!AE28=1,1,IF(AND('positionnement modules'!AE28&lt;&gt;1,'positionnement modules'!AD28&lt;&gt;1,'positionnement modules'!AF28&lt;&gt;1,'positionnement modules'!AE29=1),"A-H",IF(AND('positionnement modules'!AE28&lt;&gt;1,'positionnement modules'!AD28=1,'positionnement modules'!AF28&lt;&gt;1,'positionnement modules'!AE29=1),"A-H-D",IF(AND('positionnement modules'!AE28&lt;&gt;1,'positionnement modules'!AD28&lt;&gt;1,'positionnement modules'!AF28=1,'positionnement modules'!AE29=1),"A-H-G",IF(AND('positionnement modules'!AE28&lt;&gt;1,'positionnement modules'!AD28=1,'positionnement modules'!AF28=1,'positionnement modules'!AE29=1),"A-H-C","")))))</f>
        <v/>
      </c>
      <c r="AF28" s="2" t="str">
        <f>IF('positionnement modules'!AF28=1,1,IF(AND('positionnement modules'!AF28&lt;&gt;1,'positionnement modules'!AE28&lt;&gt;1,'positionnement modules'!AG28&lt;&gt;1,'positionnement modules'!AF29=1),"A-H",IF(AND('positionnement modules'!AF28&lt;&gt;1,'positionnement modules'!AE28=1,'positionnement modules'!AG28&lt;&gt;1,'positionnement modules'!AF29=1),"A-H-D",IF(AND('positionnement modules'!AF28&lt;&gt;1,'positionnement modules'!AE28&lt;&gt;1,'positionnement modules'!AG28=1,'positionnement modules'!AF29=1),"A-H-G",IF(AND('positionnement modules'!AF28&lt;&gt;1,'positionnement modules'!AE28=1,'positionnement modules'!AG28=1,'positionnement modules'!AF29=1),"A-H-C","")))))</f>
        <v/>
      </c>
      <c r="AG28" s="2" t="str">
        <f>IF('positionnement modules'!AG28=1,1,IF(AND('positionnement modules'!AG28&lt;&gt;1,'positionnement modules'!AF28&lt;&gt;1,'positionnement modules'!AH28&lt;&gt;1,'positionnement modules'!AG29=1),"A-H",IF(AND('positionnement modules'!AG28&lt;&gt;1,'positionnement modules'!AF28=1,'positionnement modules'!AH28&lt;&gt;1,'positionnement modules'!AG29=1),"A-H-D",IF(AND('positionnement modules'!AG28&lt;&gt;1,'positionnement modules'!AF28&lt;&gt;1,'positionnement modules'!AH28=1,'positionnement modules'!AG29=1),"A-H-G",IF(AND('positionnement modules'!AG28&lt;&gt;1,'positionnement modules'!AF28=1,'positionnement modules'!AH28=1,'positionnement modules'!AG29=1),"A-H-C","")))))</f>
        <v/>
      </c>
      <c r="AH28" s="2" t="str">
        <f>IF('positionnement modules'!AH28=1,1,IF(AND('positionnement modules'!AH28&lt;&gt;1,'positionnement modules'!AG28&lt;&gt;1,'positionnement modules'!AI28&lt;&gt;1,'positionnement modules'!AH29=1),"A-H",IF(AND('positionnement modules'!AH28&lt;&gt;1,'positionnement modules'!AG28=1,'positionnement modules'!AI28&lt;&gt;1,'positionnement modules'!AH29=1),"A-H-D",IF(AND('positionnement modules'!AH28&lt;&gt;1,'positionnement modules'!AG28&lt;&gt;1,'positionnement modules'!AI28=1,'positionnement modules'!AH29=1),"A-H-G",IF(AND('positionnement modules'!AH28&lt;&gt;1,'positionnement modules'!AG28=1,'positionnement modules'!AI28=1,'positionnement modules'!AH29=1),"A-H-C","")))))</f>
        <v/>
      </c>
      <c r="AI28" s="2" t="str">
        <f>IF('positionnement modules'!AI28=1,1,IF(AND('positionnement modules'!AI28&lt;&gt;1,'positionnement modules'!AH28&lt;&gt;1,'positionnement modules'!AJ28&lt;&gt;1,'positionnement modules'!AI29=1),"A-H",IF(AND('positionnement modules'!AI28&lt;&gt;1,'positionnement modules'!AH28=1,'positionnement modules'!AJ28&lt;&gt;1,'positionnement modules'!AI29=1),"A-H-D",IF(AND('positionnement modules'!AI28&lt;&gt;1,'positionnement modules'!AH28&lt;&gt;1,'positionnement modules'!AJ28=1,'positionnement modules'!AI29=1),"A-H-G",IF(AND('positionnement modules'!AI28&lt;&gt;1,'positionnement modules'!AH28=1,'positionnement modules'!AJ28=1,'positionnement modules'!AI29=1),"A-H-C","")))))</f>
        <v/>
      </c>
      <c r="AJ28" s="2" t="str">
        <f>IF('positionnement modules'!AJ28=1,1,IF(AND('positionnement modules'!AJ28&lt;&gt;1,'positionnement modules'!AI28&lt;&gt;1,'positionnement modules'!AK28&lt;&gt;1,'positionnement modules'!AJ29=1),"A-H",IF(AND('positionnement modules'!AJ28&lt;&gt;1,'positionnement modules'!AI28=1,'positionnement modules'!AK28&lt;&gt;1,'positionnement modules'!AJ29=1),"A-H-D",IF(AND('positionnement modules'!AJ28&lt;&gt;1,'positionnement modules'!AI28&lt;&gt;1,'positionnement modules'!AK28=1,'positionnement modules'!AJ29=1),"A-H-G",IF(AND('positionnement modules'!AJ28&lt;&gt;1,'positionnement modules'!AI28=1,'positionnement modules'!AK28=1,'positionnement modules'!AJ29=1),"A-H-C","")))))</f>
        <v/>
      </c>
      <c r="AK28" s="2" t="str">
        <f>IF('positionnement modules'!AK28=1,1,IF(AND('positionnement modules'!AK28&lt;&gt;1,'positionnement modules'!AJ28&lt;&gt;1,'positionnement modules'!AL28&lt;&gt;1,'positionnement modules'!AK29=1),"A-H",IF(AND('positionnement modules'!AK28&lt;&gt;1,'positionnement modules'!AJ28=1,'positionnement modules'!AL28&lt;&gt;1,'positionnement modules'!AK29=1),"A-H-D",IF(AND('positionnement modules'!AK28&lt;&gt;1,'positionnement modules'!AJ28&lt;&gt;1,'positionnement modules'!AL28=1,'positionnement modules'!AK29=1),"A-H-G",IF(AND('positionnement modules'!AK28&lt;&gt;1,'positionnement modules'!AJ28=1,'positionnement modules'!AL28=1,'positionnement modules'!AK29=1),"A-H-C","")))))</f>
        <v/>
      </c>
      <c r="AL28" s="2" t="str">
        <f>IF('positionnement modules'!AL28=1,1,IF(AND('positionnement modules'!AL28&lt;&gt;1,'positionnement modules'!AK28&lt;&gt;1,'positionnement modules'!AM28&lt;&gt;1,'positionnement modules'!AL29=1),"A-H",IF(AND('positionnement modules'!AL28&lt;&gt;1,'positionnement modules'!AK28=1,'positionnement modules'!AM28&lt;&gt;1,'positionnement modules'!AL29=1),"A-H-D",IF(AND('positionnement modules'!AL28&lt;&gt;1,'positionnement modules'!AK28&lt;&gt;1,'positionnement modules'!AM28=1,'positionnement modules'!AL29=1),"A-H-G",IF(AND('positionnement modules'!AL28&lt;&gt;1,'positionnement modules'!AK28=1,'positionnement modules'!AM28=1,'positionnement modules'!AL29=1),"A-H-C","")))))</f>
        <v/>
      </c>
      <c r="AM28" s="2" t="str">
        <f>IF('positionnement modules'!AM28=1,1,IF(AND('positionnement modules'!AM28&lt;&gt;1,'positionnement modules'!AL28&lt;&gt;1,'positionnement modules'!AN28&lt;&gt;1,'positionnement modules'!AM29=1),"A-H",IF(AND('positionnement modules'!AM28&lt;&gt;1,'positionnement modules'!AL28=1,'positionnement modules'!AN28&lt;&gt;1,'positionnement modules'!AM29=1),"A-H-D",IF(AND('positionnement modules'!AM28&lt;&gt;1,'positionnement modules'!AL28&lt;&gt;1,'positionnement modules'!AN28=1,'positionnement modules'!AM29=1),"A-H-G",IF(AND('positionnement modules'!AM28&lt;&gt;1,'positionnement modules'!AL28=1,'positionnement modules'!AN28=1,'positionnement modules'!AM29=1),"A-H-C","")))))</f>
        <v/>
      </c>
      <c r="AN28" s="2" t="str">
        <f>IF('positionnement modules'!AN28=1,1,IF(AND('positionnement modules'!AN28&lt;&gt;1,'positionnement modules'!AM28&lt;&gt;1,'positionnement modules'!AO28&lt;&gt;1,'positionnement modules'!AN29=1),"A-H",IF(AND('positionnement modules'!AN28&lt;&gt;1,'positionnement modules'!AM28=1,'positionnement modules'!AO28&lt;&gt;1,'positionnement modules'!AN29=1),"A-H-D",IF(AND('positionnement modules'!AN28&lt;&gt;1,'positionnement modules'!AM28&lt;&gt;1,'positionnement modules'!AO28=1,'positionnement modules'!AN29=1),"A-H-G",IF(AND('positionnement modules'!AN28&lt;&gt;1,'positionnement modules'!AM28=1,'positionnement modules'!AO28=1,'positionnement modules'!AN29=1),"A-H-C","")))))</f>
        <v/>
      </c>
      <c r="AO28" s="2" t="str">
        <f>IF('positionnement modules'!AO28=1,1,IF(AND('positionnement modules'!AO28&lt;&gt;1,'positionnement modules'!AN28&lt;&gt;1,'positionnement modules'!AP28&lt;&gt;1,'positionnement modules'!AO29=1),"A-H",IF(AND('positionnement modules'!AO28&lt;&gt;1,'positionnement modules'!AN28=1,'positionnement modules'!AP28&lt;&gt;1,'positionnement modules'!AO29=1),"A-H-D",IF(AND('positionnement modules'!AO28&lt;&gt;1,'positionnement modules'!AN28&lt;&gt;1,'positionnement modules'!AP28=1,'positionnement modules'!AO29=1),"A-H-G",IF(AND('positionnement modules'!AO28&lt;&gt;1,'positionnement modules'!AN28=1,'positionnement modules'!AP28=1,'positionnement modules'!AO29=1),"A-H-C","")))))</f>
        <v/>
      </c>
      <c r="AP28" s="2" t="str">
        <f>IF('positionnement modules'!AP28=1,1,IF(AND('positionnement modules'!AP28&lt;&gt;1,'positionnement modules'!AO28&lt;&gt;1,'positionnement modules'!AQ28&lt;&gt;1,'positionnement modules'!AP29=1),"A-H",IF(AND('positionnement modules'!AP28&lt;&gt;1,'positionnement modules'!AO28=1,'positionnement modules'!AQ28&lt;&gt;1,'positionnement modules'!AP29=1),"A-H-D",IF(AND('positionnement modules'!AP28&lt;&gt;1,'positionnement modules'!AO28&lt;&gt;1,'positionnement modules'!AQ28=1,'positionnement modules'!AP29=1),"A-H-G",IF(AND('positionnement modules'!AP28&lt;&gt;1,'positionnement modules'!AO28=1,'positionnement modules'!AQ28=1,'positionnement modules'!AP29=1),"A-H-C","")))))</f>
        <v/>
      </c>
      <c r="AQ28" s="2" t="str">
        <f>IF('positionnement modules'!AQ28=1,1,IF(AND('positionnement modules'!AQ28&lt;&gt;1,'positionnement modules'!AP28&lt;&gt;1,'positionnement modules'!AR28&lt;&gt;1,'positionnement modules'!AQ29=1),"A-H",IF(AND('positionnement modules'!AQ28&lt;&gt;1,'positionnement modules'!AP28=1,'positionnement modules'!AR28&lt;&gt;1,'positionnement modules'!AQ29=1),"A-H-D",IF(AND('positionnement modules'!AQ28&lt;&gt;1,'positionnement modules'!AP28&lt;&gt;1,'positionnement modules'!AR28=1,'positionnement modules'!AQ29=1),"A-H-G",IF(AND('positionnement modules'!AQ28&lt;&gt;1,'positionnement modules'!AP28=1,'positionnement modules'!AR28=1,'positionnement modules'!AQ29=1),"A-H-C","")))))</f>
        <v/>
      </c>
      <c r="AR28" s="2" t="str">
        <f>IF('positionnement modules'!AR28=1,1,IF(AND('positionnement modules'!AR28&lt;&gt;1,'positionnement modules'!AQ28&lt;&gt;1,'positionnement modules'!AS28&lt;&gt;1,'positionnement modules'!AR29=1),"A-H",IF(AND('positionnement modules'!AR28&lt;&gt;1,'positionnement modules'!AQ28=1,'positionnement modules'!AS28&lt;&gt;1,'positionnement modules'!AR29=1),"A-H-D",IF(AND('positionnement modules'!AR28&lt;&gt;1,'positionnement modules'!AQ28&lt;&gt;1,'positionnement modules'!AS28=1,'positionnement modules'!AR29=1),"A-H-G",IF(AND('positionnement modules'!AR28&lt;&gt;1,'positionnement modules'!AQ28=1,'positionnement modules'!AS28=1,'positionnement modules'!AR29=1),"A-H-C","")))))</f>
        <v/>
      </c>
      <c r="AS28" s="2" t="str">
        <f>IF('positionnement modules'!AS28=1,1,IF(AND('positionnement modules'!AS28&lt;&gt;1,'positionnement modules'!AR28&lt;&gt;1,'positionnement modules'!AT28&lt;&gt;1,'positionnement modules'!AS29=1),"A-H",IF(AND('positionnement modules'!AS28&lt;&gt;1,'positionnement modules'!AR28=1,'positionnement modules'!AT28&lt;&gt;1,'positionnement modules'!AS29=1),"A-H-D",IF(AND('positionnement modules'!AS28&lt;&gt;1,'positionnement modules'!AR28&lt;&gt;1,'positionnement modules'!AT28=1,'positionnement modules'!AS29=1),"A-H-G",IF(AND('positionnement modules'!AS28&lt;&gt;1,'positionnement modules'!AR28=1,'positionnement modules'!AT28=1,'positionnement modules'!AS29=1),"A-H-C","")))))</f>
        <v/>
      </c>
      <c r="AT28" s="2" t="str">
        <f>IF('positionnement modules'!AT28=1,1,IF(AND('positionnement modules'!AT28&lt;&gt;1,'positionnement modules'!AS28&lt;&gt;1,'positionnement modules'!AU28&lt;&gt;1,'positionnement modules'!AT29=1),"A-H",IF(AND('positionnement modules'!AT28&lt;&gt;1,'positionnement modules'!AS28=1,'positionnement modules'!AU28&lt;&gt;1,'positionnement modules'!AT29=1),"A-H-D",IF(AND('positionnement modules'!AT28&lt;&gt;1,'positionnement modules'!AS28&lt;&gt;1,'positionnement modules'!AU28=1,'positionnement modules'!AT29=1),"A-H-G",IF(AND('positionnement modules'!AT28&lt;&gt;1,'positionnement modules'!AS28=1,'positionnement modules'!AU28=1,'positionnement modules'!AT29=1),"A-H-C","")))))</f>
        <v/>
      </c>
      <c r="AU28" s="2" t="str">
        <f>IF('positionnement modules'!AU28=1,1,IF(AND('positionnement modules'!AU28&lt;&gt;1,'positionnement modules'!AT28&lt;&gt;1,'positionnement modules'!AV28&lt;&gt;1,'positionnement modules'!AU29=1),"A-H",IF(AND('positionnement modules'!AU28&lt;&gt;1,'positionnement modules'!AT28=1,'positionnement modules'!AV28&lt;&gt;1,'positionnement modules'!AU29=1),"A-H-D",IF(AND('positionnement modules'!AU28&lt;&gt;1,'positionnement modules'!AT28&lt;&gt;1,'positionnement modules'!AV28=1,'positionnement modules'!AU29=1),"A-H-G",IF(AND('positionnement modules'!AU28&lt;&gt;1,'positionnement modules'!AT28=1,'positionnement modules'!AV28=1,'positionnement modules'!AU29=1),"A-H-C","")))))</f>
        <v/>
      </c>
      <c r="AV28" s="2" t="str">
        <f>IF('positionnement modules'!AV28=1,1,IF(AND('positionnement modules'!AV28&lt;&gt;1,'positionnement modules'!AU28&lt;&gt;1,'positionnement modules'!AW28&lt;&gt;1,'positionnement modules'!AV29=1),"A-H",IF(AND('positionnement modules'!AV28&lt;&gt;1,'positionnement modules'!AU28=1,'positionnement modules'!AW28&lt;&gt;1,'positionnement modules'!AV29=1),"A-H-D",IF(AND('positionnement modules'!AV28&lt;&gt;1,'positionnement modules'!AU28&lt;&gt;1,'positionnement modules'!AW28=1,'positionnement modules'!AV29=1),"A-H-G",IF(AND('positionnement modules'!AV28&lt;&gt;1,'positionnement modules'!AU28=1,'positionnement modules'!AW28=1,'positionnement modules'!AV29=1),"A-H-C","")))))</f>
        <v/>
      </c>
      <c r="AW28" s="2" t="str">
        <f>IF('positionnement modules'!AW28=1,1,IF(AND('positionnement modules'!AW28&lt;&gt;1,'positionnement modules'!AV28&lt;&gt;1,'positionnement modules'!AX28&lt;&gt;1,'positionnement modules'!AW29=1),"A-H",IF(AND('positionnement modules'!AW28&lt;&gt;1,'positionnement modules'!AV28=1,'positionnement modules'!AX28&lt;&gt;1,'positionnement modules'!AW29=1),"A-H-D",IF(AND('positionnement modules'!AW28&lt;&gt;1,'positionnement modules'!AV28&lt;&gt;1,'positionnement modules'!AX28=1,'positionnement modules'!AW29=1),"A-H-G",IF(AND('positionnement modules'!AW28&lt;&gt;1,'positionnement modules'!AV28=1,'positionnement modules'!AX28=1,'positionnement modules'!AW29=1),"A-H-C","")))))</f>
        <v/>
      </c>
      <c r="AX28" s="2" t="str">
        <f>IF('positionnement modules'!AX28=1,1,IF(AND('positionnement modules'!AX28&lt;&gt;1,'positionnement modules'!AW28&lt;&gt;1,'positionnement modules'!AY28&lt;&gt;1,'positionnement modules'!AX29=1),"A-H",IF(AND('positionnement modules'!AX28&lt;&gt;1,'positionnement modules'!AW28=1,'positionnement modules'!AY28&lt;&gt;1,'positionnement modules'!AX29=1),"A-H-D",IF(AND('positionnement modules'!AX28&lt;&gt;1,'positionnement modules'!AW28&lt;&gt;1,'positionnement modules'!AY28=1,'positionnement modules'!AX29=1),"A-H-G",IF(AND('positionnement modules'!AX28&lt;&gt;1,'positionnement modules'!AW28=1,'positionnement modules'!AY28=1,'positionnement modules'!AX29=1),"A-H-C","")))))</f>
        <v/>
      </c>
      <c r="AY28" s="2" t="str">
        <f>IF('positionnement modules'!AY28=1,1,IF(AND('positionnement modules'!AY28&lt;&gt;1,'positionnement modules'!AX28&lt;&gt;1,'positionnement modules'!AZ28&lt;&gt;1,'positionnement modules'!AY29=1),"A-H",IF(AND('positionnement modules'!AY28&lt;&gt;1,'positionnement modules'!AX28=1,'positionnement modules'!AZ28&lt;&gt;1,'positionnement modules'!AY29=1),"A-H-D",IF(AND('positionnement modules'!AY28&lt;&gt;1,'positionnement modules'!AX28&lt;&gt;1,'positionnement modules'!AZ28=1,'positionnement modules'!AY29=1),"A-H-G",IF(AND('positionnement modules'!AY28&lt;&gt;1,'positionnement modules'!AX28=1,'positionnement modules'!AZ28=1,'positionnement modules'!AY29=1),"A-H-C","")))))</f>
        <v/>
      </c>
      <c r="AZ28" s="2" t="str">
        <f>IF('positionnement modules'!AZ28=1,1,IF(AND('positionnement modules'!AZ28&lt;&gt;1,'positionnement modules'!AY28&lt;&gt;1,'positionnement modules'!BA28&lt;&gt;1,'positionnement modules'!AZ29=1),"A-H",IF(AND('positionnement modules'!AZ28&lt;&gt;1,'positionnement modules'!AY28=1,'positionnement modules'!BA28&lt;&gt;1,'positionnement modules'!AZ29=1),"A-H-D",IF(AND('positionnement modules'!AZ28&lt;&gt;1,'positionnement modules'!AY28&lt;&gt;1,'positionnement modules'!BA28=1,'positionnement modules'!AZ29=1),"A-H-G",IF(AND('positionnement modules'!AZ28&lt;&gt;1,'positionnement modules'!AY28=1,'positionnement modules'!BA28=1,'positionnement modules'!AZ29=1),"A-H-C","")))))</f>
        <v/>
      </c>
      <c r="BA28" s="2" t="str">
        <f>IF('positionnement modules'!BA28=1,1,IF(AND('positionnement modules'!BA28&lt;&gt;1,'positionnement modules'!AZ28&lt;&gt;1,'positionnement modules'!BB28&lt;&gt;1,'positionnement modules'!BA29=1),"A-H",IF(AND('positionnement modules'!BA28&lt;&gt;1,'positionnement modules'!AZ28=1,'positionnement modules'!BB28&lt;&gt;1,'positionnement modules'!BA29=1),"A-H-D",IF(AND('positionnement modules'!BA28&lt;&gt;1,'positionnement modules'!AZ28&lt;&gt;1,'positionnement modules'!BB28=1,'positionnement modules'!BA29=1),"A-H-G",IF(AND('positionnement modules'!BA28&lt;&gt;1,'positionnement modules'!AZ28=1,'positionnement modules'!BB28=1,'positionnement modules'!BA29=1),"A-H-C","")))))</f>
        <v/>
      </c>
      <c r="BB28" s="2" t="str">
        <f>IF('positionnement modules'!BB28=1,1,IF(AND('positionnement modules'!BB28&lt;&gt;1,'positionnement modules'!BA28&lt;&gt;1,'positionnement modules'!BC28&lt;&gt;1,'positionnement modules'!BB29=1),"A-H",IF(AND('positionnement modules'!BB28&lt;&gt;1,'positionnement modules'!BA28=1,'positionnement modules'!BC28&lt;&gt;1,'positionnement modules'!BB29=1),"A-H-D",IF(AND('positionnement modules'!BB28&lt;&gt;1,'positionnement modules'!BA28&lt;&gt;1,'positionnement modules'!BC28=1,'positionnement modules'!BB29=1),"A-H-G",IF(AND('positionnement modules'!BB28&lt;&gt;1,'positionnement modules'!BA28=1,'positionnement modules'!BC28=1,'positionnement modules'!BB29=1),"A-H-C","")))))</f>
        <v/>
      </c>
      <c r="BC28" s="2" t="str">
        <f>IF('positionnement modules'!BC28=1,1,IF(AND('positionnement modules'!BC28&lt;&gt;1,'positionnement modules'!BB28&lt;&gt;1,'positionnement modules'!BD28&lt;&gt;1,'positionnement modules'!BC29=1),"A-H",IF(AND('positionnement modules'!BC28&lt;&gt;1,'positionnement modules'!BB28=1,'positionnement modules'!BD28&lt;&gt;1,'positionnement modules'!BC29=1),"A-H-D",IF(AND('positionnement modules'!BC28&lt;&gt;1,'positionnement modules'!BB28&lt;&gt;1,'positionnement modules'!BD28=1,'positionnement modules'!BC29=1),"A-H-G",IF(AND('positionnement modules'!BC28&lt;&gt;1,'positionnement modules'!BB28=1,'positionnement modules'!BD28=1,'positionnement modules'!BC29=1),"A-H-C","")))))</f>
        <v/>
      </c>
      <c r="BD28" s="2" t="str">
        <f>IF('positionnement modules'!BD28=1,1,IF(AND('positionnement modules'!BD28&lt;&gt;1,'positionnement modules'!BC28&lt;&gt;1,'positionnement modules'!BE28&lt;&gt;1,'positionnement modules'!BD29=1),"A-H",IF(AND('positionnement modules'!BD28&lt;&gt;1,'positionnement modules'!BC28=1,'positionnement modules'!BE28&lt;&gt;1,'positionnement modules'!BD29=1),"A-H-D",IF(AND('positionnement modules'!BD28&lt;&gt;1,'positionnement modules'!BC28&lt;&gt;1,'positionnement modules'!BE28=1,'positionnement modules'!BD29=1),"A-H-G",IF(AND('positionnement modules'!BD28&lt;&gt;1,'positionnement modules'!BC28=1,'positionnement modules'!BE28=1,'positionnement modules'!BD29=1),"A-H-C","")))))</f>
        <v/>
      </c>
      <c r="BE28" s="2" t="str">
        <f>IF('positionnement modules'!BE28=1,1,IF(AND('positionnement modules'!BE28&lt;&gt;1,'positionnement modules'!BD28&lt;&gt;1,'positionnement modules'!BF28&lt;&gt;1,'positionnement modules'!BE29=1),"A-H",IF(AND('positionnement modules'!BE28&lt;&gt;1,'positionnement modules'!BD28=1,'positionnement modules'!BF28&lt;&gt;1,'positionnement modules'!BE29=1),"A-H-D",IF(AND('positionnement modules'!BE28&lt;&gt;1,'positionnement modules'!BD28&lt;&gt;1,'positionnement modules'!BF28=1,'positionnement modules'!BE29=1),"A-H-G",IF(AND('positionnement modules'!BE28&lt;&gt;1,'positionnement modules'!BD28=1,'positionnement modules'!BF28=1,'positionnement modules'!BE29=1),"A-H-C","")))))</f>
        <v/>
      </c>
      <c r="BF28" s="2" t="str">
        <f>IF('positionnement modules'!BF28=1,1,IF(AND('positionnement modules'!BF28&lt;&gt;1,'positionnement modules'!BE28&lt;&gt;1,'positionnement modules'!BG28&lt;&gt;1,'positionnement modules'!BF29=1),"A-H",IF(AND('positionnement modules'!BF28&lt;&gt;1,'positionnement modules'!BE28=1,'positionnement modules'!BG28&lt;&gt;1,'positionnement modules'!BF29=1),"A-H-D",IF(AND('positionnement modules'!BF28&lt;&gt;1,'positionnement modules'!BE28&lt;&gt;1,'positionnement modules'!BG28=1,'positionnement modules'!BF29=1),"A-H-G",IF(AND('positionnement modules'!BF28&lt;&gt;1,'positionnement modules'!BE28=1,'positionnement modules'!BG28=1,'positionnement modules'!BF29=1),"A-H-C","")))))</f>
        <v/>
      </c>
      <c r="BG28" s="2" t="str">
        <f>IF('positionnement modules'!BG28=1,1,IF(AND('positionnement modules'!BG28&lt;&gt;1,'positionnement modules'!BF28&lt;&gt;1,'positionnement modules'!BH28&lt;&gt;1,'positionnement modules'!BG29=1),"A-H",IF(AND('positionnement modules'!BG28&lt;&gt;1,'positionnement modules'!BF28=1,'positionnement modules'!BH28&lt;&gt;1,'positionnement modules'!BG29=1),"A-H-D",IF(AND('positionnement modules'!BG28&lt;&gt;1,'positionnement modules'!BF28&lt;&gt;1,'positionnement modules'!BH28=1,'positionnement modules'!BG29=1),"A-H-G",IF(AND('positionnement modules'!BG28&lt;&gt;1,'positionnement modules'!BF28=1,'positionnement modules'!BH28=1,'positionnement modules'!BG29=1),"A-H-C","")))))</f>
        <v/>
      </c>
      <c r="BH28" s="2" t="str">
        <f>IF('positionnement modules'!BH28=1,1,IF(AND('positionnement modules'!BH28&lt;&gt;1,'positionnement modules'!BG28&lt;&gt;1,'positionnement modules'!BI28&lt;&gt;1,'positionnement modules'!BH29=1),"A-H",IF(AND('positionnement modules'!BH28&lt;&gt;1,'positionnement modules'!BG28=1,'positionnement modules'!BI28&lt;&gt;1,'positionnement modules'!BH29=1),"A-H-D",IF(AND('positionnement modules'!BH28&lt;&gt;1,'positionnement modules'!BG28&lt;&gt;1,'positionnement modules'!BI28=1,'positionnement modules'!BH29=1),"A-H-G",IF(AND('positionnement modules'!BH28&lt;&gt;1,'positionnement modules'!BG28=1,'positionnement modules'!BI28=1,'positionnement modules'!BH29=1),"A-H-C","")))))</f>
        <v/>
      </c>
      <c r="BI28" s="2" t="str">
        <f>IF('positionnement modules'!BI28=1,1,IF(AND('positionnement modules'!BI28&lt;&gt;1,'positionnement modules'!BH28&lt;&gt;1,'positionnement modules'!BJ28&lt;&gt;1,'positionnement modules'!BI29=1),"A-H",IF(AND('positionnement modules'!BI28&lt;&gt;1,'positionnement modules'!BH28=1,'positionnement modules'!BJ28&lt;&gt;1,'positionnement modules'!BI29=1),"A-H-D",IF(AND('positionnement modules'!BI28&lt;&gt;1,'positionnement modules'!BH28&lt;&gt;1,'positionnement modules'!BJ28=1,'positionnement modules'!BI29=1),"A-H-G",IF(AND('positionnement modules'!BI28&lt;&gt;1,'positionnement modules'!BH28=1,'positionnement modules'!BJ28=1,'positionnement modules'!BI29=1),"A-H-C","")))))</f>
        <v/>
      </c>
      <c r="BJ28" s="2" t="str">
        <f>IF('positionnement modules'!BJ28=1,1,IF(AND('positionnement modules'!BJ28&lt;&gt;1,'positionnement modules'!BI28&lt;&gt;1,'positionnement modules'!BK28&lt;&gt;1,'positionnement modules'!BJ29=1),"A-H",IF(AND('positionnement modules'!BJ28&lt;&gt;1,'positionnement modules'!BI28=1,'positionnement modules'!BK28&lt;&gt;1,'positionnement modules'!BJ29=1),"A-H-D",IF(AND('positionnement modules'!BJ28&lt;&gt;1,'positionnement modules'!BI28&lt;&gt;1,'positionnement modules'!BK28=1,'positionnement modules'!BJ29=1),"A-H-G",IF(AND('positionnement modules'!BJ28&lt;&gt;1,'positionnement modules'!BI28=1,'positionnement modules'!BK28=1,'positionnement modules'!BJ29=1),"A-H-C","")))))</f>
        <v/>
      </c>
      <c r="BK28" s="2" t="str">
        <f>IF('positionnement modules'!BK28=1,1,IF(AND('positionnement modules'!BK28&lt;&gt;1,'positionnement modules'!BJ28&lt;&gt;1,'positionnement modules'!BL28&lt;&gt;1,'positionnement modules'!BK29=1),"A-H",IF(AND('positionnement modules'!BK28&lt;&gt;1,'positionnement modules'!BJ28=1,'positionnement modules'!BL28&lt;&gt;1,'positionnement modules'!BK29=1),"A-H-D",IF(AND('positionnement modules'!BK28&lt;&gt;1,'positionnement modules'!BJ28&lt;&gt;1,'positionnement modules'!BL28=1,'positionnement modules'!BK29=1),"A-H-G",IF(AND('positionnement modules'!BK28&lt;&gt;1,'positionnement modules'!BJ28=1,'positionnement modules'!BL28=1,'positionnement modules'!BK29=1),"A-H-C","")))))</f>
        <v/>
      </c>
      <c r="BL28" s="2" t="str">
        <f>IF('positionnement modules'!BL28=1,1,IF(AND('positionnement modules'!BL28&lt;&gt;1,'positionnement modules'!BK28&lt;&gt;1,'positionnement modules'!BM28&lt;&gt;1,'positionnement modules'!BL29=1),"A-H",IF(AND('positionnement modules'!BL28&lt;&gt;1,'positionnement modules'!BK28=1,'positionnement modules'!BM28&lt;&gt;1,'positionnement modules'!BL29=1),"A-H-D",IF(AND('positionnement modules'!BL28&lt;&gt;1,'positionnement modules'!BK28&lt;&gt;1,'positionnement modules'!BM28=1,'positionnement modules'!BL29=1),"A-H-G",IF(AND('positionnement modules'!BL28&lt;&gt;1,'positionnement modules'!BK28=1,'positionnement modules'!BM28=1,'positionnement modules'!BL29=1),"A-H-C","")))))</f>
        <v/>
      </c>
      <c r="BM28" s="2" t="str">
        <f>IF('positionnement modules'!BM28=1,1,IF(AND('positionnement modules'!BM28&lt;&gt;1,'positionnement modules'!BL28&lt;&gt;1,'positionnement modules'!BN28&lt;&gt;1,'positionnement modules'!BM29=1),"A-H",IF(AND('positionnement modules'!BM28&lt;&gt;1,'positionnement modules'!BL28=1,'positionnement modules'!BN28&lt;&gt;1,'positionnement modules'!BM29=1),"A-H-D",IF(AND('positionnement modules'!BM28&lt;&gt;1,'positionnement modules'!BL28&lt;&gt;1,'positionnement modules'!BN28=1,'positionnement modules'!BM29=1),"A-H-G",IF(AND('positionnement modules'!BM28&lt;&gt;1,'positionnement modules'!BL28=1,'positionnement modules'!BN28=1,'positionnement modules'!BM29=1),"A-H-C","")))))</f>
        <v/>
      </c>
      <c r="BN28" s="2" t="str">
        <f>IF('positionnement modules'!BN28=1,1,IF(AND('positionnement modules'!BN28&lt;&gt;1,'positionnement modules'!BM28&lt;&gt;1,'positionnement modules'!BO28&lt;&gt;1,'positionnement modules'!BN29=1),"A-H",IF(AND('positionnement modules'!BN28&lt;&gt;1,'positionnement modules'!BM28=1,'positionnement modules'!BO28&lt;&gt;1,'positionnement modules'!BN29=1),"A-H-D",IF(AND('positionnement modules'!BN28&lt;&gt;1,'positionnement modules'!BM28&lt;&gt;1,'positionnement modules'!BO28=1,'positionnement modules'!BN29=1),"A-H-G",IF(AND('positionnement modules'!BN28&lt;&gt;1,'positionnement modules'!BM28=1,'positionnement modules'!BO28=1,'positionnement modules'!BN29=1),"A-H-C","")))))</f>
        <v/>
      </c>
      <c r="BO28" s="2" t="str">
        <f>IF('positionnement modules'!BO28=1,1,IF(AND('positionnement modules'!BO28&lt;&gt;1,'positionnement modules'!BN28&lt;&gt;1,'positionnement modules'!BP28&lt;&gt;1,'positionnement modules'!BO29=1),"A-H",IF(AND('positionnement modules'!BO28&lt;&gt;1,'positionnement modules'!BN28=1,'positionnement modules'!BP28&lt;&gt;1,'positionnement modules'!BO29=1),"A-H-D",IF(AND('positionnement modules'!BO28&lt;&gt;1,'positionnement modules'!BN28&lt;&gt;1,'positionnement modules'!BP28=1,'positionnement modules'!BO29=1),"A-H-G",IF(AND('positionnement modules'!BO28&lt;&gt;1,'positionnement modules'!BN28=1,'positionnement modules'!BP28=1,'positionnement modules'!BO29=1),"A-H-C","")))))</f>
        <v/>
      </c>
      <c r="BP28" s="2" t="str">
        <f>IF('positionnement modules'!BP28=1,1,IF(AND('positionnement modules'!BP28&lt;&gt;1,'positionnement modules'!BO28&lt;&gt;1,'positionnement modules'!BQ28&lt;&gt;1,'positionnement modules'!BP29=1),"A-H",IF(AND('positionnement modules'!BP28&lt;&gt;1,'positionnement modules'!BO28=1,'positionnement modules'!BQ28&lt;&gt;1,'positionnement modules'!BP29=1),"A-H-D",IF(AND('positionnement modules'!BP28&lt;&gt;1,'positionnement modules'!BO28&lt;&gt;1,'positionnement modules'!BQ28=1,'positionnement modules'!BP29=1),"A-H-G",IF(AND('positionnement modules'!BP28&lt;&gt;1,'positionnement modules'!BO28=1,'positionnement modules'!BQ28=1,'positionnement modules'!BP29=1),"A-H-C","")))))</f>
        <v/>
      </c>
      <c r="BQ28" s="2" t="str">
        <f>IF('positionnement modules'!BQ28=1,1,IF(AND('positionnement modules'!BQ28&lt;&gt;1,'positionnement modules'!BP28&lt;&gt;1,'positionnement modules'!BR28&lt;&gt;1,'positionnement modules'!BQ29=1),"A-H",IF(AND('positionnement modules'!BQ28&lt;&gt;1,'positionnement modules'!BP28=1,'positionnement modules'!BR28&lt;&gt;1,'positionnement modules'!BQ29=1),"A-H-D",IF(AND('positionnement modules'!BQ28&lt;&gt;1,'positionnement modules'!BP28&lt;&gt;1,'positionnement modules'!BR28=1,'positionnement modules'!BQ29=1),"A-H-G",IF(AND('positionnement modules'!BQ28&lt;&gt;1,'positionnement modules'!BP28=1,'positionnement modules'!BR28=1,'positionnement modules'!BQ29=1),"A-H-C","")))))</f>
        <v/>
      </c>
      <c r="BR28" s="2" t="str">
        <f>IF('positionnement modules'!BR28=1,1,IF(AND('positionnement modules'!BR28&lt;&gt;1,'positionnement modules'!BQ28&lt;&gt;1,'positionnement modules'!BS28&lt;&gt;1,'positionnement modules'!BR29=1),"A-H",IF(AND('positionnement modules'!BR28&lt;&gt;1,'positionnement modules'!BQ28=1,'positionnement modules'!BS28&lt;&gt;1,'positionnement modules'!BR29=1),"A-H-D",IF(AND('positionnement modules'!BR28&lt;&gt;1,'positionnement modules'!BQ28&lt;&gt;1,'positionnement modules'!BS28=1,'positionnement modules'!BR29=1),"A-H-G",IF(AND('positionnement modules'!BR28&lt;&gt;1,'positionnement modules'!BQ28=1,'positionnement modules'!BS28=1,'positionnement modules'!BR29=1),"A-H-C","")))))</f>
        <v/>
      </c>
      <c r="BS28" s="2" t="str">
        <f>IF('positionnement modules'!BS28=1,1,IF(AND('positionnement modules'!BS28&lt;&gt;1,'positionnement modules'!BR28&lt;&gt;1,'positionnement modules'!BT28&lt;&gt;1,'positionnement modules'!BS29=1),"A-H",IF(AND('positionnement modules'!BS28&lt;&gt;1,'positionnement modules'!BR28=1,'positionnement modules'!BT28&lt;&gt;1,'positionnement modules'!BS29=1),"A-H-D",IF(AND('positionnement modules'!BS28&lt;&gt;1,'positionnement modules'!BR28&lt;&gt;1,'positionnement modules'!BT28=1,'positionnement modules'!BS29=1),"A-H-G",IF(AND('positionnement modules'!BS28&lt;&gt;1,'positionnement modules'!BR28=1,'positionnement modules'!BT28=1,'positionnement modules'!BS29=1),"A-H-C","")))))</f>
        <v/>
      </c>
      <c r="BT28" s="2" t="str">
        <f>IF('positionnement modules'!BT28=1,1,IF(AND('positionnement modules'!BT28&lt;&gt;1,'positionnement modules'!BS28&lt;&gt;1,'positionnement modules'!BU28&lt;&gt;1,'positionnement modules'!BT29=1),"A-H",IF(AND('positionnement modules'!BT28&lt;&gt;1,'positionnement modules'!BS28=1,'positionnement modules'!BU28&lt;&gt;1,'positionnement modules'!BT29=1),"A-H-D",IF(AND('positionnement modules'!BT28&lt;&gt;1,'positionnement modules'!BS28&lt;&gt;1,'positionnement modules'!BU28=1,'positionnement modules'!BT29=1),"A-H-G",IF(AND('positionnement modules'!BT28&lt;&gt;1,'positionnement modules'!BS28=1,'positionnement modules'!BU28=1,'positionnement modules'!BT29=1),"A-H-C","")))))</f>
        <v/>
      </c>
      <c r="BU28" s="2" t="str">
        <f>IF('positionnement modules'!BU28=1,1,IF(AND('positionnement modules'!BU28&lt;&gt;1,'positionnement modules'!BT28&lt;&gt;1,'positionnement modules'!BV28&lt;&gt;1,'positionnement modules'!BU29=1),"A-H",IF(AND('positionnement modules'!BU28&lt;&gt;1,'positionnement modules'!BT28=1,'positionnement modules'!BV28&lt;&gt;1,'positionnement modules'!BU29=1),"A-H-D",IF(AND('positionnement modules'!BU28&lt;&gt;1,'positionnement modules'!BT28&lt;&gt;1,'positionnement modules'!BV28=1,'positionnement modules'!BU29=1),"A-H-G",IF(AND('positionnement modules'!BU28&lt;&gt;1,'positionnement modules'!BT28=1,'positionnement modules'!BV28=1,'positionnement modules'!BU29=1),"A-H-C","")))))</f>
        <v/>
      </c>
      <c r="BV28" s="2" t="str">
        <f>IF('positionnement modules'!BV28=1,1,IF(AND('positionnement modules'!BV28&lt;&gt;1,'positionnement modules'!BU28&lt;&gt;1,'positionnement modules'!BW28&lt;&gt;1,'positionnement modules'!BV29=1),"A-H",IF(AND('positionnement modules'!BV28&lt;&gt;1,'positionnement modules'!BU28=1,'positionnement modules'!BW28&lt;&gt;1,'positionnement modules'!BV29=1),"A-H-D",IF(AND('positionnement modules'!BV28&lt;&gt;1,'positionnement modules'!BU28&lt;&gt;1,'positionnement modules'!BW28=1,'positionnement modules'!BV29=1),"A-H-G",IF(AND('positionnement modules'!BV28&lt;&gt;1,'positionnement modules'!BU28=1,'positionnement modules'!BW28=1,'positionnement modules'!BV29=1),"A-H-C","")))))</f>
        <v/>
      </c>
      <c r="BW28" s="2" t="str">
        <f>IF('positionnement modules'!BW28=1,1,IF(AND('positionnement modules'!BW28&lt;&gt;1,'positionnement modules'!BV28&lt;&gt;1,'positionnement modules'!BX28&lt;&gt;1,'positionnement modules'!BW29=1),"A-H",IF(AND('positionnement modules'!BW28&lt;&gt;1,'positionnement modules'!BV28=1,'positionnement modules'!BX28&lt;&gt;1,'positionnement modules'!BW29=1),"A-H-D",IF(AND('positionnement modules'!BW28&lt;&gt;1,'positionnement modules'!BV28&lt;&gt;1,'positionnement modules'!BX28=1,'positionnement modules'!BW29=1),"A-H-G",IF(AND('positionnement modules'!BW28&lt;&gt;1,'positionnement modules'!BV28=1,'positionnement modules'!BX28=1,'positionnement modules'!BW29=1),"A-H-C","")))))</f>
        <v/>
      </c>
      <c r="BX28" s="2" t="str">
        <f>IF('positionnement modules'!BX28=1,1,IF(AND('positionnement modules'!BX28&lt;&gt;1,'positionnement modules'!BW28&lt;&gt;1,'positionnement modules'!BY28&lt;&gt;1,'positionnement modules'!BX29=1),"A-H",IF(AND('positionnement modules'!BX28&lt;&gt;1,'positionnement modules'!BW28=1,'positionnement modules'!BY28&lt;&gt;1,'positionnement modules'!BX29=1),"A-H-D",IF(AND('positionnement modules'!BX28&lt;&gt;1,'positionnement modules'!BW28&lt;&gt;1,'positionnement modules'!BY28=1,'positionnement modules'!BX29=1),"A-H-G",IF(AND('positionnement modules'!BX28&lt;&gt;1,'positionnement modules'!BW28=1,'positionnement modules'!BY28=1,'positionnement modules'!BX29=1),"A-H-C","")))))</f>
        <v/>
      </c>
      <c r="BY28" s="2" t="str">
        <f>IF('positionnement modules'!BY28=1,1,IF(AND('positionnement modules'!BY28&lt;&gt;1,'positionnement modules'!BX28&lt;&gt;1,'positionnement modules'!BZ28&lt;&gt;1,'positionnement modules'!BY29=1),"A-H",IF(AND('positionnement modules'!BY28&lt;&gt;1,'positionnement modules'!BX28=1,'positionnement modules'!BZ28&lt;&gt;1,'positionnement modules'!BY29=1),"A-H-D",IF(AND('positionnement modules'!BY28&lt;&gt;1,'positionnement modules'!BX28&lt;&gt;1,'positionnement modules'!BZ28=1,'positionnement modules'!BY29=1),"A-H-G",IF(AND('positionnement modules'!BY28&lt;&gt;1,'positionnement modules'!BX28=1,'positionnement modules'!BZ28=1,'positionnement modules'!BY29=1),"A-H-C","")))))</f>
        <v/>
      </c>
      <c r="BZ28" s="2" t="str">
        <f>IF('positionnement modules'!BZ28=1,1,IF(AND('positionnement modules'!BZ28&lt;&gt;1,'positionnement modules'!BY28&lt;&gt;1,'positionnement modules'!CA28&lt;&gt;1,'positionnement modules'!BZ29=1),"A-H",IF(AND('positionnement modules'!BZ28&lt;&gt;1,'positionnement modules'!BY28=1,'positionnement modules'!CA28&lt;&gt;1,'positionnement modules'!BZ29=1),"A-H-D",IF(AND('positionnement modules'!BZ28&lt;&gt;1,'positionnement modules'!BY28&lt;&gt;1,'positionnement modules'!CA28=1,'positionnement modules'!BZ29=1),"A-H-G",IF(AND('positionnement modules'!BZ28&lt;&gt;1,'positionnement modules'!BY28=1,'positionnement modules'!CA28=1,'positionnement modules'!BZ29=1),"A-H-C","")))))</f>
        <v/>
      </c>
      <c r="CA28" s="2" t="str">
        <f>IF('positionnement modules'!CA28=1,1,IF(AND('positionnement modules'!CA28&lt;&gt;1,'positionnement modules'!BZ28&lt;&gt;1,'positionnement modules'!CB28&lt;&gt;1,'positionnement modules'!CA29=1),"A-H",IF(AND('positionnement modules'!CA28&lt;&gt;1,'positionnement modules'!BZ28=1,'positionnement modules'!CB28&lt;&gt;1,'positionnement modules'!CA29=1),"A-H-D",IF(AND('positionnement modules'!CA28&lt;&gt;1,'positionnement modules'!BZ28&lt;&gt;1,'positionnement modules'!CB28=1,'positionnement modules'!CA29=1),"A-H-G",IF(AND('positionnement modules'!CA28&lt;&gt;1,'positionnement modules'!BZ28=1,'positionnement modules'!CB28=1,'positionnement modules'!CA29=1),"A-H-C","")))))</f>
        <v/>
      </c>
      <c r="CB28" s="2" t="str">
        <f>IF('positionnement modules'!CB28=1,1,IF(AND('positionnement modules'!CB28&lt;&gt;1,'positionnement modules'!CA28&lt;&gt;1,'positionnement modules'!CC28&lt;&gt;1,'positionnement modules'!CB29=1),"A-H",IF(AND('positionnement modules'!CB28&lt;&gt;1,'positionnement modules'!CA28=1,'positionnement modules'!CC28&lt;&gt;1,'positionnement modules'!CB29=1),"A-H-D",IF(AND('positionnement modules'!CB28&lt;&gt;1,'positionnement modules'!CA28&lt;&gt;1,'positionnement modules'!CC28=1,'positionnement modules'!CB29=1),"A-H-G",IF(AND('positionnement modules'!CB28&lt;&gt;1,'positionnement modules'!CA28=1,'positionnement modules'!CC28=1,'positionnement modules'!CB29=1),"A-H-C","")))))</f>
        <v/>
      </c>
      <c r="CC28" s="2" t="str">
        <f>IF('positionnement modules'!CC28=1,1,IF(AND('positionnement modules'!CC28&lt;&gt;1,'positionnement modules'!CB28&lt;&gt;1,'positionnement modules'!CD28&lt;&gt;1,'positionnement modules'!CC29=1),"A-H",IF(AND('positionnement modules'!CC28&lt;&gt;1,'positionnement modules'!CB28=1,'positionnement modules'!CD28&lt;&gt;1,'positionnement modules'!CC29=1),"A-H-D",IF(AND('positionnement modules'!CC28&lt;&gt;1,'positionnement modules'!CB28&lt;&gt;1,'positionnement modules'!CD28=1,'positionnement modules'!CC29=1),"A-H-G",IF(AND('positionnement modules'!CC28&lt;&gt;1,'positionnement modules'!CB28=1,'positionnement modules'!CD28=1,'positionnement modules'!CC29=1),"A-H-C","")))))</f>
        <v/>
      </c>
      <c r="CD28" s="2" t="str">
        <f>IF('positionnement modules'!CD28=1,1,IF(AND('positionnement modules'!CD28&lt;&gt;1,'positionnement modules'!CC28&lt;&gt;1,'positionnement modules'!CE28&lt;&gt;1,'positionnement modules'!CD29=1),"A-H",IF(AND('positionnement modules'!CD28&lt;&gt;1,'positionnement modules'!CC28=1,'positionnement modules'!CE28&lt;&gt;1,'positionnement modules'!CD29=1),"A-H-D",IF(AND('positionnement modules'!CD28&lt;&gt;1,'positionnement modules'!CC28&lt;&gt;1,'positionnement modules'!CE28=1,'positionnement modules'!CD29=1),"A-H-G",IF(AND('positionnement modules'!CD28&lt;&gt;1,'positionnement modules'!CC28=1,'positionnement modules'!CE28=1,'positionnement modules'!CD29=1),"A-H-C","")))))</f>
        <v/>
      </c>
      <c r="CE28" s="2" t="str">
        <f>IF('positionnement modules'!CE28=1,1,IF(AND('positionnement modules'!CE28&lt;&gt;1,'positionnement modules'!CD28&lt;&gt;1,'positionnement modules'!CF28&lt;&gt;1,'positionnement modules'!CE29=1),"A-H",IF(AND('positionnement modules'!CE28&lt;&gt;1,'positionnement modules'!CD28=1,'positionnement modules'!CF28&lt;&gt;1,'positionnement modules'!CE29=1),"A-H-D",IF(AND('positionnement modules'!CE28&lt;&gt;1,'positionnement modules'!CD28&lt;&gt;1,'positionnement modules'!CF28=1,'positionnement modules'!CE29=1),"A-H-G",IF(AND('positionnement modules'!CE28&lt;&gt;1,'positionnement modules'!CD28=1,'positionnement modules'!CF28=1,'positionnement modules'!CE29=1),"A-H-C","")))))</f>
        <v/>
      </c>
      <c r="CF28" s="2" t="str">
        <f>IF('positionnement modules'!CF28=1,1,IF(AND('positionnement modules'!CF28&lt;&gt;1,'positionnement modules'!CE28&lt;&gt;1,'positionnement modules'!CG28&lt;&gt;1,'positionnement modules'!CF29=1),"A-H",IF(AND('positionnement modules'!CF28&lt;&gt;1,'positionnement modules'!CE28=1,'positionnement modules'!CG28&lt;&gt;1,'positionnement modules'!CF29=1),"A-H-D",IF(AND('positionnement modules'!CF28&lt;&gt;1,'positionnement modules'!CE28&lt;&gt;1,'positionnement modules'!CG28=1,'positionnement modules'!CF29=1),"A-H-G",IF(AND('positionnement modules'!CF28&lt;&gt;1,'positionnement modules'!CE28=1,'positionnement modules'!CG28=1,'positionnement modules'!CF29=1),"A-H-C","")))))</f>
        <v/>
      </c>
      <c r="CG28" s="2" t="str">
        <f>IF('positionnement modules'!CG28=1,1,IF(AND('positionnement modules'!CG28&lt;&gt;1,'positionnement modules'!CF28&lt;&gt;1,'positionnement modules'!CH28&lt;&gt;1,'positionnement modules'!CG29=1),"A-H",IF(AND('positionnement modules'!CG28&lt;&gt;1,'positionnement modules'!CF28=1,'positionnement modules'!CH28&lt;&gt;1,'positionnement modules'!CG29=1),"A-H-D",IF(AND('positionnement modules'!CG28&lt;&gt;1,'positionnement modules'!CF28&lt;&gt;1,'positionnement modules'!CH28=1,'positionnement modules'!CG29=1),"A-H-G",IF(AND('positionnement modules'!CG28&lt;&gt;1,'positionnement modules'!CF28=1,'positionnement modules'!CH28=1,'positionnement modules'!CG29=1),"A-H-C","")))))</f>
        <v/>
      </c>
      <c r="CH28" s="2" t="str">
        <f>IF('positionnement modules'!CH28=1,1,IF(AND('positionnement modules'!CH28&lt;&gt;1,'positionnement modules'!CG28&lt;&gt;1,'positionnement modules'!CI28&lt;&gt;1,'positionnement modules'!CH29=1),"A-H",IF(AND('positionnement modules'!CH28&lt;&gt;1,'positionnement modules'!CG28=1,'positionnement modules'!CI28&lt;&gt;1,'positionnement modules'!CH29=1),"A-H-D",IF(AND('positionnement modules'!CH28&lt;&gt;1,'positionnement modules'!CG28&lt;&gt;1,'positionnement modules'!CI28=1,'positionnement modules'!CH29=1),"A-H-G",IF(AND('positionnement modules'!CH28&lt;&gt;1,'positionnement modules'!CG28=1,'positionnement modules'!CI28=1,'positionnement modules'!CH29=1),"A-H-C","")))))</f>
        <v/>
      </c>
      <c r="CI28" s="2" t="str">
        <f>IF('positionnement modules'!CI28=1,1,IF(AND('positionnement modules'!CI28&lt;&gt;1,'positionnement modules'!CH28&lt;&gt;1,'positionnement modules'!CJ28&lt;&gt;1,'positionnement modules'!CI29=1),"A-H",IF(AND('positionnement modules'!CI28&lt;&gt;1,'positionnement modules'!CH28=1,'positionnement modules'!CJ28&lt;&gt;1,'positionnement modules'!CI29=1),"A-H-D",IF(AND('positionnement modules'!CI28&lt;&gt;1,'positionnement modules'!CH28&lt;&gt;1,'positionnement modules'!CJ28=1,'positionnement modules'!CI29=1),"A-H-G",IF(AND('positionnement modules'!CI28&lt;&gt;1,'positionnement modules'!CH28=1,'positionnement modules'!CJ28=1,'positionnement modules'!CI29=1),"A-H-C","")))))</f>
        <v/>
      </c>
      <c r="CJ28" s="2" t="str">
        <f>IF('positionnement modules'!CJ28=1,1,IF(AND('positionnement modules'!CJ28&lt;&gt;1,'positionnement modules'!CI28&lt;&gt;1,'positionnement modules'!CK28&lt;&gt;1,'positionnement modules'!CJ29=1),"A-H",IF(AND('positionnement modules'!CJ28&lt;&gt;1,'positionnement modules'!CI28=1,'positionnement modules'!CK28&lt;&gt;1,'positionnement modules'!CJ29=1),"A-H-D",IF(AND('positionnement modules'!CJ28&lt;&gt;1,'positionnement modules'!CI28&lt;&gt;1,'positionnement modules'!CK28=1,'positionnement modules'!CJ29=1),"A-H-G",IF(AND('positionnement modules'!CJ28&lt;&gt;1,'positionnement modules'!CI28=1,'positionnement modules'!CK28=1,'positionnement modules'!CJ29=1),"A-H-C","")))))</f>
        <v/>
      </c>
      <c r="CK28" s="2" t="str">
        <f>IF('positionnement modules'!CK28=1,1,IF(AND('positionnement modules'!CK28&lt;&gt;1,'positionnement modules'!CJ28&lt;&gt;1,'positionnement modules'!CL28&lt;&gt;1,'positionnement modules'!CK29=1),"A-H",IF(AND('positionnement modules'!CK28&lt;&gt;1,'positionnement modules'!CJ28=1,'positionnement modules'!CL28&lt;&gt;1,'positionnement modules'!CK29=1),"A-H-D",IF(AND('positionnement modules'!CK28&lt;&gt;1,'positionnement modules'!CJ28&lt;&gt;1,'positionnement modules'!CL28=1,'positionnement modules'!CK29=1),"A-H-G",IF(AND('positionnement modules'!CK28&lt;&gt;1,'positionnement modules'!CJ28=1,'positionnement modules'!CL28=1,'positionnement modules'!CK29=1),"A-H-C","")))))</f>
        <v/>
      </c>
      <c r="CL28" s="2" t="str">
        <f>IF('positionnement modules'!CL28=1,1,IF(AND('positionnement modules'!CL28&lt;&gt;1,'positionnement modules'!CK28&lt;&gt;1,'positionnement modules'!CM28&lt;&gt;1,'positionnement modules'!CL29=1),"A-H",IF(AND('positionnement modules'!CL28&lt;&gt;1,'positionnement modules'!CK28=1,'positionnement modules'!CM28&lt;&gt;1,'positionnement modules'!CL29=1),"A-H-D",IF(AND('positionnement modules'!CL28&lt;&gt;1,'positionnement modules'!CK28&lt;&gt;1,'positionnement modules'!CM28=1,'positionnement modules'!CL29=1),"A-H-G",IF(AND('positionnement modules'!CL28&lt;&gt;1,'positionnement modules'!CK28=1,'positionnement modules'!CM28=1,'positionnement modules'!CL29=1),"A-H-C","")))))</f>
        <v/>
      </c>
      <c r="CM28" s="2" t="str">
        <f>IF('positionnement modules'!CM28=1,1,IF(AND('positionnement modules'!CM28&lt;&gt;1,'positionnement modules'!CL28&lt;&gt;1,'positionnement modules'!CN28&lt;&gt;1,'positionnement modules'!CM29=1),"A-H",IF(AND('positionnement modules'!CM28&lt;&gt;1,'positionnement modules'!CL28=1,'positionnement modules'!CN28&lt;&gt;1,'positionnement modules'!CM29=1),"A-H-D",IF(AND('positionnement modules'!CM28&lt;&gt;1,'positionnement modules'!CL28&lt;&gt;1,'positionnement modules'!CN28=1,'positionnement modules'!CM29=1),"A-H-G",IF(AND('positionnement modules'!CM28&lt;&gt;1,'positionnement modules'!CL28=1,'positionnement modules'!CN28=1,'positionnement modules'!CM29=1),"A-H-C","")))))</f>
        <v/>
      </c>
      <c r="CN28" s="2" t="str">
        <f>IF('positionnement modules'!CN28=1,1,IF(AND('positionnement modules'!CN28&lt;&gt;1,'positionnement modules'!CM28&lt;&gt;1,'positionnement modules'!CO28&lt;&gt;1,'positionnement modules'!CN29=1),"A-H",IF(AND('positionnement modules'!CN28&lt;&gt;1,'positionnement modules'!CM28=1,'positionnement modules'!CO28&lt;&gt;1,'positionnement modules'!CN29=1),"A-H-D",IF(AND('positionnement modules'!CN28&lt;&gt;1,'positionnement modules'!CM28&lt;&gt;1,'positionnement modules'!CO28=1,'positionnement modules'!CN29=1),"A-H-G",IF(AND('positionnement modules'!CN28&lt;&gt;1,'positionnement modules'!CM28=1,'positionnement modules'!CO28=1,'positionnement modules'!CN29=1),"A-H-C","")))))</f>
        <v/>
      </c>
      <c r="CO28" s="2" t="str">
        <f>IF('positionnement modules'!CO28=1,1,IF(AND('positionnement modules'!CO28&lt;&gt;1,'positionnement modules'!CN28&lt;&gt;1,'positionnement modules'!CP28&lt;&gt;1,'positionnement modules'!CO29=1),"A-H",IF(AND('positionnement modules'!CO28&lt;&gt;1,'positionnement modules'!CN28=1,'positionnement modules'!CP28&lt;&gt;1,'positionnement modules'!CO29=1),"A-H-D",IF(AND('positionnement modules'!CO28&lt;&gt;1,'positionnement modules'!CN28&lt;&gt;1,'positionnement modules'!CP28=1,'positionnement modules'!CO29=1),"A-H-G",IF(AND('positionnement modules'!CO28&lt;&gt;1,'positionnement modules'!CN28=1,'positionnement modules'!CP28=1,'positionnement modules'!CO29=1),"A-H-C","")))))</f>
        <v/>
      </c>
      <c r="CP28" s="2" t="str">
        <f>IF('positionnement modules'!CP28=1,1,IF(AND('positionnement modules'!CP28&lt;&gt;1,'positionnement modules'!CO28&lt;&gt;1,'positionnement modules'!CQ28&lt;&gt;1,'positionnement modules'!CP29=1),"A-H",IF(AND('positionnement modules'!CP28&lt;&gt;1,'positionnement modules'!CO28=1,'positionnement modules'!CQ28&lt;&gt;1,'positionnement modules'!CP29=1),"A-H-D",IF(AND('positionnement modules'!CP28&lt;&gt;1,'positionnement modules'!CO28&lt;&gt;1,'positionnement modules'!CQ28=1,'positionnement modules'!CP29=1),"A-H-G",IF(AND('positionnement modules'!CP28&lt;&gt;1,'positionnement modules'!CO28=1,'positionnement modules'!CQ28=1,'positionnement modules'!CP29=1),"A-H-C","")))))</f>
        <v/>
      </c>
      <c r="CQ28" s="2" t="str">
        <f>IF('positionnement modules'!CQ28=1,1,IF(AND('positionnement modules'!CQ28&lt;&gt;1,'positionnement modules'!CP28&lt;&gt;1,'positionnement modules'!CR28&lt;&gt;1,'positionnement modules'!CQ29=1),"A-H",IF(AND('positionnement modules'!CQ28&lt;&gt;1,'positionnement modules'!CP28=1,'positionnement modules'!CR28&lt;&gt;1,'positionnement modules'!CQ29=1),"A-H-D",IF(AND('positionnement modules'!CQ28&lt;&gt;1,'positionnement modules'!CP28&lt;&gt;1,'positionnement modules'!CR28=1,'positionnement modules'!CQ29=1),"A-H-G",IF(AND('positionnement modules'!CQ28&lt;&gt;1,'positionnement modules'!CP28=1,'positionnement modules'!CR28=1,'positionnement modules'!CQ29=1),"A-H-C","")))))</f>
        <v/>
      </c>
      <c r="CR28" s="2" t="str">
        <f>IF('positionnement modules'!CR28=1,1,IF(AND('positionnement modules'!CR28&lt;&gt;1,'positionnement modules'!CQ28&lt;&gt;1,'positionnement modules'!CS28&lt;&gt;1,'positionnement modules'!CR29=1),"A-H",IF(AND('positionnement modules'!CR28&lt;&gt;1,'positionnement modules'!CQ28=1,'positionnement modules'!CS28&lt;&gt;1,'positionnement modules'!CR29=1),"A-H-D",IF(AND('positionnement modules'!CR28&lt;&gt;1,'positionnement modules'!CQ28&lt;&gt;1,'positionnement modules'!CS28=1,'positionnement modules'!CR29=1),"A-H-G",IF(AND('positionnement modules'!CR28&lt;&gt;1,'positionnement modules'!CQ28=1,'positionnement modules'!CS28=1,'positionnement modules'!CR29=1),"A-H-C","")))))</f>
        <v/>
      </c>
      <c r="CS28" s="2" t="str">
        <f>IF('positionnement modules'!CS28=1,1,IF(AND('positionnement modules'!CS28&lt;&gt;1,'positionnement modules'!CR28&lt;&gt;1,'positionnement modules'!CT28&lt;&gt;1,'positionnement modules'!CS29=1),"A-H",IF(AND('positionnement modules'!CS28&lt;&gt;1,'positionnement modules'!CR28=1,'positionnement modules'!CT28&lt;&gt;1,'positionnement modules'!CS29=1),"A-H-D",IF(AND('positionnement modules'!CS28&lt;&gt;1,'positionnement modules'!CR28&lt;&gt;1,'positionnement modules'!CT28=1,'positionnement modules'!CS29=1),"A-H-G",IF(AND('positionnement modules'!CS28&lt;&gt;1,'positionnement modules'!CR28=1,'positionnement modules'!CT28=1,'positionnement modules'!CS29=1),"A-H-C","")))))</f>
        <v/>
      </c>
      <c r="CT28" s="2" t="str">
        <f>IF('positionnement modules'!CT28=1,1,IF(AND('positionnement modules'!CT28&lt;&gt;1,'positionnement modules'!CS28&lt;&gt;1,'positionnement modules'!CU28&lt;&gt;1,'positionnement modules'!CT29=1),"A-H",IF(AND('positionnement modules'!CT28&lt;&gt;1,'positionnement modules'!CS28=1,'positionnement modules'!CU28&lt;&gt;1,'positionnement modules'!CT29=1),"A-H-D",IF(AND('positionnement modules'!CT28&lt;&gt;1,'positionnement modules'!CS28&lt;&gt;1,'positionnement modules'!CU28=1,'positionnement modules'!CT29=1),"A-H-G",IF(AND('positionnement modules'!CT28&lt;&gt;1,'positionnement modules'!CS28=1,'positionnement modules'!CU28=1,'positionnement modules'!CT29=1),"A-H-C","")))))</f>
        <v/>
      </c>
      <c r="CU28" s="2" t="str">
        <f>IF('positionnement modules'!CU28=1,1,IF(AND('positionnement modules'!CU28&lt;&gt;1,'positionnement modules'!CT28&lt;&gt;1,'positionnement modules'!CV28&lt;&gt;1,'positionnement modules'!CU29=1),"A-H",IF(AND('positionnement modules'!CU28&lt;&gt;1,'positionnement modules'!CT28=1,'positionnement modules'!CV28&lt;&gt;1,'positionnement modules'!CU29=1),"A-H-D",IF(AND('positionnement modules'!CU28&lt;&gt;1,'positionnement modules'!CT28&lt;&gt;1,'positionnement modules'!CV28=1,'positionnement modules'!CU29=1),"A-H-G",IF(AND('positionnement modules'!CU28&lt;&gt;1,'positionnement modules'!CT28=1,'positionnement modules'!CV28=1,'positionnement modules'!CU29=1),"A-H-C","")))))</f>
        <v/>
      </c>
      <c r="CV28" s="2" t="str">
        <f>IF('positionnement modules'!CV28=1,1,IF(AND('positionnement modules'!CV28&lt;&gt;1,'positionnement modules'!CU28&lt;&gt;1,'positionnement modules'!CW28&lt;&gt;1,'positionnement modules'!CV29=1),"A-H",IF(AND('positionnement modules'!CV28&lt;&gt;1,'positionnement modules'!CU28=1,'positionnement modules'!CW28&lt;&gt;1,'positionnement modules'!CV29=1),"A-H-D",IF(AND('positionnement modules'!CV28&lt;&gt;1,'positionnement modules'!CU28&lt;&gt;1,'positionnement modules'!CW28=1,'positionnement modules'!CV29=1),"A-H-G",IF(AND('positionnement modules'!CV28&lt;&gt;1,'positionnement modules'!CU28=1,'positionnement modules'!CW28=1,'positionnement modules'!CV29=1),"A-H-C","")))))</f>
        <v/>
      </c>
      <c r="CW28" s="2" t="str">
        <f>IF('positionnement modules'!CW28=1,1,IF(AND('positionnement modules'!CW28&lt;&gt;1,'positionnement modules'!CV28&lt;&gt;1,'positionnement modules'!CX28&lt;&gt;1,'positionnement modules'!CW29=1),"A-H",IF(AND('positionnement modules'!CW28&lt;&gt;1,'positionnement modules'!CV28=1,'positionnement modules'!CX28&lt;&gt;1,'positionnement modules'!CW29=1),"A-H-D",IF(AND('positionnement modules'!CW28&lt;&gt;1,'positionnement modules'!CV28&lt;&gt;1,'positionnement modules'!CX28=1,'positionnement modules'!CW29=1),"A-H-G",IF(AND('positionnement modules'!CW28&lt;&gt;1,'positionnement modules'!CV28=1,'positionnement modules'!CX28=1,'positionnement modules'!CW29=1),"A-H-C","")))))</f>
        <v/>
      </c>
      <c r="CX28" s="43" t="str">
        <f>IF('positionnement modules'!CX28=1,1,IF(AND('positionnement modules'!CX28&lt;&gt;1,'positionnement modules'!CW28&lt;&gt;1,'positionnement modules'!CY28&lt;&gt;1,'positionnement modules'!CX29=1),"A-H",IF(AND('positionnement modules'!CX28&lt;&gt;1,'positionnement modules'!CW28=1,'positionnement modules'!CY28&lt;&gt;1,'positionnement modules'!CX29=1),"A-H-D",IF(AND('positionnement modules'!CX28&lt;&gt;1,'positionnement modules'!CW28&lt;&gt;1,'positionnement modules'!CY28=1,'positionnement modules'!CX29=1),"A-H-G",IF(AND('positionnement modules'!CX28&lt;&gt;1,'positionnement modules'!CW28=1,'positionnement modules'!CY28=1,'positionnement modules'!CX29=1),"A-H-C","")))))</f>
        <v/>
      </c>
      <c r="CY28" s="3" t="str">
        <f>IF('positionnement modules'!CY28=1,1,IF(AND('positionnement modules'!CY28&lt;&gt;1,'positionnement modules'!CX28&lt;&gt;1,'positionnement modules'!CZ28&lt;&gt;1,'positionnement modules'!CY29=1),"A-H",IF(AND('positionnement modules'!CY28&lt;&gt;1,'positionnement modules'!CX28=1,'positionnement modules'!CZ28&lt;&gt;1,'positionnement modules'!CY29=1),"A-H-D",IF(AND('positionnement modules'!CY28&lt;&gt;1,'positionnement modules'!CX28&lt;&gt;1,'positionnement modules'!CZ28=1,'positionnement modules'!CY29=1),"A-H-G",IF(AND('positionnement modules'!CY28&lt;&gt;1,'positionnement modules'!CX28=1,'positionnement modules'!CZ28=1,'positionnement modules'!CY29=1),"A-H-C","")))))</f>
        <v/>
      </c>
    </row>
    <row r="29" spans="2:103" ht="21" customHeight="1" x14ac:dyDescent="0.35">
      <c r="B29" s="4" t="str">
        <f>IF('positionnement modules'!B29=1,1,IF(AND('positionnement modules'!B29&lt;&gt;1,'positionnement modules'!A29&lt;&gt;1,'positionnement modules'!C29&lt;&gt;1,'positionnement modules'!B32=1),"A-H",IF(AND('positionnement modules'!B29&lt;&gt;1,'positionnement modules'!A29=1,'positionnement modules'!C29&lt;&gt;1,'positionnement modules'!B32=1),"A-H-D",IF(AND('positionnement modules'!B29&lt;&gt;1,'positionnement modules'!A29&lt;&gt;1,'positionnement modules'!C29=1,'positionnement modules'!B32=1),"A-H-G",IF(AND('positionnement modules'!B29&lt;&gt;1,'positionnement modules'!A29=1,'positionnement modules'!C29=1,'positionnement modules'!B32=1),"A-H-C","")))))</f>
        <v/>
      </c>
      <c r="C29" s="47" t="str">
        <f>IF('positionnement modules'!C29=1,1,IF(AND('positionnement modules'!C29&lt;&gt;1,'positionnement modules'!B29&lt;&gt;1,'positionnement modules'!D29&lt;&gt;1,'positionnement modules'!C32=1),"A-H",IF(AND('positionnement modules'!C29&lt;&gt;1,'positionnement modules'!B29=1,'positionnement modules'!D29&lt;&gt;1,'positionnement modules'!C32=1),"A-H-D",IF(AND('positionnement modules'!C29&lt;&gt;1,'positionnement modules'!B29&lt;&gt;1,'positionnement modules'!D29=1,'positionnement modules'!C32=1),"A-H-G",IF(AND('positionnement modules'!C29&lt;&gt;1,'positionnement modules'!B29=1,'positionnement modules'!D29=1,'positionnement modules'!C32=1),"A-H-C","")))))</f>
        <v/>
      </c>
      <c r="D29" s="48" t="str">
        <f>IF('positionnement modules'!D29=1,1,IF(AND('positionnement modules'!D29&lt;&gt;1,'positionnement modules'!C29&lt;&gt;1,'positionnement modules'!E29&lt;&gt;1,'positionnement modules'!D32=1),"A-H",IF(AND('positionnement modules'!D29&lt;&gt;1,'positionnement modules'!C29=1,'positionnement modules'!E29&lt;&gt;1,'positionnement modules'!D32=1),"A-H-D",IF(AND('positionnement modules'!D29&lt;&gt;1,'positionnement modules'!C29&lt;&gt;1,'positionnement modules'!E29=1,'positionnement modules'!D32=1),"A-H-G",IF(AND('positionnement modules'!D29&lt;&gt;1,'positionnement modules'!C29=1,'positionnement modules'!E29=1,'positionnement modules'!D32=1),"A-H-C","")))))</f>
        <v/>
      </c>
      <c r="E29" s="48" t="str">
        <f>IF('positionnement modules'!E29=1,1,IF(AND('positionnement modules'!E29&lt;&gt;1,'positionnement modules'!D29&lt;&gt;1,'positionnement modules'!F29&lt;&gt;1,'positionnement modules'!E32=1),"A-H",IF(AND('positionnement modules'!E29&lt;&gt;1,'positionnement modules'!D29=1,'positionnement modules'!F29&lt;&gt;1,'positionnement modules'!E32=1),"A-H-D",IF(AND('positionnement modules'!E29&lt;&gt;1,'positionnement modules'!D29&lt;&gt;1,'positionnement modules'!F29=1,'positionnement modules'!E32=1),"A-H-G",IF(AND('positionnement modules'!E29&lt;&gt;1,'positionnement modules'!D29=1,'positionnement modules'!F29=1,'positionnement modules'!E32=1),"A-H-C","")))))</f>
        <v/>
      </c>
      <c r="F29" s="48" t="str">
        <f>IF('positionnement modules'!F29=1,1,IF(AND('positionnement modules'!F29&lt;&gt;1,'positionnement modules'!E29&lt;&gt;1,'positionnement modules'!G29&lt;&gt;1,'positionnement modules'!F32=1),"A-H",IF(AND('positionnement modules'!F29&lt;&gt;1,'positionnement modules'!E29=1,'positionnement modules'!G29&lt;&gt;1,'positionnement modules'!F32=1),"A-H-D",IF(AND('positionnement modules'!F29&lt;&gt;1,'positionnement modules'!E29&lt;&gt;1,'positionnement modules'!G29=1,'positionnement modules'!F32=1),"A-H-G",IF(AND('positionnement modules'!F29&lt;&gt;1,'positionnement modules'!E29=1,'positionnement modules'!G29=1,'positionnement modules'!F32=1),"A-H-C","")))))</f>
        <v/>
      </c>
      <c r="G29" s="48" t="str">
        <f>IF('positionnement modules'!G29=1,1,IF(AND('positionnement modules'!G29&lt;&gt;1,'positionnement modules'!F29&lt;&gt;1,'positionnement modules'!H29&lt;&gt;1,'positionnement modules'!G32=1),"A-H",IF(AND('positionnement modules'!G29&lt;&gt;1,'positionnement modules'!F29=1,'positionnement modules'!H29&lt;&gt;1,'positionnement modules'!G32=1),"A-H-D",IF(AND('positionnement modules'!G29&lt;&gt;1,'positionnement modules'!F29&lt;&gt;1,'positionnement modules'!H29=1,'positionnement modules'!G32=1),"A-H-G",IF(AND('positionnement modules'!G29&lt;&gt;1,'positionnement modules'!F29=1,'positionnement modules'!H29=1,'positionnement modules'!G32=1),"A-H-C","")))))</f>
        <v/>
      </c>
      <c r="H29" s="48" t="str">
        <f>IF('positionnement modules'!H29=1,1,IF(AND('positionnement modules'!H29&lt;&gt;1,'positionnement modules'!G29&lt;&gt;1,'positionnement modules'!I29&lt;&gt;1,'positionnement modules'!H32=1),"A-H",IF(AND('positionnement modules'!H29&lt;&gt;1,'positionnement modules'!G29=1,'positionnement modules'!I29&lt;&gt;1,'positionnement modules'!H32=1),"A-H-D",IF(AND('positionnement modules'!H29&lt;&gt;1,'positionnement modules'!G29&lt;&gt;1,'positionnement modules'!I29=1,'positionnement modules'!H32=1),"A-H-G",IF(AND('positionnement modules'!H29&lt;&gt;1,'positionnement modules'!G29=1,'positionnement modules'!I29=1,'positionnement modules'!H32=1),"A-H-C","")))))</f>
        <v/>
      </c>
      <c r="I29" s="48" t="str">
        <f>IF('positionnement modules'!I29=1,1,IF(AND('positionnement modules'!I29&lt;&gt;1,'positionnement modules'!H29&lt;&gt;1,'positionnement modules'!J29&lt;&gt;1,'positionnement modules'!I32=1),"A-H",IF(AND('positionnement modules'!I29&lt;&gt;1,'positionnement modules'!H29=1,'positionnement modules'!J29&lt;&gt;1,'positionnement modules'!I32=1),"A-H-D",IF(AND('positionnement modules'!I29&lt;&gt;1,'positionnement modules'!H29&lt;&gt;1,'positionnement modules'!J29=1,'positionnement modules'!I32=1),"A-H-G",IF(AND('positionnement modules'!I29&lt;&gt;1,'positionnement modules'!H29=1,'positionnement modules'!J29=1,'positionnement modules'!I32=1),"A-H-C","")))))</f>
        <v/>
      </c>
      <c r="J29" s="48" t="str">
        <f>IF('positionnement modules'!J29=1,1,IF(AND('positionnement modules'!J29&lt;&gt;1,'positionnement modules'!I29&lt;&gt;1,'positionnement modules'!K29&lt;&gt;1,'positionnement modules'!J32=1),"A-H",IF(AND('positionnement modules'!J29&lt;&gt;1,'positionnement modules'!I29=1,'positionnement modules'!K29&lt;&gt;1,'positionnement modules'!J32=1),"A-H-D",IF(AND('positionnement modules'!J29&lt;&gt;1,'positionnement modules'!I29&lt;&gt;1,'positionnement modules'!K29=1,'positionnement modules'!J32=1),"A-H-G",IF(AND('positionnement modules'!J29&lt;&gt;1,'positionnement modules'!I29=1,'positionnement modules'!K29=1,'positionnement modules'!J32=1),"A-H-C","")))))</f>
        <v/>
      </c>
      <c r="K29" s="48" t="str">
        <f>IF('positionnement modules'!K29=1,1,IF(AND('positionnement modules'!K29&lt;&gt;1,'positionnement modules'!J29&lt;&gt;1,'positionnement modules'!L29&lt;&gt;1,'positionnement modules'!K32=1),"A-H",IF(AND('positionnement modules'!K29&lt;&gt;1,'positionnement modules'!J29=1,'positionnement modules'!L29&lt;&gt;1,'positionnement modules'!K32=1),"A-H-D",IF(AND('positionnement modules'!K29&lt;&gt;1,'positionnement modules'!J29&lt;&gt;1,'positionnement modules'!L29=1,'positionnement modules'!K32=1),"A-H-G",IF(AND('positionnement modules'!K29&lt;&gt;1,'positionnement modules'!J29=1,'positionnement modules'!L29=1,'positionnement modules'!K32=1),"A-H-C","")))))</f>
        <v/>
      </c>
      <c r="L29" s="48" t="str">
        <f>IF('positionnement modules'!L29=1,1,IF(AND('positionnement modules'!L29&lt;&gt;1,'positionnement modules'!K29&lt;&gt;1,'positionnement modules'!M29&lt;&gt;1,'positionnement modules'!L32=1),"A-H",IF(AND('positionnement modules'!L29&lt;&gt;1,'positionnement modules'!K29=1,'positionnement modules'!M29&lt;&gt;1,'positionnement modules'!L32=1),"A-H-D",IF(AND('positionnement modules'!L29&lt;&gt;1,'positionnement modules'!K29&lt;&gt;1,'positionnement modules'!M29=1,'positionnement modules'!L32=1),"A-H-G",IF(AND('positionnement modules'!L29&lt;&gt;1,'positionnement modules'!K29=1,'positionnement modules'!M29=1,'positionnement modules'!L32=1),"A-H-C","")))))</f>
        <v/>
      </c>
      <c r="M29" s="48" t="str">
        <f>IF('positionnement modules'!M29=1,1,IF(AND('positionnement modules'!M29&lt;&gt;1,'positionnement modules'!L29&lt;&gt;1,'positionnement modules'!N29&lt;&gt;1,'positionnement modules'!M32=1),"A-H",IF(AND('positionnement modules'!M29&lt;&gt;1,'positionnement modules'!L29=1,'positionnement modules'!N29&lt;&gt;1,'positionnement modules'!M32=1),"A-H-D",IF(AND('positionnement modules'!M29&lt;&gt;1,'positionnement modules'!L29&lt;&gt;1,'positionnement modules'!N29=1,'positionnement modules'!M32=1),"A-H-G",IF(AND('positionnement modules'!M29&lt;&gt;1,'positionnement modules'!L29=1,'positionnement modules'!N29=1,'positionnement modules'!M32=1),"A-H-C","")))))</f>
        <v/>
      </c>
      <c r="N29" s="48" t="str">
        <f>IF('positionnement modules'!N29=1,1,IF(AND('positionnement modules'!N29&lt;&gt;1,'positionnement modules'!M29&lt;&gt;1,'positionnement modules'!O29&lt;&gt;1,'positionnement modules'!N32=1),"A-H",IF(AND('positionnement modules'!N29&lt;&gt;1,'positionnement modules'!M29=1,'positionnement modules'!O29&lt;&gt;1,'positionnement modules'!N32=1),"A-H-D",IF(AND('positionnement modules'!N29&lt;&gt;1,'positionnement modules'!M29&lt;&gt;1,'positionnement modules'!O29=1,'positionnement modules'!N32=1),"A-H-G",IF(AND('positionnement modules'!N29&lt;&gt;1,'positionnement modules'!M29=1,'positionnement modules'!O29=1,'positionnement modules'!N32=1),"A-H-C","")))))</f>
        <v/>
      </c>
      <c r="O29" s="48" t="str">
        <f>IF('positionnement modules'!O29=1,1,IF(AND('positionnement modules'!O29&lt;&gt;1,'positionnement modules'!N29&lt;&gt;1,'positionnement modules'!P29&lt;&gt;1,'positionnement modules'!O32=1),"A-H",IF(AND('positionnement modules'!O29&lt;&gt;1,'positionnement modules'!N29=1,'positionnement modules'!P29&lt;&gt;1,'positionnement modules'!O32=1),"A-H-D",IF(AND('positionnement modules'!O29&lt;&gt;1,'positionnement modules'!N29&lt;&gt;1,'positionnement modules'!P29=1,'positionnement modules'!O32=1),"A-H-G",IF(AND('positionnement modules'!O29&lt;&gt;1,'positionnement modules'!N29=1,'positionnement modules'!P29=1,'positionnement modules'!O32=1),"A-H-C","")))))</f>
        <v/>
      </c>
      <c r="P29" s="48" t="str">
        <f>IF('positionnement modules'!P29=1,1,IF(AND('positionnement modules'!P29&lt;&gt;1,'positionnement modules'!O29&lt;&gt;1,'positionnement modules'!Q29&lt;&gt;1,'positionnement modules'!P32=1),"A-H",IF(AND('positionnement modules'!P29&lt;&gt;1,'positionnement modules'!O29=1,'positionnement modules'!Q29&lt;&gt;1,'positionnement modules'!P32=1),"A-H-D",IF(AND('positionnement modules'!P29&lt;&gt;1,'positionnement modules'!O29&lt;&gt;1,'positionnement modules'!Q29=1,'positionnement modules'!P32=1),"A-H-G",IF(AND('positionnement modules'!P29&lt;&gt;1,'positionnement modules'!O29=1,'positionnement modules'!Q29=1,'positionnement modules'!P32=1),"A-H-C","")))))</f>
        <v/>
      </c>
      <c r="Q29" s="48" t="str">
        <f>IF('positionnement modules'!Q29=1,1,IF(AND('positionnement modules'!Q29&lt;&gt;1,'positionnement modules'!P29&lt;&gt;1,'positionnement modules'!R29&lt;&gt;1,'positionnement modules'!Q32=1),"A-H",IF(AND('positionnement modules'!Q29&lt;&gt;1,'positionnement modules'!P29=1,'positionnement modules'!R29&lt;&gt;1,'positionnement modules'!Q32=1),"A-H-D",IF(AND('positionnement modules'!Q29&lt;&gt;1,'positionnement modules'!P29&lt;&gt;1,'positionnement modules'!R29=1,'positionnement modules'!Q32=1),"A-H-G",IF(AND('positionnement modules'!Q29&lt;&gt;1,'positionnement modules'!P29=1,'positionnement modules'!R29=1,'positionnement modules'!Q32=1),"A-H-C","")))))</f>
        <v/>
      </c>
      <c r="R29" s="48" t="str">
        <f>IF('positionnement modules'!R29=1,1,IF(AND('positionnement modules'!R29&lt;&gt;1,'positionnement modules'!Q29&lt;&gt;1,'positionnement modules'!S29&lt;&gt;1,'positionnement modules'!R32=1),"A-H",IF(AND('positionnement modules'!R29&lt;&gt;1,'positionnement modules'!Q29=1,'positionnement modules'!S29&lt;&gt;1,'positionnement modules'!R32=1),"A-H-D",IF(AND('positionnement modules'!R29&lt;&gt;1,'positionnement modules'!Q29&lt;&gt;1,'positionnement modules'!S29=1,'positionnement modules'!R32=1),"A-H-G",IF(AND('positionnement modules'!R29&lt;&gt;1,'positionnement modules'!Q29=1,'positionnement modules'!S29=1,'positionnement modules'!R32=1),"A-H-C","")))))</f>
        <v/>
      </c>
      <c r="S29" s="48" t="str">
        <f>IF('positionnement modules'!S29=1,1,IF(AND('positionnement modules'!S29&lt;&gt;1,'positionnement modules'!R29&lt;&gt;1,'positionnement modules'!T29&lt;&gt;1,'positionnement modules'!S32=1),"A-H",IF(AND('positionnement modules'!S29&lt;&gt;1,'positionnement modules'!R29=1,'positionnement modules'!T29&lt;&gt;1,'positionnement modules'!S32=1),"A-H-D",IF(AND('positionnement modules'!S29&lt;&gt;1,'positionnement modules'!R29&lt;&gt;1,'positionnement modules'!T29=1,'positionnement modules'!S32=1),"A-H-G",IF(AND('positionnement modules'!S29&lt;&gt;1,'positionnement modules'!R29=1,'positionnement modules'!T29=1,'positionnement modules'!S32=1),"A-H-C","")))))</f>
        <v/>
      </c>
      <c r="T29" s="48" t="str">
        <f>IF('positionnement modules'!T29=1,1,IF(AND('positionnement modules'!T29&lt;&gt;1,'positionnement modules'!S29&lt;&gt;1,'positionnement modules'!U29&lt;&gt;1,'positionnement modules'!T32=1),"A-H",IF(AND('positionnement modules'!T29&lt;&gt;1,'positionnement modules'!S29=1,'positionnement modules'!U29&lt;&gt;1,'positionnement modules'!T32=1),"A-H-D",IF(AND('positionnement modules'!T29&lt;&gt;1,'positionnement modules'!S29&lt;&gt;1,'positionnement modules'!U29=1,'positionnement modules'!T32=1),"A-H-G",IF(AND('positionnement modules'!T29&lt;&gt;1,'positionnement modules'!S29=1,'positionnement modules'!U29=1,'positionnement modules'!T32=1),"A-H-C","")))))</f>
        <v/>
      </c>
      <c r="U29" s="48" t="str">
        <f>IF('positionnement modules'!U29=1,1,IF(AND('positionnement modules'!U29&lt;&gt;1,'positionnement modules'!T29&lt;&gt;1,'positionnement modules'!V29&lt;&gt;1,'positionnement modules'!U32=1),"A-H",IF(AND('positionnement modules'!U29&lt;&gt;1,'positionnement modules'!T29=1,'positionnement modules'!V29&lt;&gt;1,'positionnement modules'!U32=1),"A-H-D",IF(AND('positionnement modules'!U29&lt;&gt;1,'positionnement modules'!T29&lt;&gt;1,'positionnement modules'!V29=1,'positionnement modules'!U32=1),"A-H-G",IF(AND('positionnement modules'!U29&lt;&gt;1,'positionnement modules'!T29=1,'positionnement modules'!V29=1,'positionnement modules'!U32=1),"A-H-C","")))))</f>
        <v/>
      </c>
      <c r="V29" s="48" t="str">
        <f>IF('positionnement modules'!V29=1,1,IF(AND('positionnement modules'!V29&lt;&gt;1,'positionnement modules'!U29&lt;&gt;1,'positionnement modules'!W29&lt;&gt;1,'positionnement modules'!V32=1),"A-H",IF(AND('positionnement modules'!V29&lt;&gt;1,'positionnement modules'!U29=1,'positionnement modules'!W29&lt;&gt;1,'positionnement modules'!V32=1),"A-H-D",IF(AND('positionnement modules'!V29&lt;&gt;1,'positionnement modules'!U29&lt;&gt;1,'positionnement modules'!W29=1,'positionnement modules'!V32=1),"A-H-G",IF(AND('positionnement modules'!V29&lt;&gt;1,'positionnement modules'!U29=1,'positionnement modules'!W29=1,'positionnement modules'!V32=1),"A-H-C","")))))</f>
        <v/>
      </c>
      <c r="W29" s="48" t="str">
        <f>IF('positionnement modules'!W29=1,1,IF(AND('positionnement modules'!W29&lt;&gt;1,'positionnement modules'!V29&lt;&gt;1,'positionnement modules'!X29&lt;&gt;1,'positionnement modules'!W32=1),"A-H",IF(AND('positionnement modules'!W29&lt;&gt;1,'positionnement modules'!V29=1,'positionnement modules'!X29&lt;&gt;1,'positionnement modules'!W32=1),"A-H-D",IF(AND('positionnement modules'!W29&lt;&gt;1,'positionnement modules'!V29&lt;&gt;1,'positionnement modules'!X29=1,'positionnement modules'!W32=1),"A-H-G",IF(AND('positionnement modules'!W29&lt;&gt;1,'positionnement modules'!V29=1,'positionnement modules'!X29=1,'positionnement modules'!W32=1),"A-H-C","")))))</f>
        <v/>
      </c>
      <c r="X29" s="48" t="str">
        <f>IF('positionnement modules'!X29=1,1,IF(AND('positionnement modules'!X29&lt;&gt;1,'positionnement modules'!W29&lt;&gt;1,'positionnement modules'!Y29&lt;&gt;1,'positionnement modules'!X32=1),"A-H",IF(AND('positionnement modules'!X29&lt;&gt;1,'positionnement modules'!W29=1,'positionnement modules'!Y29&lt;&gt;1,'positionnement modules'!X32=1),"A-H-D",IF(AND('positionnement modules'!X29&lt;&gt;1,'positionnement modules'!W29&lt;&gt;1,'positionnement modules'!Y29=1,'positionnement modules'!X32=1),"A-H-G",IF(AND('positionnement modules'!X29&lt;&gt;1,'positionnement modules'!W29=1,'positionnement modules'!Y29=1,'positionnement modules'!X32=1),"A-H-C","")))))</f>
        <v/>
      </c>
      <c r="Y29" s="48" t="str">
        <f>IF('positionnement modules'!Y29=1,1,IF(AND('positionnement modules'!Y29&lt;&gt;1,'positionnement modules'!X29&lt;&gt;1,'positionnement modules'!Z29&lt;&gt;1,'positionnement modules'!Y32=1),"A-H",IF(AND('positionnement modules'!Y29&lt;&gt;1,'positionnement modules'!X29=1,'positionnement modules'!Z29&lt;&gt;1,'positionnement modules'!Y32=1),"A-H-D",IF(AND('positionnement modules'!Y29&lt;&gt;1,'positionnement modules'!X29&lt;&gt;1,'positionnement modules'!Z29=1,'positionnement modules'!Y32=1),"A-H-G",IF(AND('positionnement modules'!Y29&lt;&gt;1,'positionnement modules'!X29=1,'positionnement modules'!Z29=1,'positionnement modules'!Y32=1),"A-H-C","")))))</f>
        <v/>
      </c>
      <c r="Z29" s="48" t="str">
        <f>IF('positionnement modules'!Z29=1,1,IF(AND('positionnement modules'!Z29&lt;&gt;1,'positionnement modules'!Y29&lt;&gt;1,'positionnement modules'!AA29&lt;&gt;1,'positionnement modules'!Z32=1),"A-H",IF(AND('positionnement modules'!Z29&lt;&gt;1,'positionnement modules'!Y29=1,'positionnement modules'!AA29&lt;&gt;1,'positionnement modules'!Z32=1),"A-H-D",IF(AND('positionnement modules'!Z29&lt;&gt;1,'positionnement modules'!Y29&lt;&gt;1,'positionnement modules'!AA29=1,'positionnement modules'!Z32=1),"A-H-G",IF(AND('positionnement modules'!Z29&lt;&gt;1,'positionnement modules'!Y29=1,'positionnement modules'!AA29=1,'positionnement modules'!Z32=1),"A-H-C","")))))</f>
        <v/>
      </c>
      <c r="AA29" s="48" t="str">
        <f>IF('positionnement modules'!AA29=1,1,IF(AND('positionnement modules'!AA29&lt;&gt;1,'positionnement modules'!Z29&lt;&gt;1,'positionnement modules'!AB29&lt;&gt;1,'positionnement modules'!AA32=1),"A-H",IF(AND('positionnement modules'!AA29&lt;&gt;1,'positionnement modules'!Z29=1,'positionnement modules'!AB29&lt;&gt;1,'positionnement modules'!AA32=1),"A-H-D",IF(AND('positionnement modules'!AA29&lt;&gt;1,'positionnement modules'!Z29&lt;&gt;1,'positionnement modules'!AB29=1,'positionnement modules'!AA32=1),"A-H-G",IF(AND('positionnement modules'!AA29&lt;&gt;1,'positionnement modules'!Z29=1,'positionnement modules'!AB29=1,'positionnement modules'!AA32=1),"A-H-C","")))))</f>
        <v/>
      </c>
      <c r="AB29" s="48" t="str">
        <f>IF('positionnement modules'!AB29=1,1,IF(AND('positionnement modules'!AB29&lt;&gt;1,'positionnement modules'!AA29&lt;&gt;1,'positionnement modules'!AC29&lt;&gt;1,'positionnement modules'!AB32=1),"A-H",IF(AND('positionnement modules'!AB29&lt;&gt;1,'positionnement modules'!AA29=1,'positionnement modules'!AC29&lt;&gt;1,'positionnement modules'!AB32=1),"A-H-D",IF(AND('positionnement modules'!AB29&lt;&gt;1,'positionnement modules'!AA29&lt;&gt;1,'positionnement modules'!AC29=1,'positionnement modules'!AB32=1),"A-H-G",IF(AND('positionnement modules'!AB29&lt;&gt;1,'positionnement modules'!AA29=1,'positionnement modules'!AC29=1,'positionnement modules'!AB32=1),"A-H-C","")))))</f>
        <v/>
      </c>
      <c r="AC29" s="48" t="str">
        <f>IF('positionnement modules'!AC29=1,1,IF(AND('positionnement modules'!AC29&lt;&gt;1,'positionnement modules'!AB29&lt;&gt;1,'positionnement modules'!AD29&lt;&gt;1,'positionnement modules'!AC32=1),"A-H",IF(AND('positionnement modules'!AC29&lt;&gt;1,'positionnement modules'!AB29=1,'positionnement modules'!AD29&lt;&gt;1,'positionnement modules'!AC32=1),"A-H-D",IF(AND('positionnement modules'!AC29&lt;&gt;1,'positionnement modules'!AB29&lt;&gt;1,'positionnement modules'!AD29=1,'positionnement modules'!AC32=1),"A-H-G",IF(AND('positionnement modules'!AC29&lt;&gt;1,'positionnement modules'!AB29=1,'positionnement modules'!AD29=1,'positionnement modules'!AC32=1),"A-H-C","")))))</f>
        <v/>
      </c>
      <c r="AD29" s="48" t="str">
        <f>IF('positionnement modules'!AD29=1,1,IF(AND('positionnement modules'!AD29&lt;&gt;1,'positionnement modules'!AC29&lt;&gt;1,'positionnement modules'!AE29&lt;&gt;1,'positionnement modules'!AD32=1),"A-H",IF(AND('positionnement modules'!AD29&lt;&gt;1,'positionnement modules'!AC29=1,'positionnement modules'!AE29&lt;&gt;1,'positionnement modules'!AD32=1),"A-H-D",IF(AND('positionnement modules'!AD29&lt;&gt;1,'positionnement modules'!AC29&lt;&gt;1,'positionnement modules'!AE29=1,'positionnement modules'!AD32=1),"A-H-G",IF(AND('positionnement modules'!AD29&lt;&gt;1,'positionnement modules'!AC29=1,'positionnement modules'!AE29=1,'positionnement modules'!AD32=1),"A-H-C","")))))</f>
        <v/>
      </c>
      <c r="AE29" s="48" t="str">
        <f>IF('positionnement modules'!AE29=1,1,IF(AND('positionnement modules'!AE29&lt;&gt;1,'positionnement modules'!AD29&lt;&gt;1,'positionnement modules'!AF29&lt;&gt;1,'positionnement modules'!AE32=1),"A-H",IF(AND('positionnement modules'!AE29&lt;&gt;1,'positionnement modules'!AD29=1,'positionnement modules'!AF29&lt;&gt;1,'positionnement modules'!AE32=1),"A-H-D",IF(AND('positionnement modules'!AE29&lt;&gt;1,'positionnement modules'!AD29&lt;&gt;1,'positionnement modules'!AF29=1,'positionnement modules'!AE32=1),"A-H-G",IF(AND('positionnement modules'!AE29&lt;&gt;1,'positionnement modules'!AD29=1,'positionnement modules'!AF29=1,'positionnement modules'!AE32=1),"A-H-C","")))))</f>
        <v/>
      </c>
      <c r="AF29" s="48" t="str">
        <f>IF('positionnement modules'!AF29=1,1,IF(AND('positionnement modules'!AF29&lt;&gt;1,'positionnement modules'!AE29&lt;&gt;1,'positionnement modules'!AG29&lt;&gt;1,'positionnement modules'!AF32=1),"A-H",IF(AND('positionnement modules'!AF29&lt;&gt;1,'positionnement modules'!AE29=1,'positionnement modules'!AG29&lt;&gt;1,'positionnement modules'!AF32=1),"A-H-D",IF(AND('positionnement modules'!AF29&lt;&gt;1,'positionnement modules'!AE29&lt;&gt;1,'positionnement modules'!AG29=1,'positionnement modules'!AF32=1),"A-H-G",IF(AND('positionnement modules'!AF29&lt;&gt;1,'positionnement modules'!AE29=1,'positionnement modules'!AG29=1,'positionnement modules'!AF32=1),"A-H-C","")))))</f>
        <v/>
      </c>
      <c r="AG29" s="48" t="str">
        <f>IF('positionnement modules'!AG29=1,1,IF(AND('positionnement modules'!AG29&lt;&gt;1,'positionnement modules'!AF29&lt;&gt;1,'positionnement modules'!AH29&lt;&gt;1,'positionnement modules'!AG32=1),"A-H",IF(AND('positionnement modules'!AG29&lt;&gt;1,'positionnement modules'!AF29=1,'positionnement modules'!AH29&lt;&gt;1,'positionnement modules'!AG32=1),"A-H-D",IF(AND('positionnement modules'!AG29&lt;&gt;1,'positionnement modules'!AF29&lt;&gt;1,'positionnement modules'!AH29=1,'positionnement modules'!AG32=1),"A-H-G",IF(AND('positionnement modules'!AG29&lt;&gt;1,'positionnement modules'!AF29=1,'positionnement modules'!AH29=1,'positionnement modules'!AG32=1),"A-H-C","")))))</f>
        <v/>
      </c>
      <c r="AH29" s="48" t="str">
        <f>IF('positionnement modules'!AH29=1,1,IF(AND('positionnement modules'!AH29&lt;&gt;1,'positionnement modules'!AG29&lt;&gt;1,'positionnement modules'!AI29&lt;&gt;1,'positionnement modules'!AH32=1),"A-H",IF(AND('positionnement modules'!AH29&lt;&gt;1,'positionnement modules'!AG29=1,'positionnement modules'!AI29&lt;&gt;1,'positionnement modules'!AH32=1),"A-H-D",IF(AND('positionnement modules'!AH29&lt;&gt;1,'positionnement modules'!AG29&lt;&gt;1,'positionnement modules'!AI29=1,'positionnement modules'!AH32=1),"A-H-G",IF(AND('positionnement modules'!AH29&lt;&gt;1,'positionnement modules'!AG29=1,'positionnement modules'!AI29=1,'positionnement modules'!AH32=1),"A-H-C","")))))</f>
        <v/>
      </c>
      <c r="AI29" s="48" t="str">
        <f>IF('positionnement modules'!AI29=1,1,IF(AND('positionnement modules'!AI29&lt;&gt;1,'positionnement modules'!AH29&lt;&gt;1,'positionnement modules'!AJ29&lt;&gt;1,'positionnement modules'!AI32=1),"A-H",IF(AND('positionnement modules'!AI29&lt;&gt;1,'positionnement modules'!AH29=1,'positionnement modules'!AJ29&lt;&gt;1,'positionnement modules'!AI32=1),"A-H-D",IF(AND('positionnement modules'!AI29&lt;&gt;1,'positionnement modules'!AH29&lt;&gt;1,'positionnement modules'!AJ29=1,'positionnement modules'!AI32=1),"A-H-G",IF(AND('positionnement modules'!AI29&lt;&gt;1,'positionnement modules'!AH29=1,'positionnement modules'!AJ29=1,'positionnement modules'!AI32=1),"A-H-C","")))))</f>
        <v/>
      </c>
      <c r="AJ29" s="48" t="str">
        <f>IF('positionnement modules'!AJ29=1,1,IF(AND('positionnement modules'!AJ29&lt;&gt;1,'positionnement modules'!AI29&lt;&gt;1,'positionnement modules'!AK29&lt;&gt;1,'positionnement modules'!AJ32=1),"A-H",IF(AND('positionnement modules'!AJ29&lt;&gt;1,'positionnement modules'!AI29=1,'positionnement modules'!AK29&lt;&gt;1,'positionnement modules'!AJ32=1),"A-H-D",IF(AND('positionnement modules'!AJ29&lt;&gt;1,'positionnement modules'!AI29&lt;&gt;1,'positionnement modules'!AK29=1,'positionnement modules'!AJ32=1),"A-H-G",IF(AND('positionnement modules'!AJ29&lt;&gt;1,'positionnement modules'!AI29=1,'positionnement modules'!AK29=1,'positionnement modules'!AJ32=1),"A-H-C","")))))</f>
        <v/>
      </c>
      <c r="AK29" s="48" t="str">
        <f>IF('positionnement modules'!AK29=1,1,IF(AND('positionnement modules'!AK29&lt;&gt;1,'positionnement modules'!AJ29&lt;&gt;1,'positionnement modules'!AL29&lt;&gt;1,'positionnement modules'!AK32=1),"A-H",IF(AND('positionnement modules'!AK29&lt;&gt;1,'positionnement modules'!AJ29=1,'positionnement modules'!AL29&lt;&gt;1,'positionnement modules'!AK32=1),"A-H-D",IF(AND('positionnement modules'!AK29&lt;&gt;1,'positionnement modules'!AJ29&lt;&gt;1,'positionnement modules'!AL29=1,'positionnement modules'!AK32=1),"A-H-G",IF(AND('positionnement modules'!AK29&lt;&gt;1,'positionnement modules'!AJ29=1,'positionnement modules'!AL29=1,'positionnement modules'!AK32=1),"A-H-C","")))))</f>
        <v/>
      </c>
      <c r="AL29" s="48" t="str">
        <f>IF('positionnement modules'!AL29=1,1,IF(AND('positionnement modules'!AL29&lt;&gt;1,'positionnement modules'!AK29&lt;&gt;1,'positionnement modules'!AM29&lt;&gt;1,'positionnement modules'!AL32=1),"A-H",IF(AND('positionnement modules'!AL29&lt;&gt;1,'positionnement modules'!AK29=1,'positionnement modules'!AM29&lt;&gt;1,'positionnement modules'!AL32=1),"A-H-D",IF(AND('positionnement modules'!AL29&lt;&gt;1,'positionnement modules'!AK29&lt;&gt;1,'positionnement modules'!AM29=1,'positionnement modules'!AL32=1),"A-H-G",IF(AND('positionnement modules'!AL29&lt;&gt;1,'positionnement modules'!AK29=1,'positionnement modules'!AM29=1,'positionnement modules'!AL32=1),"A-H-C","")))))</f>
        <v/>
      </c>
      <c r="AM29" s="48" t="str">
        <f>IF('positionnement modules'!AM29=1,1,IF(AND('positionnement modules'!AM29&lt;&gt;1,'positionnement modules'!AL29&lt;&gt;1,'positionnement modules'!AN29&lt;&gt;1,'positionnement modules'!AM32=1),"A-H",IF(AND('positionnement modules'!AM29&lt;&gt;1,'positionnement modules'!AL29=1,'positionnement modules'!AN29&lt;&gt;1,'positionnement modules'!AM32=1),"A-H-D",IF(AND('positionnement modules'!AM29&lt;&gt;1,'positionnement modules'!AL29&lt;&gt;1,'positionnement modules'!AN29=1,'positionnement modules'!AM32=1),"A-H-G",IF(AND('positionnement modules'!AM29&lt;&gt;1,'positionnement modules'!AL29=1,'positionnement modules'!AN29=1,'positionnement modules'!AM32=1),"A-H-C","")))))</f>
        <v/>
      </c>
      <c r="AN29" s="48" t="str">
        <f>IF('positionnement modules'!AN29=1,1,IF(AND('positionnement modules'!AN29&lt;&gt;1,'positionnement modules'!AM29&lt;&gt;1,'positionnement modules'!AO29&lt;&gt;1,'positionnement modules'!AN32=1),"A-H",IF(AND('positionnement modules'!AN29&lt;&gt;1,'positionnement modules'!AM29=1,'positionnement modules'!AO29&lt;&gt;1,'positionnement modules'!AN32=1),"A-H-D",IF(AND('positionnement modules'!AN29&lt;&gt;1,'positionnement modules'!AM29&lt;&gt;1,'positionnement modules'!AO29=1,'positionnement modules'!AN32=1),"A-H-G",IF(AND('positionnement modules'!AN29&lt;&gt;1,'positionnement modules'!AM29=1,'positionnement modules'!AO29=1,'positionnement modules'!AN32=1),"A-H-C","")))))</f>
        <v/>
      </c>
      <c r="AO29" s="48" t="str">
        <f>IF('positionnement modules'!AO29=1,1,IF(AND('positionnement modules'!AO29&lt;&gt;1,'positionnement modules'!AN29&lt;&gt;1,'positionnement modules'!AP29&lt;&gt;1,'positionnement modules'!AO32=1),"A-H",IF(AND('positionnement modules'!AO29&lt;&gt;1,'positionnement modules'!AN29=1,'positionnement modules'!AP29&lt;&gt;1,'positionnement modules'!AO32=1),"A-H-D",IF(AND('positionnement modules'!AO29&lt;&gt;1,'positionnement modules'!AN29&lt;&gt;1,'positionnement modules'!AP29=1,'positionnement modules'!AO32=1),"A-H-G",IF(AND('positionnement modules'!AO29&lt;&gt;1,'positionnement modules'!AN29=1,'positionnement modules'!AP29=1,'positionnement modules'!AO32=1),"A-H-C","")))))</f>
        <v/>
      </c>
      <c r="AP29" s="48" t="str">
        <f>IF('positionnement modules'!AP29=1,1,IF(AND('positionnement modules'!AP29&lt;&gt;1,'positionnement modules'!AO29&lt;&gt;1,'positionnement modules'!AQ29&lt;&gt;1,'positionnement modules'!AP32=1),"A-H",IF(AND('positionnement modules'!AP29&lt;&gt;1,'positionnement modules'!AO29=1,'positionnement modules'!AQ29&lt;&gt;1,'positionnement modules'!AP32=1),"A-H-D",IF(AND('positionnement modules'!AP29&lt;&gt;1,'positionnement modules'!AO29&lt;&gt;1,'positionnement modules'!AQ29=1,'positionnement modules'!AP32=1),"A-H-G",IF(AND('positionnement modules'!AP29&lt;&gt;1,'positionnement modules'!AO29=1,'positionnement modules'!AQ29=1,'positionnement modules'!AP32=1),"A-H-C","")))))</f>
        <v/>
      </c>
      <c r="AQ29" s="48" t="str">
        <f>IF('positionnement modules'!AQ29=1,1,IF(AND('positionnement modules'!AQ29&lt;&gt;1,'positionnement modules'!AP29&lt;&gt;1,'positionnement modules'!AR29&lt;&gt;1,'positionnement modules'!AQ32=1),"A-H",IF(AND('positionnement modules'!AQ29&lt;&gt;1,'positionnement modules'!AP29=1,'positionnement modules'!AR29&lt;&gt;1,'positionnement modules'!AQ32=1),"A-H-D",IF(AND('positionnement modules'!AQ29&lt;&gt;1,'positionnement modules'!AP29&lt;&gt;1,'positionnement modules'!AR29=1,'positionnement modules'!AQ32=1),"A-H-G",IF(AND('positionnement modules'!AQ29&lt;&gt;1,'positionnement modules'!AP29=1,'positionnement modules'!AR29=1,'positionnement modules'!AQ32=1),"A-H-C","")))))</f>
        <v/>
      </c>
      <c r="AR29" s="48" t="str">
        <f>IF('positionnement modules'!AR29=1,1,IF(AND('positionnement modules'!AR29&lt;&gt;1,'positionnement modules'!AQ29&lt;&gt;1,'positionnement modules'!AS29&lt;&gt;1,'positionnement modules'!AR32=1),"A-H",IF(AND('positionnement modules'!AR29&lt;&gt;1,'positionnement modules'!AQ29=1,'positionnement modules'!AS29&lt;&gt;1,'positionnement modules'!AR32=1),"A-H-D",IF(AND('positionnement modules'!AR29&lt;&gt;1,'positionnement modules'!AQ29&lt;&gt;1,'positionnement modules'!AS29=1,'positionnement modules'!AR32=1),"A-H-G",IF(AND('positionnement modules'!AR29&lt;&gt;1,'positionnement modules'!AQ29=1,'positionnement modules'!AS29=1,'positionnement modules'!AR32=1),"A-H-C","")))))</f>
        <v/>
      </c>
      <c r="AS29" s="48" t="str">
        <f>IF('positionnement modules'!AS29=1,1,IF(AND('positionnement modules'!AS29&lt;&gt;1,'positionnement modules'!AR29&lt;&gt;1,'positionnement modules'!AT29&lt;&gt;1,'positionnement modules'!AS32=1),"A-H",IF(AND('positionnement modules'!AS29&lt;&gt;1,'positionnement modules'!AR29=1,'positionnement modules'!AT29&lt;&gt;1,'positionnement modules'!AS32=1),"A-H-D",IF(AND('positionnement modules'!AS29&lt;&gt;1,'positionnement modules'!AR29&lt;&gt;1,'positionnement modules'!AT29=1,'positionnement modules'!AS32=1),"A-H-G",IF(AND('positionnement modules'!AS29&lt;&gt;1,'positionnement modules'!AR29=1,'positionnement modules'!AT29=1,'positionnement modules'!AS32=1),"A-H-C","")))))</f>
        <v/>
      </c>
      <c r="AT29" s="48" t="str">
        <f>IF('positionnement modules'!AT29=1,1,IF(AND('positionnement modules'!AT29&lt;&gt;1,'positionnement modules'!AS29&lt;&gt;1,'positionnement modules'!AU29&lt;&gt;1,'positionnement modules'!AT32=1),"A-H",IF(AND('positionnement modules'!AT29&lt;&gt;1,'positionnement modules'!AS29=1,'positionnement modules'!AU29&lt;&gt;1,'positionnement modules'!AT32=1),"A-H-D",IF(AND('positionnement modules'!AT29&lt;&gt;1,'positionnement modules'!AS29&lt;&gt;1,'positionnement modules'!AU29=1,'positionnement modules'!AT32=1),"A-H-G",IF(AND('positionnement modules'!AT29&lt;&gt;1,'positionnement modules'!AS29=1,'positionnement modules'!AU29=1,'positionnement modules'!AT32=1),"A-H-C","")))))</f>
        <v/>
      </c>
      <c r="AU29" s="48" t="str">
        <f>IF('positionnement modules'!AU29=1,1,IF(AND('positionnement modules'!AU29&lt;&gt;1,'positionnement modules'!AT29&lt;&gt;1,'positionnement modules'!AV29&lt;&gt;1,'positionnement modules'!AU32=1),"A-H",IF(AND('positionnement modules'!AU29&lt;&gt;1,'positionnement modules'!AT29=1,'positionnement modules'!AV29&lt;&gt;1,'positionnement modules'!AU32=1),"A-H-D",IF(AND('positionnement modules'!AU29&lt;&gt;1,'positionnement modules'!AT29&lt;&gt;1,'positionnement modules'!AV29=1,'positionnement modules'!AU32=1),"A-H-G",IF(AND('positionnement modules'!AU29&lt;&gt;1,'positionnement modules'!AT29=1,'positionnement modules'!AV29=1,'positionnement modules'!AU32=1),"A-H-C","")))))</f>
        <v/>
      </c>
      <c r="AV29" s="48" t="str">
        <f>IF('positionnement modules'!AV29=1,1,IF(AND('positionnement modules'!AV29&lt;&gt;1,'positionnement modules'!AU29&lt;&gt;1,'positionnement modules'!AW29&lt;&gt;1,'positionnement modules'!AV32=1),"A-H",IF(AND('positionnement modules'!AV29&lt;&gt;1,'positionnement modules'!AU29=1,'positionnement modules'!AW29&lt;&gt;1,'positionnement modules'!AV32=1),"A-H-D",IF(AND('positionnement modules'!AV29&lt;&gt;1,'positionnement modules'!AU29&lt;&gt;1,'positionnement modules'!AW29=1,'positionnement modules'!AV32=1),"A-H-G",IF(AND('positionnement modules'!AV29&lt;&gt;1,'positionnement modules'!AU29=1,'positionnement modules'!AW29=1,'positionnement modules'!AV32=1),"A-H-C","")))))</f>
        <v/>
      </c>
      <c r="AW29" s="48" t="str">
        <f>IF('positionnement modules'!AW29=1,1,IF(AND('positionnement modules'!AW29&lt;&gt;1,'positionnement modules'!AV29&lt;&gt;1,'positionnement modules'!AX29&lt;&gt;1,'positionnement modules'!AW32=1),"A-H",IF(AND('positionnement modules'!AW29&lt;&gt;1,'positionnement modules'!AV29=1,'positionnement modules'!AX29&lt;&gt;1,'positionnement modules'!AW32=1),"A-H-D",IF(AND('positionnement modules'!AW29&lt;&gt;1,'positionnement modules'!AV29&lt;&gt;1,'positionnement modules'!AX29=1,'positionnement modules'!AW32=1),"A-H-G",IF(AND('positionnement modules'!AW29&lt;&gt;1,'positionnement modules'!AV29=1,'positionnement modules'!AX29=1,'positionnement modules'!AW32=1),"A-H-C","")))))</f>
        <v/>
      </c>
      <c r="AX29" s="48" t="str">
        <f>IF('positionnement modules'!AX29=1,1,IF(AND('positionnement modules'!AX29&lt;&gt;1,'positionnement modules'!AW29&lt;&gt;1,'positionnement modules'!AY29&lt;&gt;1,'positionnement modules'!AX32=1),"A-H",IF(AND('positionnement modules'!AX29&lt;&gt;1,'positionnement modules'!AW29=1,'positionnement modules'!AY29&lt;&gt;1,'positionnement modules'!AX32=1),"A-H-D",IF(AND('positionnement modules'!AX29&lt;&gt;1,'positionnement modules'!AW29&lt;&gt;1,'positionnement modules'!AY29=1,'positionnement modules'!AX32=1),"A-H-G",IF(AND('positionnement modules'!AX29&lt;&gt;1,'positionnement modules'!AW29=1,'positionnement modules'!AY29=1,'positionnement modules'!AX32=1),"A-H-C","")))))</f>
        <v/>
      </c>
      <c r="AY29" s="48" t="str">
        <f>IF('positionnement modules'!AY29=1,1,IF(AND('positionnement modules'!AY29&lt;&gt;1,'positionnement modules'!AX29&lt;&gt;1,'positionnement modules'!AZ29&lt;&gt;1,'positionnement modules'!AY32=1),"A-H",IF(AND('positionnement modules'!AY29&lt;&gt;1,'positionnement modules'!AX29=1,'positionnement modules'!AZ29&lt;&gt;1,'positionnement modules'!AY32=1),"A-H-D",IF(AND('positionnement modules'!AY29&lt;&gt;1,'positionnement modules'!AX29&lt;&gt;1,'positionnement modules'!AZ29=1,'positionnement modules'!AY32=1),"A-H-G",IF(AND('positionnement modules'!AY29&lt;&gt;1,'positionnement modules'!AX29=1,'positionnement modules'!AZ29=1,'positionnement modules'!AY32=1),"A-H-C","")))))</f>
        <v/>
      </c>
      <c r="AZ29" s="48" t="str">
        <f>IF('positionnement modules'!AZ29=1,1,IF(AND('positionnement modules'!AZ29&lt;&gt;1,'positionnement modules'!AY29&lt;&gt;1,'positionnement modules'!BA29&lt;&gt;1,'positionnement modules'!AZ32=1),"A-H",IF(AND('positionnement modules'!AZ29&lt;&gt;1,'positionnement modules'!AY29=1,'positionnement modules'!BA29&lt;&gt;1,'positionnement modules'!AZ32=1),"A-H-D",IF(AND('positionnement modules'!AZ29&lt;&gt;1,'positionnement modules'!AY29&lt;&gt;1,'positionnement modules'!BA29=1,'positionnement modules'!AZ32=1),"A-H-G",IF(AND('positionnement modules'!AZ29&lt;&gt;1,'positionnement modules'!AY29=1,'positionnement modules'!BA29=1,'positionnement modules'!AZ32=1),"A-H-C","")))))</f>
        <v/>
      </c>
      <c r="BA29" s="48" t="str">
        <f>IF('positionnement modules'!BA29=1,1,IF(AND('positionnement modules'!BA29&lt;&gt;1,'positionnement modules'!AZ29&lt;&gt;1,'positionnement modules'!BB29&lt;&gt;1,'positionnement modules'!BA32=1),"A-H",IF(AND('positionnement modules'!BA29&lt;&gt;1,'positionnement modules'!AZ29=1,'positionnement modules'!BB29&lt;&gt;1,'positionnement modules'!BA32=1),"A-H-D",IF(AND('positionnement modules'!BA29&lt;&gt;1,'positionnement modules'!AZ29&lt;&gt;1,'positionnement modules'!BB29=1,'positionnement modules'!BA32=1),"A-H-G",IF(AND('positionnement modules'!BA29&lt;&gt;1,'positionnement modules'!AZ29=1,'positionnement modules'!BB29=1,'positionnement modules'!BA32=1),"A-H-C","")))))</f>
        <v/>
      </c>
      <c r="BB29" s="48" t="str">
        <f>IF('positionnement modules'!BB29=1,1,IF(AND('positionnement modules'!BB29&lt;&gt;1,'positionnement modules'!BA29&lt;&gt;1,'positionnement modules'!BC29&lt;&gt;1,'positionnement modules'!BB32=1),"A-H",IF(AND('positionnement modules'!BB29&lt;&gt;1,'positionnement modules'!BA29=1,'positionnement modules'!BC29&lt;&gt;1,'positionnement modules'!BB32=1),"A-H-D",IF(AND('positionnement modules'!BB29&lt;&gt;1,'positionnement modules'!BA29&lt;&gt;1,'positionnement modules'!BC29=1,'positionnement modules'!BB32=1),"A-H-G",IF(AND('positionnement modules'!BB29&lt;&gt;1,'positionnement modules'!BA29=1,'positionnement modules'!BC29=1,'positionnement modules'!BB32=1),"A-H-C","")))))</f>
        <v/>
      </c>
      <c r="BC29" s="48" t="str">
        <f>IF('positionnement modules'!BC29=1,1,IF(AND('positionnement modules'!BC29&lt;&gt;1,'positionnement modules'!BB29&lt;&gt;1,'positionnement modules'!BD29&lt;&gt;1,'positionnement modules'!BC32=1),"A-H",IF(AND('positionnement modules'!BC29&lt;&gt;1,'positionnement modules'!BB29=1,'positionnement modules'!BD29&lt;&gt;1,'positionnement modules'!BC32=1),"A-H-D",IF(AND('positionnement modules'!BC29&lt;&gt;1,'positionnement modules'!BB29&lt;&gt;1,'positionnement modules'!BD29=1,'positionnement modules'!BC32=1),"A-H-G",IF(AND('positionnement modules'!BC29&lt;&gt;1,'positionnement modules'!BB29=1,'positionnement modules'!BD29=1,'positionnement modules'!BC32=1),"A-H-C","")))))</f>
        <v/>
      </c>
      <c r="BD29" s="48" t="str">
        <f>IF('positionnement modules'!BD29=1,1,IF(AND('positionnement modules'!BD29&lt;&gt;1,'positionnement modules'!BC29&lt;&gt;1,'positionnement modules'!BE29&lt;&gt;1,'positionnement modules'!BD32=1),"A-H",IF(AND('positionnement modules'!BD29&lt;&gt;1,'positionnement modules'!BC29=1,'positionnement modules'!BE29&lt;&gt;1,'positionnement modules'!BD32=1),"A-H-D",IF(AND('positionnement modules'!BD29&lt;&gt;1,'positionnement modules'!BC29&lt;&gt;1,'positionnement modules'!BE29=1,'positionnement modules'!BD32=1),"A-H-G",IF(AND('positionnement modules'!BD29&lt;&gt;1,'positionnement modules'!BC29=1,'positionnement modules'!BE29=1,'positionnement modules'!BD32=1),"A-H-C","")))))</f>
        <v/>
      </c>
      <c r="BE29" s="48" t="str">
        <f>IF('positionnement modules'!BE29=1,1,IF(AND('positionnement modules'!BE29&lt;&gt;1,'positionnement modules'!BD29&lt;&gt;1,'positionnement modules'!BF29&lt;&gt;1,'positionnement modules'!BE32=1),"A-H",IF(AND('positionnement modules'!BE29&lt;&gt;1,'positionnement modules'!BD29=1,'positionnement modules'!BF29&lt;&gt;1,'positionnement modules'!BE32=1),"A-H-D",IF(AND('positionnement modules'!BE29&lt;&gt;1,'positionnement modules'!BD29&lt;&gt;1,'positionnement modules'!BF29=1,'positionnement modules'!BE32=1),"A-H-G",IF(AND('positionnement modules'!BE29&lt;&gt;1,'positionnement modules'!BD29=1,'positionnement modules'!BF29=1,'positionnement modules'!BE32=1),"A-H-C","")))))</f>
        <v/>
      </c>
      <c r="BF29" s="48" t="str">
        <f>IF('positionnement modules'!BF29=1,1,IF(AND('positionnement modules'!BF29&lt;&gt;1,'positionnement modules'!BE29&lt;&gt;1,'positionnement modules'!BG29&lt;&gt;1,'positionnement modules'!BF32=1),"A-H",IF(AND('positionnement modules'!BF29&lt;&gt;1,'positionnement modules'!BE29=1,'positionnement modules'!BG29&lt;&gt;1,'positionnement modules'!BF32=1),"A-H-D",IF(AND('positionnement modules'!BF29&lt;&gt;1,'positionnement modules'!BE29&lt;&gt;1,'positionnement modules'!BG29=1,'positionnement modules'!BF32=1),"A-H-G",IF(AND('positionnement modules'!BF29&lt;&gt;1,'positionnement modules'!BE29=1,'positionnement modules'!BG29=1,'positionnement modules'!BF32=1),"A-H-C","")))))</f>
        <v/>
      </c>
      <c r="BG29" s="48" t="str">
        <f>IF('positionnement modules'!BG29=1,1,IF(AND('positionnement modules'!BG29&lt;&gt;1,'positionnement modules'!BF29&lt;&gt;1,'positionnement modules'!BH29&lt;&gt;1,'positionnement modules'!BG32=1),"A-H",IF(AND('positionnement modules'!BG29&lt;&gt;1,'positionnement modules'!BF29=1,'positionnement modules'!BH29&lt;&gt;1,'positionnement modules'!BG32=1),"A-H-D",IF(AND('positionnement modules'!BG29&lt;&gt;1,'positionnement modules'!BF29&lt;&gt;1,'positionnement modules'!BH29=1,'positionnement modules'!BG32=1),"A-H-G",IF(AND('positionnement modules'!BG29&lt;&gt;1,'positionnement modules'!BF29=1,'positionnement modules'!BH29=1,'positionnement modules'!BG32=1),"A-H-C","")))))</f>
        <v/>
      </c>
      <c r="BH29" s="48" t="str">
        <f>IF('positionnement modules'!BH29=1,1,IF(AND('positionnement modules'!BH29&lt;&gt;1,'positionnement modules'!BG29&lt;&gt;1,'positionnement modules'!BI29&lt;&gt;1,'positionnement modules'!BH32=1),"A-H",IF(AND('positionnement modules'!BH29&lt;&gt;1,'positionnement modules'!BG29=1,'positionnement modules'!BI29&lt;&gt;1,'positionnement modules'!BH32=1),"A-H-D",IF(AND('positionnement modules'!BH29&lt;&gt;1,'positionnement modules'!BG29&lt;&gt;1,'positionnement modules'!BI29=1,'positionnement modules'!BH32=1),"A-H-G",IF(AND('positionnement modules'!BH29&lt;&gt;1,'positionnement modules'!BG29=1,'positionnement modules'!BI29=1,'positionnement modules'!BH32=1),"A-H-C","")))))</f>
        <v/>
      </c>
      <c r="BI29" s="48" t="str">
        <f>IF('positionnement modules'!BI29=1,1,IF(AND('positionnement modules'!BI29&lt;&gt;1,'positionnement modules'!BH29&lt;&gt;1,'positionnement modules'!BJ29&lt;&gt;1,'positionnement modules'!BI32=1),"A-H",IF(AND('positionnement modules'!BI29&lt;&gt;1,'positionnement modules'!BH29=1,'positionnement modules'!BJ29&lt;&gt;1,'positionnement modules'!BI32=1),"A-H-D",IF(AND('positionnement modules'!BI29&lt;&gt;1,'positionnement modules'!BH29&lt;&gt;1,'positionnement modules'!BJ29=1,'positionnement modules'!BI32=1),"A-H-G",IF(AND('positionnement modules'!BI29&lt;&gt;1,'positionnement modules'!BH29=1,'positionnement modules'!BJ29=1,'positionnement modules'!BI32=1),"A-H-C","")))))</f>
        <v/>
      </c>
      <c r="BJ29" s="48" t="str">
        <f>IF('positionnement modules'!BJ29=1,1,IF(AND('positionnement modules'!BJ29&lt;&gt;1,'positionnement modules'!BI29&lt;&gt;1,'positionnement modules'!BK29&lt;&gt;1,'positionnement modules'!BJ32=1),"A-H",IF(AND('positionnement modules'!BJ29&lt;&gt;1,'positionnement modules'!BI29=1,'positionnement modules'!BK29&lt;&gt;1,'positionnement modules'!BJ32=1),"A-H-D",IF(AND('positionnement modules'!BJ29&lt;&gt;1,'positionnement modules'!BI29&lt;&gt;1,'positionnement modules'!BK29=1,'positionnement modules'!BJ32=1),"A-H-G",IF(AND('positionnement modules'!BJ29&lt;&gt;1,'positionnement modules'!BI29=1,'positionnement modules'!BK29=1,'positionnement modules'!BJ32=1),"A-H-C","")))))</f>
        <v/>
      </c>
      <c r="BK29" s="48" t="str">
        <f>IF('positionnement modules'!BK29=1,1,IF(AND('positionnement modules'!BK29&lt;&gt;1,'positionnement modules'!BJ29&lt;&gt;1,'positionnement modules'!BL29&lt;&gt;1,'positionnement modules'!BK32=1),"A-H",IF(AND('positionnement modules'!BK29&lt;&gt;1,'positionnement modules'!BJ29=1,'positionnement modules'!BL29&lt;&gt;1,'positionnement modules'!BK32=1),"A-H-D",IF(AND('positionnement modules'!BK29&lt;&gt;1,'positionnement modules'!BJ29&lt;&gt;1,'positionnement modules'!BL29=1,'positionnement modules'!BK32=1),"A-H-G",IF(AND('positionnement modules'!BK29&lt;&gt;1,'positionnement modules'!BJ29=1,'positionnement modules'!BL29=1,'positionnement modules'!BK32=1),"A-H-C","")))))</f>
        <v/>
      </c>
      <c r="BL29" s="48" t="str">
        <f>IF('positionnement modules'!BL29=1,1,IF(AND('positionnement modules'!BL29&lt;&gt;1,'positionnement modules'!BK29&lt;&gt;1,'positionnement modules'!BM29&lt;&gt;1,'positionnement modules'!BL32=1),"A-H",IF(AND('positionnement modules'!BL29&lt;&gt;1,'positionnement modules'!BK29=1,'positionnement modules'!BM29&lt;&gt;1,'positionnement modules'!BL32=1),"A-H-D",IF(AND('positionnement modules'!BL29&lt;&gt;1,'positionnement modules'!BK29&lt;&gt;1,'positionnement modules'!BM29=1,'positionnement modules'!BL32=1),"A-H-G",IF(AND('positionnement modules'!BL29&lt;&gt;1,'positionnement modules'!BK29=1,'positionnement modules'!BM29=1,'positionnement modules'!BL32=1),"A-H-C","")))))</f>
        <v/>
      </c>
      <c r="BM29" s="48" t="str">
        <f>IF('positionnement modules'!BM29=1,1,IF(AND('positionnement modules'!BM29&lt;&gt;1,'positionnement modules'!BL29&lt;&gt;1,'positionnement modules'!BN29&lt;&gt;1,'positionnement modules'!BM32=1),"A-H",IF(AND('positionnement modules'!BM29&lt;&gt;1,'positionnement modules'!BL29=1,'positionnement modules'!BN29&lt;&gt;1,'positionnement modules'!BM32=1),"A-H-D",IF(AND('positionnement modules'!BM29&lt;&gt;1,'positionnement modules'!BL29&lt;&gt;1,'positionnement modules'!BN29=1,'positionnement modules'!BM32=1),"A-H-G",IF(AND('positionnement modules'!BM29&lt;&gt;1,'positionnement modules'!BL29=1,'positionnement modules'!BN29=1,'positionnement modules'!BM32=1),"A-H-C","")))))</f>
        <v/>
      </c>
      <c r="BN29" s="48" t="str">
        <f>IF('positionnement modules'!BN29=1,1,IF(AND('positionnement modules'!BN29&lt;&gt;1,'positionnement modules'!BM29&lt;&gt;1,'positionnement modules'!BO29&lt;&gt;1,'positionnement modules'!BN32=1),"A-H",IF(AND('positionnement modules'!BN29&lt;&gt;1,'positionnement modules'!BM29=1,'positionnement modules'!BO29&lt;&gt;1,'positionnement modules'!BN32=1),"A-H-D",IF(AND('positionnement modules'!BN29&lt;&gt;1,'positionnement modules'!BM29&lt;&gt;1,'positionnement modules'!BO29=1,'positionnement modules'!BN32=1),"A-H-G",IF(AND('positionnement modules'!BN29&lt;&gt;1,'positionnement modules'!BM29=1,'positionnement modules'!BO29=1,'positionnement modules'!BN32=1),"A-H-C","")))))</f>
        <v/>
      </c>
      <c r="BO29" s="48" t="str">
        <f>IF('positionnement modules'!BO29=1,1,IF(AND('positionnement modules'!BO29&lt;&gt;1,'positionnement modules'!BN29&lt;&gt;1,'positionnement modules'!BP29&lt;&gt;1,'positionnement modules'!BO32=1),"A-H",IF(AND('positionnement modules'!BO29&lt;&gt;1,'positionnement modules'!BN29=1,'positionnement modules'!BP29&lt;&gt;1,'positionnement modules'!BO32=1),"A-H-D",IF(AND('positionnement modules'!BO29&lt;&gt;1,'positionnement modules'!BN29&lt;&gt;1,'positionnement modules'!BP29=1,'positionnement modules'!BO32=1),"A-H-G",IF(AND('positionnement modules'!BO29&lt;&gt;1,'positionnement modules'!BN29=1,'positionnement modules'!BP29=1,'positionnement modules'!BO32=1),"A-H-C","")))))</f>
        <v/>
      </c>
      <c r="BP29" s="48" t="str">
        <f>IF('positionnement modules'!BP29=1,1,IF(AND('positionnement modules'!BP29&lt;&gt;1,'positionnement modules'!BO29&lt;&gt;1,'positionnement modules'!BQ29&lt;&gt;1,'positionnement modules'!BP32=1),"A-H",IF(AND('positionnement modules'!BP29&lt;&gt;1,'positionnement modules'!BO29=1,'positionnement modules'!BQ29&lt;&gt;1,'positionnement modules'!BP32=1),"A-H-D",IF(AND('positionnement modules'!BP29&lt;&gt;1,'positionnement modules'!BO29&lt;&gt;1,'positionnement modules'!BQ29=1,'positionnement modules'!BP32=1),"A-H-G",IF(AND('positionnement modules'!BP29&lt;&gt;1,'positionnement modules'!BO29=1,'positionnement modules'!BQ29=1,'positionnement modules'!BP32=1),"A-H-C","")))))</f>
        <v/>
      </c>
      <c r="BQ29" s="48" t="str">
        <f>IF('positionnement modules'!BQ29=1,1,IF(AND('positionnement modules'!BQ29&lt;&gt;1,'positionnement modules'!BP29&lt;&gt;1,'positionnement modules'!BR29&lt;&gt;1,'positionnement modules'!BQ32=1),"A-H",IF(AND('positionnement modules'!BQ29&lt;&gt;1,'positionnement modules'!BP29=1,'positionnement modules'!BR29&lt;&gt;1,'positionnement modules'!BQ32=1),"A-H-D",IF(AND('positionnement modules'!BQ29&lt;&gt;1,'positionnement modules'!BP29&lt;&gt;1,'positionnement modules'!BR29=1,'positionnement modules'!BQ32=1),"A-H-G",IF(AND('positionnement modules'!BQ29&lt;&gt;1,'positionnement modules'!BP29=1,'positionnement modules'!BR29=1,'positionnement modules'!BQ32=1),"A-H-C","")))))</f>
        <v/>
      </c>
      <c r="BR29" s="48" t="str">
        <f>IF('positionnement modules'!BR29=1,1,IF(AND('positionnement modules'!BR29&lt;&gt;1,'positionnement modules'!BQ29&lt;&gt;1,'positionnement modules'!BS29&lt;&gt;1,'positionnement modules'!BR32=1),"A-H",IF(AND('positionnement modules'!BR29&lt;&gt;1,'positionnement modules'!BQ29=1,'positionnement modules'!BS29&lt;&gt;1,'positionnement modules'!BR32=1),"A-H-D",IF(AND('positionnement modules'!BR29&lt;&gt;1,'positionnement modules'!BQ29&lt;&gt;1,'positionnement modules'!BS29=1,'positionnement modules'!BR32=1),"A-H-G",IF(AND('positionnement modules'!BR29&lt;&gt;1,'positionnement modules'!BQ29=1,'positionnement modules'!BS29=1,'positionnement modules'!BR32=1),"A-H-C","")))))</f>
        <v/>
      </c>
      <c r="BS29" s="48" t="str">
        <f>IF('positionnement modules'!BS29=1,1,IF(AND('positionnement modules'!BS29&lt;&gt;1,'positionnement modules'!BR29&lt;&gt;1,'positionnement modules'!BT29&lt;&gt;1,'positionnement modules'!BS32=1),"A-H",IF(AND('positionnement modules'!BS29&lt;&gt;1,'positionnement modules'!BR29=1,'positionnement modules'!BT29&lt;&gt;1,'positionnement modules'!BS32=1),"A-H-D",IF(AND('positionnement modules'!BS29&lt;&gt;1,'positionnement modules'!BR29&lt;&gt;1,'positionnement modules'!BT29=1,'positionnement modules'!BS32=1),"A-H-G",IF(AND('positionnement modules'!BS29&lt;&gt;1,'positionnement modules'!BR29=1,'positionnement modules'!BT29=1,'positionnement modules'!BS32=1),"A-H-C","")))))</f>
        <v/>
      </c>
      <c r="BT29" s="48" t="str">
        <f>IF('positionnement modules'!BT29=1,1,IF(AND('positionnement modules'!BT29&lt;&gt;1,'positionnement modules'!BS29&lt;&gt;1,'positionnement modules'!BU29&lt;&gt;1,'positionnement modules'!BT32=1),"A-H",IF(AND('positionnement modules'!BT29&lt;&gt;1,'positionnement modules'!BS29=1,'positionnement modules'!BU29&lt;&gt;1,'positionnement modules'!BT32=1),"A-H-D",IF(AND('positionnement modules'!BT29&lt;&gt;1,'positionnement modules'!BS29&lt;&gt;1,'positionnement modules'!BU29=1,'positionnement modules'!BT32=1),"A-H-G",IF(AND('positionnement modules'!BT29&lt;&gt;1,'positionnement modules'!BS29=1,'positionnement modules'!BU29=1,'positionnement modules'!BT32=1),"A-H-C","")))))</f>
        <v/>
      </c>
      <c r="BU29" s="48" t="str">
        <f>IF('positionnement modules'!BU29=1,1,IF(AND('positionnement modules'!BU29&lt;&gt;1,'positionnement modules'!BT29&lt;&gt;1,'positionnement modules'!BV29&lt;&gt;1,'positionnement modules'!BU32=1),"A-H",IF(AND('positionnement modules'!BU29&lt;&gt;1,'positionnement modules'!BT29=1,'positionnement modules'!BV29&lt;&gt;1,'positionnement modules'!BU32=1),"A-H-D",IF(AND('positionnement modules'!BU29&lt;&gt;1,'positionnement modules'!BT29&lt;&gt;1,'positionnement modules'!BV29=1,'positionnement modules'!BU32=1),"A-H-G",IF(AND('positionnement modules'!BU29&lt;&gt;1,'positionnement modules'!BT29=1,'positionnement modules'!BV29=1,'positionnement modules'!BU32=1),"A-H-C","")))))</f>
        <v/>
      </c>
      <c r="BV29" s="48" t="str">
        <f>IF('positionnement modules'!BV29=1,1,IF(AND('positionnement modules'!BV29&lt;&gt;1,'positionnement modules'!BU29&lt;&gt;1,'positionnement modules'!BW29&lt;&gt;1,'positionnement modules'!BV32=1),"A-H",IF(AND('positionnement modules'!BV29&lt;&gt;1,'positionnement modules'!BU29=1,'positionnement modules'!BW29&lt;&gt;1,'positionnement modules'!BV32=1),"A-H-D",IF(AND('positionnement modules'!BV29&lt;&gt;1,'positionnement modules'!BU29&lt;&gt;1,'positionnement modules'!BW29=1,'positionnement modules'!BV32=1),"A-H-G",IF(AND('positionnement modules'!BV29&lt;&gt;1,'positionnement modules'!BU29=1,'positionnement modules'!BW29=1,'positionnement modules'!BV32=1),"A-H-C","")))))</f>
        <v/>
      </c>
      <c r="BW29" s="48" t="str">
        <f>IF('positionnement modules'!BW29=1,1,IF(AND('positionnement modules'!BW29&lt;&gt;1,'positionnement modules'!BV29&lt;&gt;1,'positionnement modules'!BX29&lt;&gt;1,'positionnement modules'!BW32=1),"A-H",IF(AND('positionnement modules'!BW29&lt;&gt;1,'positionnement modules'!BV29=1,'positionnement modules'!BX29&lt;&gt;1,'positionnement modules'!BW32=1),"A-H-D",IF(AND('positionnement modules'!BW29&lt;&gt;1,'positionnement modules'!BV29&lt;&gt;1,'positionnement modules'!BX29=1,'positionnement modules'!BW32=1),"A-H-G",IF(AND('positionnement modules'!BW29&lt;&gt;1,'positionnement modules'!BV29=1,'positionnement modules'!BX29=1,'positionnement modules'!BW32=1),"A-H-C","")))))</f>
        <v/>
      </c>
      <c r="BX29" s="48" t="str">
        <f>IF('positionnement modules'!BX29=1,1,IF(AND('positionnement modules'!BX29&lt;&gt;1,'positionnement modules'!BW29&lt;&gt;1,'positionnement modules'!BY29&lt;&gt;1,'positionnement modules'!BX32=1),"A-H",IF(AND('positionnement modules'!BX29&lt;&gt;1,'positionnement modules'!BW29=1,'positionnement modules'!BY29&lt;&gt;1,'positionnement modules'!BX32=1),"A-H-D",IF(AND('positionnement modules'!BX29&lt;&gt;1,'positionnement modules'!BW29&lt;&gt;1,'positionnement modules'!BY29=1,'positionnement modules'!BX32=1),"A-H-G",IF(AND('positionnement modules'!BX29&lt;&gt;1,'positionnement modules'!BW29=1,'positionnement modules'!BY29=1,'positionnement modules'!BX32=1),"A-H-C","")))))</f>
        <v/>
      </c>
      <c r="BY29" s="48" t="str">
        <f>IF('positionnement modules'!BY29=1,1,IF(AND('positionnement modules'!BY29&lt;&gt;1,'positionnement modules'!BX29&lt;&gt;1,'positionnement modules'!BZ29&lt;&gt;1,'positionnement modules'!BY32=1),"A-H",IF(AND('positionnement modules'!BY29&lt;&gt;1,'positionnement modules'!BX29=1,'positionnement modules'!BZ29&lt;&gt;1,'positionnement modules'!BY32=1),"A-H-D",IF(AND('positionnement modules'!BY29&lt;&gt;1,'positionnement modules'!BX29&lt;&gt;1,'positionnement modules'!BZ29=1,'positionnement modules'!BY32=1),"A-H-G",IF(AND('positionnement modules'!BY29&lt;&gt;1,'positionnement modules'!BX29=1,'positionnement modules'!BZ29=1,'positionnement modules'!BY32=1),"A-H-C","")))))</f>
        <v/>
      </c>
      <c r="BZ29" s="48" t="str">
        <f>IF('positionnement modules'!BZ29=1,1,IF(AND('positionnement modules'!BZ29&lt;&gt;1,'positionnement modules'!BY29&lt;&gt;1,'positionnement modules'!CA29&lt;&gt;1,'positionnement modules'!BZ32=1),"A-H",IF(AND('positionnement modules'!BZ29&lt;&gt;1,'positionnement modules'!BY29=1,'positionnement modules'!CA29&lt;&gt;1,'positionnement modules'!BZ32=1),"A-H-D",IF(AND('positionnement modules'!BZ29&lt;&gt;1,'positionnement modules'!BY29&lt;&gt;1,'positionnement modules'!CA29=1,'positionnement modules'!BZ32=1),"A-H-G",IF(AND('positionnement modules'!BZ29&lt;&gt;1,'positionnement modules'!BY29=1,'positionnement modules'!CA29=1,'positionnement modules'!BZ32=1),"A-H-C","")))))</f>
        <v/>
      </c>
      <c r="CA29" s="48" t="str">
        <f>IF('positionnement modules'!CA29=1,1,IF(AND('positionnement modules'!CA29&lt;&gt;1,'positionnement modules'!BZ29&lt;&gt;1,'positionnement modules'!CB29&lt;&gt;1,'positionnement modules'!CA32=1),"A-H",IF(AND('positionnement modules'!CA29&lt;&gt;1,'positionnement modules'!BZ29=1,'positionnement modules'!CB29&lt;&gt;1,'positionnement modules'!CA32=1),"A-H-D",IF(AND('positionnement modules'!CA29&lt;&gt;1,'positionnement modules'!BZ29&lt;&gt;1,'positionnement modules'!CB29=1,'positionnement modules'!CA32=1),"A-H-G",IF(AND('positionnement modules'!CA29&lt;&gt;1,'positionnement modules'!BZ29=1,'positionnement modules'!CB29=1,'positionnement modules'!CA32=1),"A-H-C","")))))</f>
        <v/>
      </c>
      <c r="CB29" s="48" t="str">
        <f>IF('positionnement modules'!CB29=1,1,IF(AND('positionnement modules'!CB29&lt;&gt;1,'positionnement modules'!CA29&lt;&gt;1,'positionnement modules'!CC29&lt;&gt;1,'positionnement modules'!CB32=1),"A-H",IF(AND('positionnement modules'!CB29&lt;&gt;1,'positionnement modules'!CA29=1,'positionnement modules'!CC29&lt;&gt;1,'positionnement modules'!CB32=1),"A-H-D",IF(AND('positionnement modules'!CB29&lt;&gt;1,'positionnement modules'!CA29&lt;&gt;1,'positionnement modules'!CC29=1,'positionnement modules'!CB32=1),"A-H-G",IF(AND('positionnement modules'!CB29&lt;&gt;1,'positionnement modules'!CA29=1,'positionnement modules'!CC29=1,'positionnement modules'!CB32=1),"A-H-C","")))))</f>
        <v/>
      </c>
      <c r="CC29" s="48" t="str">
        <f>IF('positionnement modules'!CC29=1,1,IF(AND('positionnement modules'!CC29&lt;&gt;1,'positionnement modules'!CB29&lt;&gt;1,'positionnement modules'!CD29&lt;&gt;1,'positionnement modules'!CC32=1),"A-H",IF(AND('positionnement modules'!CC29&lt;&gt;1,'positionnement modules'!CB29=1,'positionnement modules'!CD29&lt;&gt;1,'positionnement modules'!CC32=1),"A-H-D",IF(AND('positionnement modules'!CC29&lt;&gt;1,'positionnement modules'!CB29&lt;&gt;1,'positionnement modules'!CD29=1,'positionnement modules'!CC32=1),"A-H-G",IF(AND('positionnement modules'!CC29&lt;&gt;1,'positionnement modules'!CB29=1,'positionnement modules'!CD29=1,'positionnement modules'!CC32=1),"A-H-C","")))))</f>
        <v/>
      </c>
      <c r="CD29" s="48" t="str">
        <f>IF('positionnement modules'!CD29=1,1,IF(AND('positionnement modules'!CD29&lt;&gt;1,'positionnement modules'!CC29&lt;&gt;1,'positionnement modules'!CE29&lt;&gt;1,'positionnement modules'!CD32=1),"A-H",IF(AND('positionnement modules'!CD29&lt;&gt;1,'positionnement modules'!CC29=1,'positionnement modules'!CE29&lt;&gt;1,'positionnement modules'!CD32=1),"A-H-D",IF(AND('positionnement modules'!CD29&lt;&gt;1,'positionnement modules'!CC29&lt;&gt;1,'positionnement modules'!CE29=1,'positionnement modules'!CD32=1),"A-H-G",IF(AND('positionnement modules'!CD29&lt;&gt;1,'positionnement modules'!CC29=1,'positionnement modules'!CE29=1,'positionnement modules'!CD32=1),"A-H-C","")))))</f>
        <v/>
      </c>
      <c r="CE29" s="48" t="str">
        <f>IF('positionnement modules'!CE29=1,1,IF(AND('positionnement modules'!CE29&lt;&gt;1,'positionnement modules'!CD29&lt;&gt;1,'positionnement modules'!CF29&lt;&gt;1,'positionnement modules'!CE32=1),"A-H",IF(AND('positionnement modules'!CE29&lt;&gt;1,'positionnement modules'!CD29=1,'positionnement modules'!CF29&lt;&gt;1,'positionnement modules'!CE32=1),"A-H-D",IF(AND('positionnement modules'!CE29&lt;&gt;1,'positionnement modules'!CD29&lt;&gt;1,'positionnement modules'!CF29=1,'positionnement modules'!CE32=1),"A-H-G",IF(AND('positionnement modules'!CE29&lt;&gt;1,'positionnement modules'!CD29=1,'positionnement modules'!CF29=1,'positionnement modules'!CE32=1),"A-H-C","")))))</f>
        <v/>
      </c>
      <c r="CF29" s="48" t="str">
        <f>IF('positionnement modules'!CF29=1,1,IF(AND('positionnement modules'!CF29&lt;&gt;1,'positionnement modules'!CE29&lt;&gt;1,'positionnement modules'!CG29&lt;&gt;1,'positionnement modules'!CF32=1),"A-H",IF(AND('positionnement modules'!CF29&lt;&gt;1,'positionnement modules'!CE29=1,'positionnement modules'!CG29&lt;&gt;1,'positionnement modules'!CF32=1),"A-H-D",IF(AND('positionnement modules'!CF29&lt;&gt;1,'positionnement modules'!CE29&lt;&gt;1,'positionnement modules'!CG29=1,'positionnement modules'!CF32=1),"A-H-G",IF(AND('positionnement modules'!CF29&lt;&gt;1,'positionnement modules'!CE29=1,'positionnement modules'!CG29=1,'positionnement modules'!CF32=1),"A-H-C","")))))</f>
        <v/>
      </c>
      <c r="CG29" s="48" t="str">
        <f>IF('positionnement modules'!CG29=1,1,IF(AND('positionnement modules'!CG29&lt;&gt;1,'positionnement modules'!CF29&lt;&gt;1,'positionnement modules'!CH29&lt;&gt;1,'positionnement modules'!CG32=1),"A-H",IF(AND('positionnement modules'!CG29&lt;&gt;1,'positionnement modules'!CF29=1,'positionnement modules'!CH29&lt;&gt;1,'positionnement modules'!CG32=1),"A-H-D",IF(AND('positionnement modules'!CG29&lt;&gt;1,'positionnement modules'!CF29&lt;&gt;1,'positionnement modules'!CH29=1,'positionnement modules'!CG32=1),"A-H-G",IF(AND('positionnement modules'!CG29&lt;&gt;1,'positionnement modules'!CF29=1,'positionnement modules'!CH29=1,'positionnement modules'!CG32=1),"A-H-C","")))))</f>
        <v/>
      </c>
      <c r="CH29" s="48" t="str">
        <f>IF('positionnement modules'!CH29=1,1,IF(AND('positionnement modules'!CH29&lt;&gt;1,'positionnement modules'!CG29&lt;&gt;1,'positionnement modules'!CI29&lt;&gt;1,'positionnement modules'!CH32=1),"A-H",IF(AND('positionnement modules'!CH29&lt;&gt;1,'positionnement modules'!CG29=1,'positionnement modules'!CI29&lt;&gt;1,'positionnement modules'!CH32=1),"A-H-D",IF(AND('positionnement modules'!CH29&lt;&gt;1,'positionnement modules'!CG29&lt;&gt;1,'positionnement modules'!CI29=1,'positionnement modules'!CH32=1),"A-H-G",IF(AND('positionnement modules'!CH29&lt;&gt;1,'positionnement modules'!CG29=1,'positionnement modules'!CI29=1,'positionnement modules'!CH32=1),"A-H-C","")))))</f>
        <v/>
      </c>
      <c r="CI29" s="48" t="str">
        <f>IF('positionnement modules'!CI29=1,1,IF(AND('positionnement modules'!CI29&lt;&gt;1,'positionnement modules'!CH29&lt;&gt;1,'positionnement modules'!CJ29&lt;&gt;1,'positionnement modules'!CI32=1),"A-H",IF(AND('positionnement modules'!CI29&lt;&gt;1,'positionnement modules'!CH29=1,'positionnement modules'!CJ29&lt;&gt;1,'positionnement modules'!CI32=1),"A-H-D",IF(AND('positionnement modules'!CI29&lt;&gt;1,'positionnement modules'!CH29&lt;&gt;1,'positionnement modules'!CJ29=1,'positionnement modules'!CI32=1),"A-H-G",IF(AND('positionnement modules'!CI29&lt;&gt;1,'positionnement modules'!CH29=1,'positionnement modules'!CJ29=1,'positionnement modules'!CI32=1),"A-H-C","")))))</f>
        <v/>
      </c>
      <c r="CJ29" s="48" t="str">
        <f>IF('positionnement modules'!CJ29=1,1,IF(AND('positionnement modules'!CJ29&lt;&gt;1,'positionnement modules'!CI29&lt;&gt;1,'positionnement modules'!CK29&lt;&gt;1,'positionnement modules'!CJ32=1),"A-H",IF(AND('positionnement modules'!CJ29&lt;&gt;1,'positionnement modules'!CI29=1,'positionnement modules'!CK29&lt;&gt;1,'positionnement modules'!CJ32=1),"A-H-D",IF(AND('positionnement modules'!CJ29&lt;&gt;1,'positionnement modules'!CI29&lt;&gt;1,'positionnement modules'!CK29=1,'positionnement modules'!CJ32=1),"A-H-G",IF(AND('positionnement modules'!CJ29&lt;&gt;1,'positionnement modules'!CI29=1,'positionnement modules'!CK29=1,'positionnement modules'!CJ32=1),"A-H-C","")))))</f>
        <v/>
      </c>
      <c r="CK29" s="48" t="str">
        <f>IF('positionnement modules'!CK29=1,1,IF(AND('positionnement modules'!CK29&lt;&gt;1,'positionnement modules'!CJ29&lt;&gt;1,'positionnement modules'!CL29&lt;&gt;1,'positionnement modules'!CK32=1),"A-H",IF(AND('positionnement modules'!CK29&lt;&gt;1,'positionnement modules'!CJ29=1,'positionnement modules'!CL29&lt;&gt;1,'positionnement modules'!CK32=1),"A-H-D",IF(AND('positionnement modules'!CK29&lt;&gt;1,'positionnement modules'!CJ29&lt;&gt;1,'positionnement modules'!CL29=1,'positionnement modules'!CK32=1),"A-H-G",IF(AND('positionnement modules'!CK29&lt;&gt;1,'positionnement modules'!CJ29=1,'positionnement modules'!CL29=1,'positionnement modules'!CK32=1),"A-H-C","")))))</f>
        <v/>
      </c>
      <c r="CL29" s="48" t="str">
        <f>IF('positionnement modules'!CL29=1,1,IF(AND('positionnement modules'!CL29&lt;&gt;1,'positionnement modules'!CK29&lt;&gt;1,'positionnement modules'!CM29&lt;&gt;1,'positionnement modules'!CL32=1),"A-H",IF(AND('positionnement modules'!CL29&lt;&gt;1,'positionnement modules'!CK29=1,'positionnement modules'!CM29&lt;&gt;1,'positionnement modules'!CL32=1),"A-H-D",IF(AND('positionnement modules'!CL29&lt;&gt;1,'positionnement modules'!CK29&lt;&gt;1,'positionnement modules'!CM29=1,'positionnement modules'!CL32=1),"A-H-G",IF(AND('positionnement modules'!CL29&lt;&gt;1,'positionnement modules'!CK29=1,'positionnement modules'!CM29=1,'positionnement modules'!CL32=1),"A-H-C","")))))</f>
        <v/>
      </c>
      <c r="CM29" s="48" t="str">
        <f>IF('positionnement modules'!CM29=1,1,IF(AND('positionnement modules'!CM29&lt;&gt;1,'positionnement modules'!CL29&lt;&gt;1,'positionnement modules'!CN29&lt;&gt;1,'positionnement modules'!CM32=1),"A-H",IF(AND('positionnement modules'!CM29&lt;&gt;1,'positionnement modules'!CL29=1,'positionnement modules'!CN29&lt;&gt;1,'positionnement modules'!CM32=1),"A-H-D",IF(AND('positionnement modules'!CM29&lt;&gt;1,'positionnement modules'!CL29&lt;&gt;1,'positionnement modules'!CN29=1,'positionnement modules'!CM32=1),"A-H-G",IF(AND('positionnement modules'!CM29&lt;&gt;1,'positionnement modules'!CL29=1,'positionnement modules'!CN29=1,'positionnement modules'!CM32=1),"A-H-C","")))))</f>
        <v/>
      </c>
      <c r="CN29" s="48" t="str">
        <f>IF('positionnement modules'!CN29=1,1,IF(AND('positionnement modules'!CN29&lt;&gt;1,'positionnement modules'!CM29&lt;&gt;1,'positionnement modules'!CO29&lt;&gt;1,'positionnement modules'!CN32=1),"A-H",IF(AND('positionnement modules'!CN29&lt;&gt;1,'positionnement modules'!CM29=1,'positionnement modules'!CO29&lt;&gt;1,'positionnement modules'!CN32=1),"A-H-D",IF(AND('positionnement modules'!CN29&lt;&gt;1,'positionnement modules'!CM29&lt;&gt;1,'positionnement modules'!CO29=1,'positionnement modules'!CN32=1),"A-H-G",IF(AND('positionnement modules'!CN29&lt;&gt;1,'positionnement modules'!CM29=1,'positionnement modules'!CO29=1,'positionnement modules'!CN32=1),"A-H-C","")))))</f>
        <v/>
      </c>
      <c r="CO29" s="48" t="str">
        <f>IF('positionnement modules'!CO29=1,1,IF(AND('positionnement modules'!CO29&lt;&gt;1,'positionnement modules'!CN29&lt;&gt;1,'positionnement modules'!CP29&lt;&gt;1,'positionnement modules'!CO32=1),"A-H",IF(AND('positionnement modules'!CO29&lt;&gt;1,'positionnement modules'!CN29=1,'positionnement modules'!CP29&lt;&gt;1,'positionnement modules'!CO32=1),"A-H-D",IF(AND('positionnement modules'!CO29&lt;&gt;1,'positionnement modules'!CN29&lt;&gt;1,'positionnement modules'!CP29=1,'positionnement modules'!CO32=1),"A-H-G",IF(AND('positionnement modules'!CO29&lt;&gt;1,'positionnement modules'!CN29=1,'positionnement modules'!CP29=1,'positionnement modules'!CO32=1),"A-H-C","")))))</f>
        <v/>
      </c>
      <c r="CP29" s="48" t="str">
        <f>IF('positionnement modules'!CP29=1,1,IF(AND('positionnement modules'!CP29&lt;&gt;1,'positionnement modules'!CO29&lt;&gt;1,'positionnement modules'!CQ29&lt;&gt;1,'positionnement modules'!CP32=1),"A-H",IF(AND('positionnement modules'!CP29&lt;&gt;1,'positionnement modules'!CO29=1,'positionnement modules'!CQ29&lt;&gt;1,'positionnement modules'!CP32=1),"A-H-D",IF(AND('positionnement modules'!CP29&lt;&gt;1,'positionnement modules'!CO29&lt;&gt;1,'positionnement modules'!CQ29=1,'positionnement modules'!CP32=1),"A-H-G",IF(AND('positionnement modules'!CP29&lt;&gt;1,'positionnement modules'!CO29=1,'positionnement modules'!CQ29=1,'positionnement modules'!CP32=1),"A-H-C","")))))</f>
        <v/>
      </c>
      <c r="CQ29" s="48" t="str">
        <f>IF('positionnement modules'!CQ29=1,1,IF(AND('positionnement modules'!CQ29&lt;&gt;1,'positionnement modules'!CP29&lt;&gt;1,'positionnement modules'!CR29&lt;&gt;1,'positionnement modules'!CQ32=1),"A-H",IF(AND('positionnement modules'!CQ29&lt;&gt;1,'positionnement modules'!CP29=1,'positionnement modules'!CR29&lt;&gt;1,'positionnement modules'!CQ32=1),"A-H-D",IF(AND('positionnement modules'!CQ29&lt;&gt;1,'positionnement modules'!CP29&lt;&gt;1,'positionnement modules'!CR29=1,'positionnement modules'!CQ32=1),"A-H-G",IF(AND('positionnement modules'!CQ29&lt;&gt;1,'positionnement modules'!CP29=1,'positionnement modules'!CR29=1,'positionnement modules'!CQ32=1),"A-H-C","")))))</f>
        <v/>
      </c>
      <c r="CR29" s="48" t="str">
        <f>IF('positionnement modules'!CR29=1,1,IF(AND('positionnement modules'!CR29&lt;&gt;1,'positionnement modules'!CQ29&lt;&gt;1,'positionnement modules'!CS29&lt;&gt;1,'positionnement modules'!CR32=1),"A-H",IF(AND('positionnement modules'!CR29&lt;&gt;1,'positionnement modules'!CQ29=1,'positionnement modules'!CS29&lt;&gt;1,'positionnement modules'!CR32=1),"A-H-D",IF(AND('positionnement modules'!CR29&lt;&gt;1,'positionnement modules'!CQ29&lt;&gt;1,'positionnement modules'!CS29=1,'positionnement modules'!CR32=1),"A-H-G",IF(AND('positionnement modules'!CR29&lt;&gt;1,'positionnement modules'!CQ29=1,'positionnement modules'!CS29=1,'positionnement modules'!CR32=1),"A-H-C","")))))</f>
        <v/>
      </c>
      <c r="CS29" s="48" t="str">
        <f>IF('positionnement modules'!CS29=1,1,IF(AND('positionnement modules'!CS29&lt;&gt;1,'positionnement modules'!CR29&lt;&gt;1,'positionnement modules'!CT29&lt;&gt;1,'positionnement modules'!CS32=1),"A-H",IF(AND('positionnement modules'!CS29&lt;&gt;1,'positionnement modules'!CR29=1,'positionnement modules'!CT29&lt;&gt;1,'positionnement modules'!CS32=1),"A-H-D",IF(AND('positionnement modules'!CS29&lt;&gt;1,'positionnement modules'!CR29&lt;&gt;1,'positionnement modules'!CT29=1,'positionnement modules'!CS32=1),"A-H-G",IF(AND('positionnement modules'!CS29&lt;&gt;1,'positionnement modules'!CR29=1,'positionnement modules'!CT29=1,'positionnement modules'!CS32=1),"A-H-C","")))))</f>
        <v/>
      </c>
      <c r="CT29" s="48" t="str">
        <f>IF('positionnement modules'!CT29=1,1,IF(AND('positionnement modules'!CT29&lt;&gt;1,'positionnement modules'!CS29&lt;&gt;1,'positionnement modules'!CU29&lt;&gt;1,'positionnement modules'!CT32=1),"A-H",IF(AND('positionnement modules'!CT29&lt;&gt;1,'positionnement modules'!CS29=1,'positionnement modules'!CU29&lt;&gt;1,'positionnement modules'!CT32=1),"A-H-D",IF(AND('positionnement modules'!CT29&lt;&gt;1,'positionnement modules'!CS29&lt;&gt;1,'positionnement modules'!CU29=1,'positionnement modules'!CT32=1),"A-H-G",IF(AND('positionnement modules'!CT29&lt;&gt;1,'positionnement modules'!CS29=1,'positionnement modules'!CU29=1,'positionnement modules'!CT32=1),"A-H-C","")))))</f>
        <v/>
      </c>
      <c r="CU29" s="48" t="str">
        <f>IF('positionnement modules'!CU29=1,1,IF(AND('positionnement modules'!CU29&lt;&gt;1,'positionnement modules'!CT29&lt;&gt;1,'positionnement modules'!CV29&lt;&gt;1,'positionnement modules'!CU32=1),"A-H",IF(AND('positionnement modules'!CU29&lt;&gt;1,'positionnement modules'!CT29=1,'positionnement modules'!CV29&lt;&gt;1,'positionnement modules'!CU32=1),"A-H-D",IF(AND('positionnement modules'!CU29&lt;&gt;1,'positionnement modules'!CT29&lt;&gt;1,'positionnement modules'!CV29=1,'positionnement modules'!CU32=1),"A-H-G",IF(AND('positionnement modules'!CU29&lt;&gt;1,'positionnement modules'!CT29=1,'positionnement modules'!CV29=1,'positionnement modules'!CU32=1),"A-H-C","")))))</f>
        <v/>
      </c>
      <c r="CV29" s="48" t="str">
        <f>IF('positionnement modules'!CV29=1,1,IF(AND('positionnement modules'!CV29&lt;&gt;1,'positionnement modules'!CU29&lt;&gt;1,'positionnement modules'!CW29&lt;&gt;1,'positionnement modules'!CV32=1),"A-H",IF(AND('positionnement modules'!CV29&lt;&gt;1,'positionnement modules'!CU29=1,'positionnement modules'!CW29&lt;&gt;1,'positionnement modules'!CV32=1),"A-H-D",IF(AND('positionnement modules'!CV29&lt;&gt;1,'positionnement modules'!CU29&lt;&gt;1,'positionnement modules'!CW29=1,'positionnement modules'!CV32=1),"A-H-G",IF(AND('positionnement modules'!CV29&lt;&gt;1,'positionnement modules'!CU29=1,'positionnement modules'!CW29=1,'positionnement modules'!CV32=1),"A-H-C","")))))</f>
        <v/>
      </c>
      <c r="CW29" s="48" t="str">
        <f>IF('positionnement modules'!CW29=1,1,IF(AND('positionnement modules'!CW29&lt;&gt;1,'positionnement modules'!CV29&lt;&gt;1,'positionnement modules'!CX29&lt;&gt;1,'positionnement modules'!CW32=1),"A-H",IF(AND('positionnement modules'!CW29&lt;&gt;1,'positionnement modules'!CV29=1,'positionnement modules'!CX29&lt;&gt;1,'positionnement modules'!CW32=1),"A-H-D",IF(AND('positionnement modules'!CW29&lt;&gt;1,'positionnement modules'!CV29&lt;&gt;1,'positionnement modules'!CX29=1,'positionnement modules'!CW32=1),"A-H-G",IF(AND('positionnement modules'!CW29&lt;&gt;1,'positionnement modules'!CV29=1,'positionnement modules'!CX29=1,'positionnement modules'!CW32=1),"A-H-C","")))))</f>
        <v/>
      </c>
      <c r="CX29" s="49" t="str">
        <f>IF('positionnement modules'!CX29=1,1,IF(AND('positionnement modules'!CX29&lt;&gt;1,'positionnement modules'!CW29&lt;&gt;1,'positionnement modules'!CY29&lt;&gt;1,'positionnement modules'!CX32=1),"A-H",IF(AND('positionnement modules'!CX29&lt;&gt;1,'positionnement modules'!CW29=1,'positionnement modules'!CY29&lt;&gt;1,'positionnement modules'!CX32=1),"A-H-D",IF(AND('positionnement modules'!CX29&lt;&gt;1,'positionnement modules'!CW29&lt;&gt;1,'positionnement modules'!CY29=1,'positionnement modules'!CX32=1),"A-H-G",IF(AND('positionnement modules'!CX29&lt;&gt;1,'positionnement modules'!CW29=1,'positionnement modules'!CY29=1,'positionnement modules'!CX32=1),"A-H-C","")))))</f>
        <v/>
      </c>
      <c r="CY29" s="5" t="str">
        <f>IF('positionnement modules'!CY29=1,1,IF(AND('positionnement modules'!CY29&lt;&gt;1,'positionnement modules'!CX29&lt;&gt;1,'positionnement modules'!CZ29&lt;&gt;1,'positionnement modules'!CY32=1),"A-H",IF(AND('positionnement modules'!CY29&lt;&gt;1,'positionnement modules'!CX29=1,'positionnement modules'!CZ29&lt;&gt;1,'positionnement modules'!CY32=1),"A-H-D",IF(AND('positionnement modules'!CY29&lt;&gt;1,'positionnement modules'!CX29&lt;&gt;1,'positionnement modules'!CZ29=1,'positionnement modules'!CY32=1),"A-H-G",IF(AND('positionnement modules'!CY29&lt;&gt;1,'positionnement modules'!CX29=1,'positionnement modules'!CZ29=1,'positionnement modules'!CY32=1),"A-H-C","")))))</f>
        <v/>
      </c>
    </row>
    <row r="30" spans="2:103" ht="21" customHeight="1" x14ac:dyDescent="0.35">
      <c r="B30" s="4" t="str">
        <f>IF('positionnement modules'!B30=1,1,IF(AND('positionnement modules'!B30&lt;&gt;1,'positionnement modules'!A30&lt;&gt;1,'positionnement modules'!C30&lt;&gt;1,'positionnement modules'!B31=1),"A-H",IF(AND('positionnement modules'!B30&lt;&gt;1,'positionnement modules'!A30=1,'positionnement modules'!C30&lt;&gt;1,'positionnement modules'!B31=1),"A-H-D",IF(AND('positionnement modules'!B30&lt;&gt;1,'positionnement modules'!A30&lt;&gt;1,'positionnement modules'!C30=1,'positionnement modules'!B31=1),"A-H-G",IF(AND('positionnement modules'!B30&lt;&gt;1,'positionnement modules'!A30=1,'positionnement modules'!C30=1,'positionnement modules'!B31=1),"A-H-C","")))))</f>
        <v/>
      </c>
      <c r="C30" s="50" t="str">
        <f>IF('positionnement modules'!C30=1,1,IF(AND('positionnement modules'!C30&lt;&gt;1,'positionnement modules'!B30&lt;&gt;1,'positionnement modules'!D30&lt;&gt;1,'positionnement modules'!C31=1),"A-H",IF(AND('positionnement modules'!C30&lt;&gt;1,'positionnement modules'!B30=1,'positionnement modules'!D30&lt;&gt;1,'positionnement modules'!C31=1),"A-H-D",IF(AND('positionnement modules'!C30&lt;&gt;1,'positionnement modules'!B30&lt;&gt;1,'positionnement modules'!D30=1,'positionnement modules'!C31=1),"A-H-G",IF(AND('positionnement modules'!C30&lt;&gt;1,'positionnement modules'!B30=1,'positionnement modules'!D30=1,'positionnement modules'!C31=1),"A-H-C","")))))</f>
        <v/>
      </c>
      <c r="D30" s="51" t="str">
        <f>IF('positionnement modules'!D30=1,1,IF(AND('positionnement modules'!D30&lt;&gt;1,'positionnement modules'!C30&lt;&gt;1,'positionnement modules'!E30&lt;&gt;1,'positionnement modules'!D31=1),"A-H",IF(AND('positionnement modules'!D30&lt;&gt;1,'positionnement modules'!C30=1,'positionnement modules'!E30&lt;&gt;1,'positionnement modules'!D31=1),"A-H-D",IF(AND('positionnement modules'!D30&lt;&gt;1,'positionnement modules'!C30&lt;&gt;1,'positionnement modules'!E30=1,'positionnement modules'!D31=1),"A-H-G",IF(AND('positionnement modules'!D30&lt;&gt;1,'positionnement modules'!C30=1,'positionnement modules'!E30=1,'positionnement modules'!D31=1),"A-H-C","")))))</f>
        <v/>
      </c>
      <c r="E30" s="51" t="str">
        <f>IF('positionnement modules'!E30=1,1,IF(AND('positionnement modules'!E30&lt;&gt;1,'positionnement modules'!D30&lt;&gt;1,'positionnement modules'!F30&lt;&gt;1,'positionnement modules'!E31=1),"A-H",IF(AND('positionnement modules'!E30&lt;&gt;1,'positionnement modules'!D30=1,'positionnement modules'!F30&lt;&gt;1,'positionnement modules'!E31=1),"A-H-D",IF(AND('positionnement modules'!E30&lt;&gt;1,'positionnement modules'!D30&lt;&gt;1,'positionnement modules'!F30=1,'positionnement modules'!E31=1),"A-H-G",IF(AND('positionnement modules'!E30&lt;&gt;1,'positionnement modules'!D30=1,'positionnement modules'!F30=1,'positionnement modules'!E31=1),"A-H-C","")))))</f>
        <v/>
      </c>
      <c r="F30" s="51" t="str">
        <f>IF('positionnement modules'!F30=1,1,IF(AND('positionnement modules'!F30&lt;&gt;1,'positionnement modules'!E30&lt;&gt;1,'positionnement modules'!G30&lt;&gt;1,'positionnement modules'!F31=1),"A-H",IF(AND('positionnement modules'!F30&lt;&gt;1,'positionnement modules'!E30=1,'positionnement modules'!G30&lt;&gt;1,'positionnement modules'!F31=1),"A-H-D",IF(AND('positionnement modules'!F30&lt;&gt;1,'positionnement modules'!E30&lt;&gt;1,'positionnement modules'!G30=1,'positionnement modules'!F31=1),"A-H-G",IF(AND('positionnement modules'!F30&lt;&gt;1,'positionnement modules'!E30=1,'positionnement modules'!G30=1,'positionnement modules'!F31=1),"A-H-C","")))))</f>
        <v/>
      </c>
      <c r="G30" s="51" t="str">
        <f>IF('positionnement modules'!G30=1,1,IF(AND('positionnement modules'!G30&lt;&gt;1,'positionnement modules'!F30&lt;&gt;1,'positionnement modules'!H30&lt;&gt;1,'positionnement modules'!G31=1),"A-H",IF(AND('positionnement modules'!G30&lt;&gt;1,'positionnement modules'!F30=1,'positionnement modules'!H30&lt;&gt;1,'positionnement modules'!G31=1),"A-H-D",IF(AND('positionnement modules'!G30&lt;&gt;1,'positionnement modules'!F30&lt;&gt;1,'positionnement modules'!H30=1,'positionnement modules'!G31=1),"A-H-G",IF(AND('positionnement modules'!G30&lt;&gt;1,'positionnement modules'!F30=1,'positionnement modules'!H30=1,'positionnement modules'!G31=1),"A-H-C","")))))</f>
        <v/>
      </c>
      <c r="H30" s="51" t="str">
        <f>IF('positionnement modules'!H30=1,1,IF(AND('positionnement modules'!H30&lt;&gt;1,'positionnement modules'!G30&lt;&gt;1,'positionnement modules'!I30&lt;&gt;1,'positionnement modules'!H31=1),"A-H",IF(AND('positionnement modules'!H30&lt;&gt;1,'positionnement modules'!G30=1,'positionnement modules'!I30&lt;&gt;1,'positionnement modules'!H31=1),"A-H-D",IF(AND('positionnement modules'!H30&lt;&gt;1,'positionnement modules'!G30&lt;&gt;1,'positionnement modules'!I30=1,'positionnement modules'!H31=1),"A-H-G",IF(AND('positionnement modules'!H30&lt;&gt;1,'positionnement modules'!G30=1,'positionnement modules'!I30=1,'positionnement modules'!H31=1),"A-H-C","")))))</f>
        <v/>
      </c>
      <c r="I30" s="51" t="str">
        <f>IF('positionnement modules'!I30=1,1,IF(AND('positionnement modules'!I30&lt;&gt;1,'positionnement modules'!H30&lt;&gt;1,'positionnement modules'!J30&lt;&gt;1,'positionnement modules'!I31=1),"A-H",IF(AND('positionnement modules'!I30&lt;&gt;1,'positionnement modules'!H30=1,'positionnement modules'!J30&lt;&gt;1,'positionnement modules'!I31=1),"A-H-D",IF(AND('positionnement modules'!I30&lt;&gt;1,'positionnement modules'!H30&lt;&gt;1,'positionnement modules'!J30=1,'positionnement modules'!I31=1),"A-H-G",IF(AND('positionnement modules'!I30&lt;&gt;1,'positionnement modules'!H30=1,'positionnement modules'!J30=1,'positionnement modules'!I31=1),"A-H-C","")))))</f>
        <v/>
      </c>
      <c r="J30" s="51" t="str">
        <f>IF('positionnement modules'!J30=1,1,IF(AND('positionnement modules'!J30&lt;&gt;1,'positionnement modules'!I30&lt;&gt;1,'positionnement modules'!K30&lt;&gt;1,'positionnement modules'!J31=1),"A-H",IF(AND('positionnement modules'!J30&lt;&gt;1,'positionnement modules'!I30=1,'positionnement modules'!K30&lt;&gt;1,'positionnement modules'!J31=1),"A-H-D",IF(AND('positionnement modules'!J30&lt;&gt;1,'positionnement modules'!I30&lt;&gt;1,'positionnement modules'!K30=1,'positionnement modules'!J31=1),"A-H-G",IF(AND('positionnement modules'!J30&lt;&gt;1,'positionnement modules'!I30=1,'positionnement modules'!K30=1,'positionnement modules'!J31=1),"A-H-C","")))))</f>
        <v/>
      </c>
      <c r="K30" s="51" t="str">
        <f>IF('positionnement modules'!K30=1,1,IF(AND('positionnement modules'!K30&lt;&gt;1,'positionnement modules'!J30&lt;&gt;1,'positionnement modules'!L30&lt;&gt;1,'positionnement modules'!K31=1),"A-H",IF(AND('positionnement modules'!K30&lt;&gt;1,'positionnement modules'!J30=1,'positionnement modules'!L30&lt;&gt;1,'positionnement modules'!K31=1),"A-H-D",IF(AND('positionnement modules'!K30&lt;&gt;1,'positionnement modules'!J30&lt;&gt;1,'positionnement modules'!L30=1,'positionnement modules'!K31=1),"A-H-G",IF(AND('positionnement modules'!K30&lt;&gt;1,'positionnement modules'!J30=1,'positionnement modules'!L30=1,'positionnement modules'!K31=1),"A-H-C","")))))</f>
        <v/>
      </c>
      <c r="L30" s="51" t="str">
        <f>IF('positionnement modules'!L30=1,1,IF(AND('positionnement modules'!L30&lt;&gt;1,'positionnement modules'!K30&lt;&gt;1,'positionnement modules'!M30&lt;&gt;1,'positionnement modules'!L31=1),"A-H",IF(AND('positionnement modules'!L30&lt;&gt;1,'positionnement modules'!K30=1,'positionnement modules'!M30&lt;&gt;1,'positionnement modules'!L31=1),"A-H-D",IF(AND('positionnement modules'!L30&lt;&gt;1,'positionnement modules'!K30&lt;&gt;1,'positionnement modules'!M30=1,'positionnement modules'!L31=1),"A-H-G",IF(AND('positionnement modules'!L30&lt;&gt;1,'positionnement modules'!K30=1,'positionnement modules'!M30=1,'positionnement modules'!L31=1),"A-H-C","")))))</f>
        <v/>
      </c>
      <c r="M30" s="51" t="str">
        <f>IF('positionnement modules'!M30=1,1,IF(AND('positionnement modules'!M30&lt;&gt;1,'positionnement modules'!L30&lt;&gt;1,'positionnement modules'!N30&lt;&gt;1,'positionnement modules'!M31=1),"A-H",IF(AND('positionnement modules'!M30&lt;&gt;1,'positionnement modules'!L30=1,'positionnement modules'!N30&lt;&gt;1,'positionnement modules'!M31=1),"A-H-D",IF(AND('positionnement modules'!M30&lt;&gt;1,'positionnement modules'!L30&lt;&gt;1,'positionnement modules'!N30=1,'positionnement modules'!M31=1),"A-H-G",IF(AND('positionnement modules'!M30&lt;&gt;1,'positionnement modules'!L30=1,'positionnement modules'!N30=1,'positionnement modules'!M31=1),"A-H-C","")))))</f>
        <v/>
      </c>
      <c r="N30" s="51" t="str">
        <f>IF('positionnement modules'!N30=1,1,IF(AND('positionnement modules'!N30&lt;&gt;1,'positionnement modules'!M30&lt;&gt;1,'positionnement modules'!O30&lt;&gt;1,'positionnement modules'!N31=1),"A-H",IF(AND('positionnement modules'!N30&lt;&gt;1,'positionnement modules'!M30=1,'positionnement modules'!O30&lt;&gt;1,'positionnement modules'!N31=1),"A-H-D",IF(AND('positionnement modules'!N30&lt;&gt;1,'positionnement modules'!M30&lt;&gt;1,'positionnement modules'!O30=1,'positionnement modules'!N31=1),"A-H-G",IF(AND('positionnement modules'!N30&lt;&gt;1,'positionnement modules'!M30=1,'positionnement modules'!O30=1,'positionnement modules'!N31=1),"A-H-C","")))))</f>
        <v/>
      </c>
      <c r="O30" s="51" t="str">
        <f>IF('positionnement modules'!O30=1,1,IF(AND('positionnement modules'!O30&lt;&gt;1,'positionnement modules'!N30&lt;&gt;1,'positionnement modules'!P30&lt;&gt;1,'positionnement modules'!O31=1),"A-H",IF(AND('positionnement modules'!O30&lt;&gt;1,'positionnement modules'!N30=1,'positionnement modules'!P30&lt;&gt;1,'positionnement modules'!O31=1),"A-H-D",IF(AND('positionnement modules'!O30&lt;&gt;1,'positionnement modules'!N30&lt;&gt;1,'positionnement modules'!P30=1,'positionnement modules'!O31=1),"A-H-G",IF(AND('positionnement modules'!O30&lt;&gt;1,'positionnement modules'!N30=1,'positionnement modules'!P30=1,'positionnement modules'!O31=1),"A-H-C","")))))</f>
        <v/>
      </c>
      <c r="P30" s="51" t="str">
        <f>IF('positionnement modules'!P30=1,1,IF(AND('positionnement modules'!P30&lt;&gt;1,'positionnement modules'!O30&lt;&gt;1,'positionnement modules'!Q30&lt;&gt;1,'positionnement modules'!P31=1),"A-H",IF(AND('positionnement modules'!P30&lt;&gt;1,'positionnement modules'!O30=1,'positionnement modules'!Q30&lt;&gt;1,'positionnement modules'!P31=1),"A-H-D",IF(AND('positionnement modules'!P30&lt;&gt;1,'positionnement modules'!O30&lt;&gt;1,'positionnement modules'!Q30=1,'positionnement modules'!P31=1),"A-H-G",IF(AND('positionnement modules'!P30&lt;&gt;1,'positionnement modules'!O30=1,'positionnement modules'!Q30=1,'positionnement modules'!P31=1),"A-H-C","")))))</f>
        <v/>
      </c>
      <c r="Q30" s="51" t="str">
        <f>IF('positionnement modules'!Q30=1,1,IF(AND('positionnement modules'!Q30&lt;&gt;1,'positionnement modules'!P30&lt;&gt;1,'positionnement modules'!R30&lt;&gt;1,'positionnement modules'!Q31=1),"A-H",IF(AND('positionnement modules'!Q30&lt;&gt;1,'positionnement modules'!P30=1,'positionnement modules'!R30&lt;&gt;1,'positionnement modules'!Q31=1),"A-H-D",IF(AND('positionnement modules'!Q30&lt;&gt;1,'positionnement modules'!P30&lt;&gt;1,'positionnement modules'!R30=1,'positionnement modules'!Q31=1),"A-H-G",IF(AND('positionnement modules'!Q30&lt;&gt;1,'positionnement modules'!P30=1,'positionnement modules'!R30=1,'positionnement modules'!Q31=1),"A-H-C","")))))</f>
        <v/>
      </c>
      <c r="R30" s="51" t="str">
        <f>IF('positionnement modules'!R30=1,1,IF(AND('positionnement modules'!R30&lt;&gt;1,'positionnement modules'!Q30&lt;&gt;1,'positionnement modules'!S30&lt;&gt;1,'positionnement modules'!R31=1),"A-H",IF(AND('positionnement modules'!R30&lt;&gt;1,'positionnement modules'!Q30=1,'positionnement modules'!S30&lt;&gt;1,'positionnement modules'!R31=1),"A-H-D",IF(AND('positionnement modules'!R30&lt;&gt;1,'positionnement modules'!Q30&lt;&gt;1,'positionnement modules'!S30=1,'positionnement modules'!R31=1),"A-H-G",IF(AND('positionnement modules'!R30&lt;&gt;1,'positionnement modules'!Q30=1,'positionnement modules'!S30=1,'positionnement modules'!R31=1),"A-H-C","")))))</f>
        <v/>
      </c>
      <c r="S30" s="51" t="str">
        <f>IF('positionnement modules'!S30=1,1,IF(AND('positionnement modules'!S30&lt;&gt;1,'positionnement modules'!R30&lt;&gt;1,'positionnement modules'!T30&lt;&gt;1,'positionnement modules'!S31=1),"A-H",IF(AND('positionnement modules'!S30&lt;&gt;1,'positionnement modules'!R30=1,'positionnement modules'!T30&lt;&gt;1,'positionnement modules'!S31=1),"A-H-D",IF(AND('positionnement modules'!S30&lt;&gt;1,'positionnement modules'!R30&lt;&gt;1,'positionnement modules'!T30=1,'positionnement modules'!S31=1),"A-H-G",IF(AND('positionnement modules'!S30&lt;&gt;1,'positionnement modules'!R30=1,'positionnement modules'!T30=1,'positionnement modules'!S31=1),"A-H-C","")))))</f>
        <v/>
      </c>
      <c r="T30" s="51" t="str">
        <f>IF('positionnement modules'!T30=1,1,IF(AND('positionnement modules'!T30&lt;&gt;1,'positionnement modules'!S30&lt;&gt;1,'positionnement modules'!U30&lt;&gt;1,'positionnement modules'!T31=1),"A-H",IF(AND('positionnement modules'!T30&lt;&gt;1,'positionnement modules'!S30=1,'positionnement modules'!U30&lt;&gt;1,'positionnement modules'!T31=1),"A-H-D",IF(AND('positionnement modules'!T30&lt;&gt;1,'positionnement modules'!S30&lt;&gt;1,'positionnement modules'!U30=1,'positionnement modules'!T31=1),"A-H-G",IF(AND('positionnement modules'!T30&lt;&gt;1,'positionnement modules'!S30=1,'positionnement modules'!U30=1,'positionnement modules'!T31=1),"A-H-C","")))))</f>
        <v/>
      </c>
      <c r="U30" s="51" t="str">
        <f>IF('positionnement modules'!U30=1,1,IF(AND('positionnement modules'!U30&lt;&gt;1,'positionnement modules'!T30&lt;&gt;1,'positionnement modules'!V30&lt;&gt;1,'positionnement modules'!U31=1),"A-H",IF(AND('positionnement modules'!U30&lt;&gt;1,'positionnement modules'!T30=1,'positionnement modules'!V30&lt;&gt;1,'positionnement modules'!U31=1),"A-H-D",IF(AND('positionnement modules'!U30&lt;&gt;1,'positionnement modules'!T30&lt;&gt;1,'positionnement modules'!V30=1,'positionnement modules'!U31=1),"A-H-G",IF(AND('positionnement modules'!U30&lt;&gt;1,'positionnement modules'!T30=1,'positionnement modules'!V30=1,'positionnement modules'!U31=1),"A-H-C","")))))</f>
        <v/>
      </c>
      <c r="V30" s="51" t="str">
        <f>IF('positionnement modules'!V30=1,1,IF(AND('positionnement modules'!V30&lt;&gt;1,'positionnement modules'!U30&lt;&gt;1,'positionnement modules'!W30&lt;&gt;1,'positionnement modules'!V31=1),"A-H",IF(AND('positionnement modules'!V30&lt;&gt;1,'positionnement modules'!U30=1,'positionnement modules'!W30&lt;&gt;1,'positionnement modules'!V31=1),"A-H-D",IF(AND('positionnement modules'!V30&lt;&gt;1,'positionnement modules'!U30&lt;&gt;1,'positionnement modules'!W30=1,'positionnement modules'!V31=1),"A-H-G",IF(AND('positionnement modules'!V30&lt;&gt;1,'positionnement modules'!U30=1,'positionnement modules'!W30=1,'positionnement modules'!V31=1),"A-H-C","")))))</f>
        <v/>
      </c>
      <c r="W30" s="51" t="str">
        <f>IF('positionnement modules'!W30=1,1,IF(AND('positionnement modules'!W30&lt;&gt;1,'positionnement modules'!V30&lt;&gt;1,'positionnement modules'!X30&lt;&gt;1,'positionnement modules'!W31=1),"A-H",IF(AND('positionnement modules'!W30&lt;&gt;1,'positionnement modules'!V30=1,'positionnement modules'!X30&lt;&gt;1,'positionnement modules'!W31=1),"A-H-D",IF(AND('positionnement modules'!W30&lt;&gt;1,'positionnement modules'!V30&lt;&gt;1,'positionnement modules'!X30=1,'positionnement modules'!W31=1),"A-H-G",IF(AND('positionnement modules'!W30&lt;&gt;1,'positionnement modules'!V30=1,'positionnement modules'!X30=1,'positionnement modules'!W31=1),"A-H-C","")))))</f>
        <v/>
      </c>
      <c r="X30" s="51" t="str">
        <f>IF('positionnement modules'!X30=1,1,IF(AND('positionnement modules'!X30&lt;&gt;1,'positionnement modules'!W30&lt;&gt;1,'positionnement modules'!Y30&lt;&gt;1,'positionnement modules'!X31=1),"A-H",IF(AND('positionnement modules'!X30&lt;&gt;1,'positionnement modules'!W30=1,'positionnement modules'!Y30&lt;&gt;1,'positionnement modules'!X31=1),"A-H-D",IF(AND('positionnement modules'!X30&lt;&gt;1,'positionnement modules'!W30&lt;&gt;1,'positionnement modules'!Y30=1,'positionnement modules'!X31=1),"A-H-G",IF(AND('positionnement modules'!X30&lt;&gt;1,'positionnement modules'!W30=1,'positionnement modules'!Y30=1,'positionnement modules'!X31=1),"A-H-C","")))))</f>
        <v/>
      </c>
      <c r="Y30" s="51" t="str">
        <f>IF('positionnement modules'!Y30=1,1,IF(AND('positionnement modules'!Y30&lt;&gt;1,'positionnement modules'!X30&lt;&gt;1,'positionnement modules'!Z30&lt;&gt;1,'positionnement modules'!Y31=1),"A-H",IF(AND('positionnement modules'!Y30&lt;&gt;1,'positionnement modules'!X30=1,'positionnement modules'!Z30&lt;&gt;1,'positionnement modules'!Y31=1),"A-H-D",IF(AND('positionnement modules'!Y30&lt;&gt;1,'positionnement modules'!X30&lt;&gt;1,'positionnement modules'!Z30=1,'positionnement modules'!Y31=1),"A-H-G",IF(AND('positionnement modules'!Y30&lt;&gt;1,'positionnement modules'!X30=1,'positionnement modules'!Z30=1,'positionnement modules'!Y31=1),"A-H-C","")))))</f>
        <v/>
      </c>
      <c r="Z30" s="51" t="str">
        <f>IF('positionnement modules'!Z30=1,1,IF(AND('positionnement modules'!Z30&lt;&gt;1,'positionnement modules'!Y30&lt;&gt;1,'positionnement modules'!AA30&lt;&gt;1,'positionnement modules'!Z31=1),"A-H",IF(AND('positionnement modules'!Z30&lt;&gt;1,'positionnement modules'!Y30=1,'positionnement modules'!AA30&lt;&gt;1,'positionnement modules'!Z31=1),"A-H-D",IF(AND('positionnement modules'!Z30&lt;&gt;1,'positionnement modules'!Y30&lt;&gt;1,'positionnement modules'!AA30=1,'positionnement modules'!Z31=1),"A-H-G",IF(AND('positionnement modules'!Z30&lt;&gt;1,'positionnement modules'!Y30=1,'positionnement modules'!AA30=1,'positionnement modules'!Z31=1),"A-H-C","")))))</f>
        <v/>
      </c>
      <c r="AA30" s="51" t="str">
        <f>IF('positionnement modules'!AA30=1,1,IF(AND('positionnement modules'!AA30&lt;&gt;1,'positionnement modules'!Z30&lt;&gt;1,'positionnement modules'!AB30&lt;&gt;1,'positionnement modules'!AA31=1),"A-H",IF(AND('positionnement modules'!AA30&lt;&gt;1,'positionnement modules'!Z30=1,'positionnement modules'!AB30&lt;&gt;1,'positionnement modules'!AA31=1),"A-H-D",IF(AND('positionnement modules'!AA30&lt;&gt;1,'positionnement modules'!Z30&lt;&gt;1,'positionnement modules'!AB30=1,'positionnement modules'!AA31=1),"A-H-G",IF(AND('positionnement modules'!AA30&lt;&gt;1,'positionnement modules'!Z30=1,'positionnement modules'!AB30=1,'positionnement modules'!AA31=1),"A-H-C","")))))</f>
        <v/>
      </c>
      <c r="AB30" s="51" t="str">
        <f>IF('positionnement modules'!AB30=1,1,IF(AND('positionnement modules'!AB30&lt;&gt;1,'positionnement modules'!AA30&lt;&gt;1,'positionnement modules'!AC30&lt;&gt;1,'positionnement modules'!AB31=1),"A-H",IF(AND('positionnement modules'!AB30&lt;&gt;1,'positionnement modules'!AA30=1,'positionnement modules'!AC30&lt;&gt;1,'positionnement modules'!AB31=1),"A-H-D",IF(AND('positionnement modules'!AB30&lt;&gt;1,'positionnement modules'!AA30&lt;&gt;1,'positionnement modules'!AC30=1,'positionnement modules'!AB31=1),"A-H-G",IF(AND('positionnement modules'!AB30&lt;&gt;1,'positionnement modules'!AA30=1,'positionnement modules'!AC30=1,'positionnement modules'!AB31=1),"A-H-C","")))))</f>
        <v/>
      </c>
      <c r="AC30" s="51" t="str">
        <f>IF('positionnement modules'!AC30=1,1,IF(AND('positionnement modules'!AC30&lt;&gt;1,'positionnement modules'!AB30&lt;&gt;1,'positionnement modules'!AD30&lt;&gt;1,'positionnement modules'!AC31=1),"A-H",IF(AND('positionnement modules'!AC30&lt;&gt;1,'positionnement modules'!AB30=1,'positionnement modules'!AD30&lt;&gt;1,'positionnement modules'!AC31=1),"A-H-D",IF(AND('positionnement modules'!AC30&lt;&gt;1,'positionnement modules'!AB30&lt;&gt;1,'positionnement modules'!AD30=1,'positionnement modules'!AC31=1),"A-H-G",IF(AND('positionnement modules'!AC30&lt;&gt;1,'positionnement modules'!AB30=1,'positionnement modules'!AD30=1,'positionnement modules'!AC31=1),"A-H-C","")))))</f>
        <v/>
      </c>
      <c r="AD30" s="51" t="str">
        <f>IF('positionnement modules'!AD30=1,1,IF(AND('positionnement modules'!AD30&lt;&gt;1,'positionnement modules'!AC30&lt;&gt;1,'positionnement modules'!AE30&lt;&gt;1,'positionnement modules'!AD31=1),"A-H",IF(AND('positionnement modules'!AD30&lt;&gt;1,'positionnement modules'!AC30=1,'positionnement modules'!AE30&lt;&gt;1,'positionnement modules'!AD31=1),"A-H-D",IF(AND('positionnement modules'!AD30&lt;&gt;1,'positionnement modules'!AC30&lt;&gt;1,'positionnement modules'!AE30=1,'positionnement modules'!AD31=1),"A-H-G",IF(AND('positionnement modules'!AD30&lt;&gt;1,'positionnement modules'!AC30=1,'positionnement modules'!AE30=1,'positionnement modules'!AD31=1),"A-H-C","")))))</f>
        <v/>
      </c>
      <c r="AE30" s="51" t="str">
        <f>IF('positionnement modules'!AE30=1,1,IF(AND('positionnement modules'!AE30&lt;&gt;1,'positionnement modules'!AD30&lt;&gt;1,'positionnement modules'!AF30&lt;&gt;1,'positionnement modules'!AE31=1),"A-H",IF(AND('positionnement modules'!AE30&lt;&gt;1,'positionnement modules'!AD30=1,'positionnement modules'!AF30&lt;&gt;1,'positionnement modules'!AE31=1),"A-H-D",IF(AND('positionnement modules'!AE30&lt;&gt;1,'positionnement modules'!AD30&lt;&gt;1,'positionnement modules'!AF30=1,'positionnement modules'!AE31=1),"A-H-G",IF(AND('positionnement modules'!AE30&lt;&gt;1,'positionnement modules'!AD30=1,'positionnement modules'!AF30=1,'positionnement modules'!AE31=1),"A-H-C","")))))</f>
        <v/>
      </c>
      <c r="AF30" s="51" t="str">
        <f>IF('positionnement modules'!AF30=1,1,IF(AND('positionnement modules'!AF30&lt;&gt;1,'positionnement modules'!AE30&lt;&gt;1,'positionnement modules'!AG30&lt;&gt;1,'positionnement modules'!AF31=1),"A-H",IF(AND('positionnement modules'!AF30&lt;&gt;1,'positionnement modules'!AE30=1,'positionnement modules'!AG30&lt;&gt;1,'positionnement modules'!AF31=1),"A-H-D",IF(AND('positionnement modules'!AF30&lt;&gt;1,'positionnement modules'!AE30&lt;&gt;1,'positionnement modules'!AG30=1,'positionnement modules'!AF31=1),"A-H-G",IF(AND('positionnement modules'!AF30&lt;&gt;1,'positionnement modules'!AE30=1,'positionnement modules'!AG30=1,'positionnement modules'!AF31=1),"A-H-C","")))))</f>
        <v/>
      </c>
      <c r="AG30" s="51" t="str">
        <f>IF('positionnement modules'!AG30=1,1,IF(AND('positionnement modules'!AG30&lt;&gt;1,'positionnement modules'!AF30&lt;&gt;1,'positionnement modules'!AH30&lt;&gt;1,'positionnement modules'!AG31=1),"A-H",IF(AND('positionnement modules'!AG30&lt;&gt;1,'positionnement modules'!AF30=1,'positionnement modules'!AH30&lt;&gt;1,'positionnement modules'!AG31=1),"A-H-D",IF(AND('positionnement modules'!AG30&lt;&gt;1,'positionnement modules'!AF30&lt;&gt;1,'positionnement modules'!AH30=1,'positionnement modules'!AG31=1),"A-H-G",IF(AND('positionnement modules'!AG30&lt;&gt;1,'positionnement modules'!AF30=1,'positionnement modules'!AH30=1,'positionnement modules'!AG31=1),"A-H-C","")))))</f>
        <v/>
      </c>
      <c r="AH30" s="51" t="str">
        <f>IF('positionnement modules'!AH30=1,1,IF(AND('positionnement modules'!AH30&lt;&gt;1,'positionnement modules'!AG30&lt;&gt;1,'positionnement modules'!AI30&lt;&gt;1,'positionnement modules'!AH31=1),"A-H",IF(AND('positionnement modules'!AH30&lt;&gt;1,'positionnement modules'!AG30=1,'positionnement modules'!AI30&lt;&gt;1,'positionnement modules'!AH31=1),"A-H-D",IF(AND('positionnement modules'!AH30&lt;&gt;1,'positionnement modules'!AG30&lt;&gt;1,'positionnement modules'!AI30=1,'positionnement modules'!AH31=1),"A-H-G",IF(AND('positionnement modules'!AH30&lt;&gt;1,'positionnement modules'!AG30=1,'positionnement modules'!AI30=1,'positionnement modules'!AH31=1),"A-H-C","")))))</f>
        <v/>
      </c>
      <c r="AI30" s="51" t="str">
        <f>IF('positionnement modules'!AI30=1,1,IF(AND('positionnement modules'!AI30&lt;&gt;1,'positionnement modules'!AH30&lt;&gt;1,'positionnement modules'!AJ30&lt;&gt;1,'positionnement modules'!AI31=1),"A-H",IF(AND('positionnement modules'!AI30&lt;&gt;1,'positionnement modules'!AH30=1,'positionnement modules'!AJ30&lt;&gt;1,'positionnement modules'!AI31=1),"A-H-D",IF(AND('positionnement modules'!AI30&lt;&gt;1,'positionnement modules'!AH30&lt;&gt;1,'positionnement modules'!AJ30=1,'positionnement modules'!AI31=1),"A-H-G",IF(AND('positionnement modules'!AI30&lt;&gt;1,'positionnement modules'!AH30=1,'positionnement modules'!AJ30=1,'positionnement modules'!AI31=1),"A-H-C","")))))</f>
        <v/>
      </c>
      <c r="AJ30" s="51" t="str">
        <f>IF('positionnement modules'!AJ30=1,1,IF(AND('positionnement modules'!AJ30&lt;&gt;1,'positionnement modules'!AI30&lt;&gt;1,'positionnement modules'!AK30&lt;&gt;1,'positionnement modules'!AJ31=1),"A-H",IF(AND('positionnement modules'!AJ30&lt;&gt;1,'positionnement modules'!AI30=1,'positionnement modules'!AK30&lt;&gt;1,'positionnement modules'!AJ31=1),"A-H-D",IF(AND('positionnement modules'!AJ30&lt;&gt;1,'positionnement modules'!AI30&lt;&gt;1,'positionnement modules'!AK30=1,'positionnement modules'!AJ31=1),"A-H-G",IF(AND('positionnement modules'!AJ30&lt;&gt;1,'positionnement modules'!AI30=1,'positionnement modules'!AK30=1,'positionnement modules'!AJ31=1),"A-H-C","")))))</f>
        <v/>
      </c>
      <c r="AK30" s="51" t="str">
        <f>IF('positionnement modules'!AK30=1,1,IF(AND('positionnement modules'!AK30&lt;&gt;1,'positionnement modules'!AJ30&lt;&gt;1,'positionnement modules'!AL30&lt;&gt;1,'positionnement modules'!AK31=1),"A-H",IF(AND('positionnement modules'!AK30&lt;&gt;1,'positionnement modules'!AJ30=1,'positionnement modules'!AL30&lt;&gt;1,'positionnement modules'!AK31=1),"A-H-D",IF(AND('positionnement modules'!AK30&lt;&gt;1,'positionnement modules'!AJ30&lt;&gt;1,'positionnement modules'!AL30=1,'positionnement modules'!AK31=1),"A-H-G",IF(AND('positionnement modules'!AK30&lt;&gt;1,'positionnement modules'!AJ30=1,'positionnement modules'!AL30=1,'positionnement modules'!AK31=1),"A-H-C","")))))</f>
        <v/>
      </c>
      <c r="AL30" s="51" t="str">
        <f>IF('positionnement modules'!AL30=1,1,IF(AND('positionnement modules'!AL30&lt;&gt;1,'positionnement modules'!AK30&lt;&gt;1,'positionnement modules'!AM30&lt;&gt;1,'positionnement modules'!AL31=1),"A-H",IF(AND('positionnement modules'!AL30&lt;&gt;1,'positionnement modules'!AK30=1,'positionnement modules'!AM30&lt;&gt;1,'positionnement modules'!AL31=1),"A-H-D",IF(AND('positionnement modules'!AL30&lt;&gt;1,'positionnement modules'!AK30&lt;&gt;1,'positionnement modules'!AM30=1,'positionnement modules'!AL31=1),"A-H-G",IF(AND('positionnement modules'!AL30&lt;&gt;1,'positionnement modules'!AK30=1,'positionnement modules'!AM30=1,'positionnement modules'!AL31=1),"A-H-C","")))))</f>
        <v/>
      </c>
      <c r="AM30" s="51" t="str">
        <f>IF('positionnement modules'!AM30=1,1,IF(AND('positionnement modules'!AM30&lt;&gt;1,'positionnement modules'!AL30&lt;&gt;1,'positionnement modules'!AN30&lt;&gt;1,'positionnement modules'!AM31=1),"A-H",IF(AND('positionnement modules'!AM30&lt;&gt;1,'positionnement modules'!AL30=1,'positionnement modules'!AN30&lt;&gt;1,'positionnement modules'!AM31=1),"A-H-D",IF(AND('positionnement modules'!AM30&lt;&gt;1,'positionnement modules'!AL30&lt;&gt;1,'positionnement modules'!AN30=1,'positionnement modules'!AM31=1),"A-H-G",IF(AND('positionnement modules'!AM30&lt;&gt;1,'positionnement modules'!AL30=1,'positionnement modules'!AN30=1,'positionnement modules'!AM31=1),"A-H-C","")))))</f>
        <v/>
      </c>
      <c r="AN30" s="51" t="str">
        <f>IF('positionnement modules'!AN30=1,1,IF(AND('positionnement modules'!AN30&lt;&gt;1,'positionnement modules'!AM30&lt;&gt;1,'positionnement modules'!AO30&lt;&gt;1,'positionnement modules'!AN31=1),"A-H",IF(AND('positionnement modules'!AN30&lt;&gt;1,'positionnement modules'!AM30=1,'positionnement modules'!AO30&lt;&gt;1,'positionnement modules'!AN31=1),"A-H-D",IF(AND('positionnement modules'!AN30&lt;&gt;1,'positionnement modules'!AM30&lt;&gt;1,'positionnement modules'!AO30=1,'positionnement modules'!AN31=1),"A-H-G",IF(AND('positionnement modules'!AN30&lt;&gt;1,'positionnement modules'!AM30=1,'positionnement modules'!AO30=1,'positionnement modules'!AN31=1),"A-H-C","")))))</f>
        <v/>
      </c>
      <c r="AO30" s="51" t="str">
        <f>IF('positionnement modules'!AO30=1,1,IF(AND('positionnement modules'!AO30&lt;&gt;1,'positionnement modules'!AN30&lt;&gt;1,'positionnement modules'!AP30&lt;&gt;1,'positionnement modules'!AO31=1),"A-H",IF(AND('positionnement modules'!AO30&lt;&gt;1,'positionnement modules'!AN30=1,'positionnement modules'!AP30&lt;&gt;1,'positionnement modules'!AO31=1),"A-H-D",IF(AND('positionnement modules'!AO30&lt;&gt;1,'positionnement modules'!AN30&lt;&gt;1,'positionnement modules'!AP30=1,'positionnement modules'!AO31=1),"A-H-G",IF(AND('positionnement modules'!AO30&lt;&gt;1,'positionnement modules'!AN30=1,'positionnement modules'!AP30=1,'positionnement modules'!AO31=1),"A-H-C","")))))</f>
        <v/>
      </c>
      <c r="AP30" s="51" t="str">
        <f>IF('positionnement modules'!AP30=1,1,IF(AND('positionnement modules'!AP30&lt;&gt;1,'positionnement modules'!AO30&lt;&gt;1,'positionnement modules'!AQ30&lt;&gt;1,'positionnement modules'!AP31=1),"A-H",IF(AND('positionnement modules'!AP30&lt;&gt;1,'positionnement modules'!AO30=1,'positionnement modules'!AQ30&lt;&gt;1,'positionnement modules'!AP31=1),"A-H-D",IF(AND('positionnement modules'!AP30&lt;&gt;1,'positionnement modules'!AO30&lt;&gt;1,'positionnement modules'!AQ30=1,'positionnement modules'!AP31=1),"A-H-G",IF(AND('positionnement modules'!AP30&lt;&gt;1,'positionnement modules'!AO30=1,'positionnement modules'!AQ30=1,'positionnement modules'!AP31=1),"A-H-C","")))))</f>
        <v/>
      </c>
      <c r="AQ30" s="51" t="str">
        <f>IF('positionnement modules'!AQ30=1,1,IF(AND('positionnement modules'!AQ30&lt;&gt;1,'positionnement modules'!AP30&lt;&gt;1,'positionnement modules'!AR30&lt;&gt;1,'positionnement modules'!AQ31=1),"A-H",IF(AND('positionnement modules'!AQ30&lt;&gt;1,'positionnement modules'!AP30=1,'positionnement modules'!AR30&lt;&gt;1,'positionnement modules'!AQ31=1),"A-H-D",IF(AND('positionnement modules'!AQ30&lt;&gt;1,'positionnement modules'!AP30&lt;&gt;1,'positionnement modules'!AR30=1,'positionnement modules'!AQ31=1),"A-H-G",IF(AND('positionnement modules'!AQ30&lt;&gt;1,'positionnement modules'!AP30=1,'positionnement modules'!AR30=1,'positionnement modules'!AQ31=1),"A-H-C","")))))</f>
        <v/>
      </c>
      <c r="AR30" s="51" t="str">
        <f>IF('positionnement modules'!AR30=1,1,IF(AND('positionnement modules'!AR30&lt;&gt;1,'positionnement modules'!AQ30&lt;&gt;1,'positionnement modules'!AS30&lt;&gt;1,'positionnement modules'!AR31=1),"A-H",IF(AND('positionnement modules'!AR30&lt;&gt;1,'positionnement modules'!AQ30=1,'positionnement modules'!AS30&lt;&gt;1,'positionnement modules'!AR31=1),"A-H-D",IF(AND('positionnement modules'!AR30&lt;&gt;1,'positionnement modules'!AQ30&lt;&gt;1,'positionnement modules'!AS30=1,'positionnement modules'!AR31=1),"A-H-G",IF(AND('positionnement modules'!AR30&lt;&gt;1,'positionnement modules'!AQ30=1,'positionnement modules'!AS30=1,'positionnement modules'!AR31=1),"A-H-C","")))))</f>
        <v/>
      </c>
      <c r="AS30" s="51" t="str">
        <f>IF('positionnement modules'!AS30=1,1,IF(AND('positionnement modules'!AS30&lt;&gt;1,'positionnement modules'!AR30&lt;&gt;1,'positionnement modules'!AT30&lt;&gt;1,'positionnement modules'!AS31=1),"A-H",IF(AND('positionnement modules'!AS30&lt;&gt;1,'positionnement modules'!AR30=1,'positionnement modules'!AT30&lt;&gt;1,'positionnement modules'!AS31=1),"A-H-D",IF(AND('positionnement modules'!AS30&lt;&gt;1,'positionnement modules'!AR30&lt;&gt;1,'positionnement modules'!AT30=1,'positionnement modules'!AS31=1),"A-H-G",IF(AND('positionnement modules'!AS30&lt;&gt;1,'positionnement modules'!AR30=1,'positionnement modules'!AT30=1,'positionnement modules'!AS31=1),"A-H-C","")))))</f>
        <v/>
      </c>
      <c r="AT30" s="51" t="str">
        <f>IF('positionnement modules'!AT30=1,1,IF(AND('positionnement modules'!AT30&lt;&gt;1,'positionnement modules'!AS30&lt;&gt;1,'positionnement modules'!AU30&lt;&gt;1,'positionnement modules'!AT31=1),"A-H",IF(AND('positionnement modules'!AT30&lt;&gt;1,'positionnement modules'!AS30=1,'positionnement modules'!AU30&lt;&gt;1,'positionnement modules'!AT31=1),"A-H-D",IF(AND('positionnement modules'!AT30&lt;&gt;1,'positionnement modules'!AS30&lt;&gt;1,'positionnement modules'!AU30=1,'positionnement modules'!AT31=1),"A-H-G",IF(AND('positionnement modules'!AT30&lt;&gt;1,'positionnement modules'!AS30=1,'positionnement modules'!AU30=1,'positionnement modules'!AT31=1),"A-H-C","")))))</f>
        <v/>
      </c>
      <c r="AU30" s="51" t="str">
        <f>IF('positionnement modules'!AU30=1,1,IF(AND('positionnement modules'!AU30&lt;&gt;1,'positionnement modules'!AT30&lt;&gt;1,'positionnement modules'!AV30&lt;&gt;1,'positionnement modules'!AU31=1),"A-H",IF(AND('positionnement modules'!AU30&lt;&gt;1,'positionnement modules'!AT30=1,'positionnement modules'!AV30&lt;&gt;1,'positionnement modules'!AU31=1),"A-H-D",IF(AND('positionnement modules'!AU30&lt;&gt;1,'positionnement modules'!AT30&lt;&gt;1,'positionnement modules'!AV30=1,'positionnement modules'!AU31=1),"A-H-G",IF(AND('positionnement modules'!AU30&lt;&gt;1,'positionnement modules'!AT30=1,'positionnement modules'!AV30=1,'positionnement modules'!AU31=1),"A-H-C","")))))</f>
        <v/>
      </c>
      <c r="AV30" s="51" t="str">
        <f>IF('positionnement modules'!AV30=1,1,IF(AND('positionnement modules'!AV30&lt;&gt;1,'positionnement modules'!AU30&lt;&gt;1,'positionnement modules'!AW30&lt;&gt;1,'positionnement modules'!AV31=1),"A-H",IF(AND('positionnement modules'!AV30&lt;&gt;1,'positionnement modules'!AU30=1,'positionnement modules'!AW30&lt;&gt;1,'positionnement modules'!AV31=1),"A-H-D",IF(AND('positionnement modules'!AV30&lt;&gt;1,'positionnement modules'!AU30&lt;&gt;1,'positionnement modules'!AW30=1,'positionnement modules'!AV31=1),"A-H-G",IF(AND('positionnement modules'!AV30&lt;&gt;1,'positionnement modules'!AU30=1,'positionnement modules'!AW30=1,'positionnement modules'!AV31=1),"A-H-C","")))))</f>
        <v/>
      </c>
      <c r="AW30" s="51" t="str">
        <f>IF('positionnement modules'!AW30=1,1,IF(AND('positionnement modules'!AW30&lt;&gt;1,'positionnement modules'!AV30&lt;&gt;1,'positionnement modules'!AX30&lt;&gt;1,'positionnement modules'!AW31=1),"A-H",IF(AND('positionnement modules'!AW30&lt;&gt;1,'positionnement modules'!AV30=1,'positionnement modules'!AX30&lt;&gt;1,'positionnement modules'!AW31=1),"A-H-D",IF(AND('positionnement modules'!AW30&lt;&gt;1,'positionnement modules'!AV30&lt;&gt;1,'positionnement modules'!AX30=1,'positionnement modules'!AW31=1),"A-H-G",IF(AND('positionnement modules'!AW30&lt;&gt;1,'positionnement modules'!AV30=1,'positionnement modules'!AX30=1,'positionnement modules'!AW31=1),"A-H-C","")))))</f>
        <v/>
      </c>
      <c r="AX30" s="51" t="str">
        <f>IF('positionnement modules'!AX30=1,1,IF(AND('positionnement modules'!AX30&lt;&gt;1,'positionnement modules'!AW30&lt;&gt;1,'positionnement modules'!AY30&lt;&gt;1,'positionnement modules'!AX31=1),"A-H",IF(AND('positionnement modules'!AX30&lt;&gt;1,'positionnement modules'!AW30=1,'positionnement modules'!AY30&lt;&gt;1,'positionnement modules'!AX31=1),"A-H-D",IF(AND('positionnement modules'!AX30&lt;&gt;1,'positionnement modules'!AW30&lt;&gt;1,'positionnement modules'!AY30=1,'positionnement modules'!AX31=1),"A-H-G",IF(AND('positionnement modules'!AX30&lt;&gt;1,'positionnement modules'!AW30=1,'positionnement modules'!AY30=1,'positionnement modules'!AX31=1),"A-H-C","")))))</f>
        <v/>
      </c>
      <c r="AY30" s="51" t="str">
        <f>IF('positionnement modules'!AY30=1,1,IF(AND('positionnement modules'!AY30&lt;&gt;1,'positionnement modules'!AX30&lt;&gt;1,'positionnement modules'!AZ30&lt;&gt;1,'positionnement modules'!AY31=1),"A-H",IF(AND('positionnement modules'!AY30&lt;&gt;1,'positionnement modules'!AX30=1,'positionnement modules'!AZ30&lt;&gt;1,'positionnement modules'!AY31=1),"A-H-D",IF(AND('positionnement modules'!AY30&lt;&gt;1,'positionnement modules'!AX30&lt;&gt;1,'positionnement modules'!AZ30=1,'positionnement modules'!AY31=1),"A-H-G",IF(AND('positionnement modules'!AY30&lt;&gt;1,'positionnement modules'!AX30=1,'positionnement modules'!AZ30=1,'positionnement modules'!AY31=1),"A-H-C","")))))</f>
        <v/>
      </c>
      <c r="AZ30" s="51" t="str">
        <f>IF('positionnement modules'!AZ30=1,1,IF(AND('positionnement modules'!AZ30&lt;&gt;1,'positionnement modules'!AY30&lt;&gt;1,'positionnement modules'!BA30&lt;&gt;1,'positionnement modules'!AZ31=1),"A-H",IF(AND('positionnement modules'!AZ30&lt;&gt;1,'positionnement modules'!AY30=1,'positionnement modules'!BA30&lt;&gt;1,'positionnement modules'!AZ31=1),"A-H-D",IF(AND('positionnement modules'!AZ30&lt;&gt;1,'positionnement modules'!AY30&lt;&gt;1,'positionnement modules'!BA30=1,'positionnement modules'!AZ31=1),"A-H-G",IF(AND('positionnement modules'!AZ30&lt;&gt;1,'positionnement modules'!AY30=1,'positionnement modules'!BA30=1,'positionnement modules'!AZ31=1),"A-H-C","")))))</f>
        <v/>
      </c>
      <c r="BA30" s="51" t="str">
        <f>IF('positionnement modules'!BA30=1,1,IF(AND('positionnement modules'!BA30&lt;&gt;1,'positionnement modules'!AZ30&lt;&gt;1,'positionnement modules'!BB30&lt;&gt;1,'positionnement modules'!BA31=1),"A-H",IF(AND('positionnement modules'!BA30&lt;&gt;1,'positionnement modules'!AZ30=1,'positionnement modules'!BB30&lt;&gt;1,'positionnement modules'!BA31=1),"A-H-D",IF(AND('positionnement modules'!BA30&lt;&gt;1,'positionnement modules'!AZ30&lt;&gt;1,'positionnement modules'!BB30=1,'positionnement modules'!BA31=1),"A-H-G",IF(AND('positionnement modules'!BA30&lt;&gt;1,'positionnement modules'!AZ30=1,'positionnement modules'!BB30=1,'positionnement modules'!BA31=1),"A-H-C","")))))</f>
        <v/>
      </c>
      <c r="BB30" s="51" t="str">
        <f>IF('positionnement modules'!BB30=1,1,IF(AND('positionnement modules'!BB30&lt;&gt;1,'positionnement modules'!BA30&lt;&gt;1,'positionnement modules'!BC30&lt;&gt;1,'positionnement modules'!BB31=1),"A-H",IF(AND('positionnement modules'!BB30&lt;&gt;1,'positionnement modules'!BA30=1,'positionnement modules'!BC30&lt;&gt;1,'positionnement modules'!BB31=1),"A-H-D",IF(AND('positionnement modules'!BB30&lt;&gt;1,'positionnement modules'!BA30&lt;&gt;1,'positionnement modules'!BC30=1,'positionnement modules'!BB31=1),"A-H-G",IF(AND('positionnement modules'!BB30&lt;&gt;1,'positionnement modules'!BA30=1,'positionnement modules'!BC30=1,'positionnement modules'!BB31=1),"A-H-C","")))))</f>
        <v/>
      </c>
      <c r="BC30" s="51" t="str">
        <f>IF('positionnement modules'!BC30=1,1,IF(AND('positionnement modules'!BC30&lt;&gt;1,'positionnement modules'!BB30&lt;&gt;1,'positionnement modules'!BD30&lt;&gt;1,'positionnement modules'!BC31=1),"A-H",IF(AND('positionnement modules'!BC30&lt;&gt;1,'positionnement modules'!BB30=1,'positionnement modules'!BD30&lt;&gt;1,'positionnement modules'!BC31=1),"A-H-D",IF(AND('positionnement modules'!BC30&lt;&gt;1,'positionnement modules'!BB30&lt;&gt;1,'positionnement modules'!BD30=1,'positionnement modules'!BC31=1),"A-H-G",IF(AND('positionnement modules'!BC30&lt;&gt;1,'positionnement modules'!BB30=1,'positionnement modules'!BD30=1,'positionnement modules'!BC31=1),"A-H-C","")))))</f>
        <v/>
      </c>
      <c r="BD30" s="51" t="str">
        <f>IF('positionnement modules'!BD30=1,1,IF(AND('positionnement modules'!BD30&lt;&gt;1,'positionnement modules'!BC30&lt;&gt;1,'positionnement modules'!BE30&lt;&gt;1,'positionnement modules'!BD31=1),"A-H",IF(AND('positionnement modules'!BD30&lt;&gt;1,'positionnement modules'!BC30=1,'positionnement modules'!BE30&lt;&gt;1,'positionnement modules'!BD31=1),"A-H-D",IF(AND('positionnement modules'!BD30&lt;&gt;1,'positionnement modules'!BC30&lt;&gt;1,'positionnement modules'!BE30=1,'positionnement modules'!BD31=1),"A-H-G",IF(AND('positionnement modules'!BD30&lt;&gt;1,'positionnement modules'!BC30=1,'positionnement modules'!BE30=1,'positionnement modules'!BD31=1),"A-H-C","")))))</f>
        <v/>
      </c>
      <c r="BE30" s="51" t="str">
        <f>IF('positionnement modules'!BE30=1,1,IF(AND('positionnement modules'!BE30&lt;&gt;1,'positionnement modules'!BD30&lt;&gt;1,'positionnement modules'!BF30&lt;&gt;1,'positionnement modules'!BE31=1),"A-H",IF(AND('positionnement modules'!BE30&lt;&gt;1,'positionnement modules'!BD30=1,'positionnement modules'!BF30&lt;&gt;1,'positionnement modules'!BE31=1),"A-H-D",IF(AND('positionnement modules'!BE30&lt;&gt;1,'positionnement modules'!BD30&lt;&gt;1,'positionnement modules'!BF30=1,'positionnement modules'!BE31=1),"A-H-G",IF(AND('positionnement modules'!BE30&lt;&gt;1,'positionnement modules'!BD30=1,'positionnement modules'!BF30=1,'positionnement modules'!BE31=1),"A-H-C","")))))</f>
        <v/>
      </c>
      <c r="BF30" s="51" t="str">
        <f>IF('positionnement modules'!BF30=1,1,IF(AND('positionnement modules'!BF30&lt;&gt;1,'positionnement modules'!BE30&lt;&gt;1,'positionnement modules'!BG30&lt;&gt;1,'positionnement modules'!BF31=1),"A-H",IF(AND('positionnement modules'!BF30&lt;&gt;1,'positionnement modules'!BE30=1,'positionnement modules'!BG30&lt;&gt;1,'positionnement modules'!BF31=1),"A-H-D",IF(AND('positionnement modules'!BF30&lt;&gt;1,'positionnement modules'!BE30&lt;&gt;1,'positionnement modules'!BG30=1,'positionnement modules'!BF31=1),"A-H-G",IF(AND('positionnement modules'!BF30&lt;&gt;1,'positionnement modules'!BE30=1,'positionnement modules'!BG30=1,'positionnement modules'!BF31=1),"A-H-C","")))))</f>
        <v/>
      </c>
      <c r="BG30" s="51" t="str">
        <f>IF('positionnement modules'!BG30=1,1,IF(AND('positionnement modules'!BG30&lt;&gt;1,'positionnement modules'!BF30&lt;&gt;1,'positionnement modules'!BH30&lt;&gt;1,'positionnement modules'!BG31=1),"A-H",IF(AND('positionnement modules'!BG30&lt;&gt;1,'positionnement modules'!BF30=1,'positionnement modules'!BH30&lt;&gt;1,'positionnement modules'!BG31=1),"A-H-D",IF(AND('positionnement modules'!BG30&lt;&gt;1,'positionnement modules'!BF30&lt;&gt;1,'positionnement modules'!BH30=1,'positionnement modules'!BG31=1),"A-H-G",IF(AND('positionnement modules'!BG30&lt;&gt;1,'positionnement modules'!BF30=1,'positionnement modules'!BH30=1,'positionnement modules'!BG31=1),"A-H-C","")))))</f>
        <v/>
      </c>
      <c r="BH30" s="51" t="str">
        <f>IF('positionnement modules'!BH30=1,1,IF(AND('positionnement modules'!BH30&lt;&gt;1,'positionnement modules'!BG30&lt;&gt;1,'positionnement modules'!BI30&lt;&gt;1,'positionnement modules'!BH31=1),"A-H",IF(AND('positionnement modules'!BH30&lt;&gt;1,'positionnement modules'!BG30=1,'positionnement modules'!BI30&lt;&gt;1,'positionnement modules'!BH31=1),"A-H-D",IF(AND('positionnement modules'!BH30&lt;&gt;1,'positionnement modules'!BG30&lt;&gt;1,'positionnement modules'!BI30=1,'positionnement modules'!BH31=1),"A-H-G",IF(AND('positionnement modules'!BH30&lt;&gt;1,'positionnement modules'!BG30=1,'positionnement modules'!BI30=1,'positionnement modules'!BH31=1),"A-H-C","")))))</f>
        <v/>
      </c>
      <c r="BI30" s="51" t="str">
        <f>IF('positionnement modules'!BI30=1,1,IF(AND('positionnement modules'!BI30&lt;&gt;1,'positionnement modules'!BH30&lt;&gt;1,'positionnement modules'!BJ30&lt;&gt;1,'positionnement modules'!BI31=1),"A-H",IF(AND('positionnement modules'!BI30&lt;&gt;1,'positionnement modules'!BH30=1,'positionnement modules'!BJ30&lt;&gt;1,'positionnement modules'!BI31=1),"A-H-D",IF(AND('positionnement modules'!BI30&lt;&gt;1,'positionnement modules'!BH30&lt;&gt;1,'positionnement modules'!BJ30=1,'positionnement modules'!BI31=1),"A-H-G",IF(AND('positionnement modules'!BI30&lt;&gt;1,'positionnement modules'!BH30=1,'positionnement modules'!BJ30=1,'positionnement modules'!BI31=1),"A-H-C","")))))</f>
        <v/>
      </c>
      <c r="BJ30" s="51" t="str">
        <f>IF('positionnement modules'!BJ30=1,1,IF(AND('positionnement modules'!BJ30&lt;&gt;1,'positionnement modules'!BI30&lt;&gt;1,'positionnement modules'!BK30&lt;&gt;1,'positionnement modules'!BJ31=1),"A-H",IF(AND('positionnement modules'!BJ30&lt;&gt;1,'positionnement modules'!BI30=1,'positionnement modules'!BK30&lt;&gt;1,'positionnement modules'!BJ31=1),"A-H-D",IF(AND('positionnement modules'!BJ30&lt;&gt;1,'positionnement modules'!BI30&lt;&gt;1,'positionnement modules'!BK30=1,'positionnement modules'!BJ31=1),"A-H-G",IF(AND('positionnement modules'!BJ30&lt;&gt;1,'positionnement modules'!BI30=1,'positionnement modules'!BK30=1,'positionnement modules'!BJ31=1),"A-H-C","")))))</f>
        <v/>
      </c>
      <c r="BK30" s="51" t="str">
        <f>IF('positionnement modules'!BK30=1,1,IF(AND('positionnement modules'!BK30&lt;&gt;1,'positionnement modules'!BJ30&lt;&gt;1,'positionnement modules'!BL30&lt;&gt;1,'positionnement modules'!BK31=1),"A-H",IF(AND('positionnement modules'!BK30&lt;&gt;1,'positionnement modules'!BJ30=1,'positionnement modules'!BL30&lt;&gt;1,'positionnement modules'!BK31=1),"A-H-D",IF(AND('positionnement modules'!BK30&lt;&gt;1,'positionnement modules'!BJ30&lt;&gt;1,'positionnement modules'!BL30=1,'positionnement modules'!BK31=1),"A-H-G",IF(AND('positionnement modules'!BK30&lt;&gt;1,'positionnement modules'!BJ30=1,'positionnement modules'!BL30=1,'positionnement modules'!BK31=1),"A-H-C","")))))</f>
        <v/>
      </c>
      <c r="BL30" s="51" t="str">
        <f>IF('positionnement modules'!BL30=1,1,IF(AND('positionnement modules'!BL30&lt;&gt;1,'positionnement modules'!BK30&lt;&gt;1,'positionnement modules'!BM30&lt;&gt;1,'positionnement modules'!BL31=1),"A-H",IF(AND('positionnement modules'!BL30&lt;&gt;1,'positionnement modules'!BK30=1,'positionnement modules'!BM30&lt;&gt;1,'positionnement modules'!BL31=1),"A-H-D",IF(AND('positionnement modules'!BL30&lt;&gt;1,'positionnement modules'!BK30&lt;&gt;1,'positionnement modules'!BM30=1,'positionnement modules'!BL31=1),"A-H-G",IF(AND('positionnement modules'!BL30&lt;&gt;1,'positionnement modules'!BK30=1,'positionnement modules'!BM30=1,'positionnement modules'!BL31=1),"A-H-C","")))))</f>
        <v/>
      </c>
      <c r="BM30" s="51" t="str">
        <f>IF('positionnement modules'!BM30=1,1,IF(AND('positionnement modules'!BM30&lt;&gt;1,'positionnement modules'!BL30&lt;&gt;1,'positionnement modules'!BN30&lt;&gt;1,'positionnement modules'!BM31=1),"A-H",IF(AND('positionnement modules'!BM30&lt;&gt;1,'positionnement modules'!BL30=1,'positionnement modules'!BN30&lt;&gt;1,'positionnement modules'!BM31=1),"A-H-D",IF(AND('positionnement modules'!BM30&lt;&gt;1,'positionnement modules'!BL30&lt;&gt;1,'positionnement modules'!BN30=1,'positionnement modules'!BM31=1),"A-H-G",IF(AND('positionnement modules'!BM30&lt;&gt;1,'positionnement modules'!BL30=1,'positionnement modules'!BN30=1,'positionnement modules'!BM31=1),"A-H-C","")))))</f>
        <v/>
      </c>
      <c r="BN30" s="51" t="str">
        <f>IF('positionnement modules'!BN30=1,1,IF(AND('positionnement modules'!BN30&lt;&gt;1,'positionnement modules'!BM30&lt;&gt;1,'positionnement modules'!BO30&lt;&gt;1,'positionnement modules'!BN31=1),"A-H",IF(AND('positionnement modules'!BN30&lt;&gt;1,'positionnement modules'!BM30=1,'positionnement modules'!BO30&lt;&gt;1,'positionnement modules'!BN31=1),"A-H-D",IF(AND('positionnement modules'!BN30&lt;&gt;1,'positionnement modules'!BM30&lt;&gt;1,'positionnement modules'!BO30=1,'positionnement modules'!BN31=1),"A-H-G",IF(AND('positionnement modules'!BN30&lt;&gt;1,'positionnement modules'!BM30=1,'positionnement modules'!BO30=1,'positionnement modules'!BN31=1),"A-H-C","")))))</f>
        <v/>
      </c>
      <c r="BO30" s="51" t="str">
        <f>IF('positionnement modules'!BO30=1,1,IF(AND('positionnement modules'!BO30&lt;&gt;1,'positionnement modules'!BN30&lt;&gt;1,'positionnement modules'!BP30&lt;&gt;1,'positionnement modules'!BO31=1),"A-H",IF(AND('positionnement modules'!BO30&lt;&gt;1,'positionnement modules'!BN30=1,'positionnement modules'!BP30&lt;&gt;1,'positionnement modules'!BO31=1),"A-H-D",IF(AND('positionnement modules'!BO30&lt;&gt;1,'positionnement modules'!BN30&lt;&gt;1,'positionnement modules'!BP30=1,'positionnement modules'!BO31=1),"A-H-G",IF(AND('positionnement modules'!BO30&lt;&gt;1,'positionnement modules'!BN30=1,'positionnement modules'!BP30=1,'positionnement modules'!BO31=1),"A-H-C","")))))</f>
        <v/>
      </c>
      <c r="BP30" s="51" t="str">
        <f>IF('positionnement modules'!BP30=1,1,IF(AND('positionnement modules'!BP30&lt;&gt;1,'positionnement modules'!BO30&lt;&gt;1,'positionnement modules'!BQ30&lt;&gt;1,'positionnement modules'!BP31=1),"A-H",IF(AND('positionnement modules'!BP30&lt;&gt;1,'positionnement modules'!BO30=1,'positionnement modules'!BQ30&lt;&gt;1,'positionnement modules'!BP31=1),"A-H-D",IF(AND('positionnement modules'!BP30&lt;&gt;1,'positionnement modules'!BO30&lt;&gt;1,'positionnement modules'!BQ30=1,'positionnement modules'!BP31=1),"A-H-G",IF(AND('positionnement modules'!BP30&lt;&gt;1,'positionnement modules'!BO30=1,'positionnement modules'!BQ30=1,'positionnement modules'!BP31=1),"A-H-C","")))))</f>
        <v/>
      </c>
      <c r="BQ30" s="51" t="str">
        <f>IF('positionnement modules'!BQ30=1,1,IF(AND('positionnement modules'!BQ30&lt;&gt;1,'positionnement modules'!BP30&lt;&gt;1,'positionnement modules'!BR30&lt;&gt;1,'positionnement modules'!BQ31=1),"A-H",IF(AND('positionnement modules'!BQ30&lt;&gt;1,'positionnement modules'!BP30=1,'positionnement modules'!BR30&lt;&gt;1,'positionnement modules'!BQ31=1),"A-H-D",IF(AND('positionnement modules'!BQ30&lt;&gt;1,'positionnement modules'!BP30&lt;&gt;1,'positionnement modules'!BR30=1,'positionnement modules'!BQ31=1),"A-H-G",IF(AND('positionnement modules'!BQ30&lt;&gt;1,'positionnement modules'!BP30=1,'positionnement modules'!BR30=1,'positionnement modules'!BQ31=1),"A-H-C","")))))</f>
        <v/>
      </c>
      <c r="BR30" s="51" t="str">
        <f>IF('positionnement modules'!BR30=1,1,IF(AND('positionnement modules'!BR30&lt;&gt;1,'positionnement modules'!BQ30&lt;&gt;1,'positionnement modules'!BS30&lt;&gt;1,'positionnement modules'!BR31=1),"A-H",IF(AND('positionnement modules'!BR30&lt;&gt;1,'positionnement modules'!BQ30=1,'positionnement modules'!BS30&lt;&gt;1,'positionnement modules'!BR31=1),"A-H-D",IF(AND('positionnement modules'!BR30&lt;&gt;1,'positionnement modules'!BQ30&lt;&gt;1,'positionnement modules'!BS30=1,'positionnement modules'!BR31=1),"A-H-G",IF(AND('positionnement modules'!BR30&lt;&gt;1,'positionnement modules'!BQ30=1,'positionnement modules'!BS30=1,'positionnement modules'!BR31=1),"A-H-C","")))))</f>
        <v/>
      </c>
      <c r="BS30" s="51" t="str">
        <f>IF('positionnement modules'!BS30=1,1,IF(AND('positionnement modules'!BS30&lt;&gt;1,'positionnement modules'!BR30&lt;&gt;1,'positionnement modules'!BT30&lt;&gt;1,'positionnement modules'!BS31=1),"A-H",IF(AND('positionnement modules'!BS30&lt;&gt;1,'positionnement modules'!BR30=1,'positionnement modules'!BT30&lt;&gt;1,'positionnement modules'!BS31=1),"A-H-D",IF(AND('positionnement modules'!BS30&lt;&gt;1,'positionnement modules'!BR30&lt;&gt;1,'positionnement modules'!BT30=1,'positionnement modules'!BS31=1),"A-H-G",IF(AND('positionnement modules'!BS30&lt;&gt;1,'positionnement modules'!BR30=1,'positionnement modules'!BT30=1,'positionnement modules'!BS31=1),"A-H-C","")))))</f>
        <v/>
      </c>
      <c r="BT30" s="51" t="str">
        <f>IF('positionnement modules'!BT30=1,1,IF(AND('positionnement modules'!BT30&lt;&gt;1,'positionnement modules'!BS30&lt;&gt;1,'positionnement modules'!BU30&lt;&gt;1,'positionnement modules'!BT31=1),"A-H",IF(AND('positionnement modules'!BT30&lt;&gt;1,'positionnement modules'!BS30=1,'positionnement modules'!BU30&lt;&gt;1,'positionnement modules'!BT31=1),"A-H-D",IF(AND('positionnement modules'!BT30&lt;&gt;1,'positionnement modules'!BS30&lt;&gt;1,'positionnement modules'!BU30=1,'positionnement modules'!BT31=1),"A-H-G",IF(AND('positionnement modules'!BT30&lt;&gt;1,'positionnement modules'!BS30=1,'positionnement modules'!BU30=1,'positionnement modules'!BT31=1),"A-H-C","")))))</f>
        <v/>
      </c>
      <c r="BU30" s="51" t="str">
        <f>IF('positionnement modules'!BU30=1,1,IF(AND('positionnement modules'!BU30&lt;&gt;1,'positionnement modules'!BT30&lt;&gt;1,'positionnement modules'!BV30&lt;&gt;1,'positionnement modules'!BU31=1),"A-H",IF(AND('positionnement modules'!BU30&lt;&gt;1,'positionnement modules'!BT30=1,'positionnement modules'!BV30&lt;&gt;1,'positionnement modules'!BU31=1),"A-H-D",IF(AND('positionnement modules'!BU30&lt;&gt;1,'positionnement modules'!BT30&lt;&gt;1,'positionnement modules'!BV30=1,'positionnement modules'!BU31=1),"A-H-G",IF(AND('positionnement modules'!BU30&lt;&gt;1,'positionnement modules'!BT30=1,'positionnement modules'!BV30=1,'positionnement modules'!BU31=1),"A-H-C","")))))</f>
        <v/>
      </c>
      <c r="BV30" s="51" t="str">
        <f>IF('positionnement modules'!BV30=1,1,IF(AND('positionnement modules'!BV30&lt;&gt;1,'positionnement modules'!BU30&lt;&gt;1,'positionnement modules'!BW30&lt;&gt;1,'positionnement modules'!BV31=1),"A-H",IF(AND('positionnement modules'!BV30&lt;&gt;1,'positionnement modules'!BU30=1,'positionnement modules'!BW30&lt;&gt;1,'positionnement modules'!BV31=1),"A-H-D",IF(AND('positionnement modules'!BV30&lt;&gt;1,'positionnement modules'!BU30&lt;&gt;1,'positionnement modules'!BW30=1,'positionnement modules'!BV31=1),"A-H-G",IF(AND('positionnement modules'!BV30&lt;&gt;1,'positionnement modules'!BU30=1,'positionnement modules'!BW30=1,'positionnement modules'!BV31=1),"A-H-C","")))))</f>
        <v/>
      </c>
      <c r="BW30" s="51" t="str">
        <f>IF('positionnement modules'!BW30=1,1,IF(AND('positionnement modules'!BW30&lt;&gt;1,'positionnement modules'!BV30&lt;&gt;1,'positionnement modules'!BX30&lt;&gt;1,'positionnement modules'!BW31=1),"A-H",IF(AND('positionnement modules'!BW30&lt;&gt;1,'positionnement modules'!BV30=1,'positionnement modules'!BX30&lt;&gt;1,'positionnement modules'!BW31=1),"A-H-D",IF(AND('positionnement modules'!BW30&lt;&gt;1,'positionnement modules'!BV30&lt;&gt;1,'positionnement modules'!BX30=1,'positionnement modules'!BW31=1),"A-H-G",IF(AND('positionnement modules'!BW30&lt;&gt;1,'positionnement modules'!BV30=1,'positionnement modules'!BX30=1,'positionnement modules'!BW31=1),"A-H-C","")))))</f>
        <v/>
      </c>
      <c r="BX30" s="51" t="str">
        <f>IF('positionnement modules'!BX30=1,1,IF(AND('positionnement modules'!BX30&lt;&gt;1,'positionnement modules'!BW30&lt;&gt;1,'positionnement modules'!BY30&lt;&gt;1,'positionnement modules'!BX31=1),"A-H",IF(AND('positionnement modules'!BX30&lt;&gt;1,'positionnement modules'!BW30=1,'positionnement modules'!BY30&lt;&gt;1,'positionnement modules'!BX31=1),"A-H-D",IF(AND('positionnement modules'!BX30&lt;&gt;1,'positionnement modules'!BW30&lt;&gt;1,'positionnement modules'!BY30=1,'positionnement modules'!BX31=1),"A-H-G",IF(AND('positionnement modules'!BX30&lt;&gt;1,'positionnement modules'!BW30=1,'positionnement modules'!BY30=1,'positionnement modules'!BX31=1),"A-H-C","")))))</f>
        <v/>
      </c>
      <c r="BY30" s="51" t="str">
        <f>IF('positionnement modules'!BY30=1,1,IF(AND('positionnement modules'!BY30&lt;&gt;1,'positionnement modules'!BX30&lt;&gt;1,'positionnement modules'!BZ30&lt;&gt;1,'positionnement modules'!BY31=1),"A-H",IF(AND('positionnement modules'!BY30&lt;&gt;1,'positionnement modules'!BX30=1,'positionnement modules'!BZ30&lt;&gt;1,'positionnement modules'!BY31=1),"A-H-D",IF(AND('positionnement modules'!BY30&lt;&gt;1,'positionnement modules'!BX30&lt;&gt;1,'positionnement modules'!BZ30=1,'positionnement modules'!BY31=1),"A-H-G",IF(AND('positionnement modules'!BY30&lt;&gt;1,'positionnement modules'!BX30=1,'positionnement modules'!BZ30=1,'positionnement modules'!BY31=1),"A-H-C","")))))</f>
        <v/>
      </c>
      <c r="BZ30" s="51" t="str">
        <f>IF('positionnement modules'!BZ30=1,1,IF(AND('positionnement modules'!BZ30&lt;&gt;1,'positionnement modules'!BY30&lt;&gt;1,'positionnement modules'!CA30&lt;&gt;1,'positionnement modules'!BZ31=1),"A-H",IF(AND('positionnement modules'!BZ30&lt;&gt;1,'positionnement modules'!BY30=1,'positionnement modules'!CA30&lt;&gt;1,'positionnement modules'!BZ31=1),"A-H-D",IF(AND('positionnement modules'!BZ30&lt;&gt;1,'positionnement modules'!BY30&lt;&gt;1,'positionnement modules'!CA30=1,'positionnement modules'!BZ31=1),"A-H-G",IF(AND('positionnement modules'!BZ30&lt;&gt;1,'positionnement modules'!BY30=1,'positionnement modules'!CA30=1,'positionnement modules'!BZ31=1),"A-H-C","")))))</f>
        <v/>
      </c>
      <c r="CA30" s="51" t="str">
        <f>IF('positionnement modules'!CA30=1,1,IF(AND('positionnement modules'!CA30&lt;&gt;1,'positionnement modules'!BZ30&lt;&gt;1,'positionnement modules'!CB30&lt;&gt;1,'positionnement modules'!CA31=1),"A-H",IF(AND('positionnement modules'!CA30&lt;&gt;1,'positionnement modules'!BZ30=1,'positionnement modules'!CB30&lt;&gt;1,'positionnement modules'!CA31=1),"A-H-D",IF(AND('positionnement modules'!CA30&lt;&gt;1,'positionnement modules'!BZ30&lt;&gt;1,'positionnement modules'!CB30=1,'positionnement modules'!CA31=1),"A-H-G",IF(AND('positionnement modules'!CA30&lt;&gt;1,'positionnement modules'!BZ30=1,'positionnement modules'!CB30=1,'positionnement modules'!CA31=1),"A-H-C","")))))</f>
        <v/>
      </c>
      <c r="CB30" s="51" t="str">
        <f>IF('positionnement modules'!CB30=1,1,IF(AND('positionnement modules'!CB30&lt;&gt;1,'positionnement modules'!CA30&lt;&gt;1,'positionnement modules'!CC30&lt;&gt;1,'positionnement modules'!CB31=1),"A-H",IF(AND('positionnement modules'!CB30&lt;&gt;1,'positionnement modules'!CA30=1,'positionnement modules'!CC30&lt;&gt;1,'positionnement modules'!CB31=1),"A-H-D",IF(AND('positionnement modules'!CB30&lt;&gt;1,'positionnement modules'!CA30&lt;&gt;1,'positionnement modules'!CC30=1,'positionnement modules'!CB31=1),"A-H-G",IF(AND('positionnement modules'!CB30&lt;&gt;1,'positionnement modules'!CA30=1,'positionnement modules'!CC30=1,'positionnement modules'!CB31=1),"A-H-C","")))))</f>
        <v/>
      </c>
      <c r="CC30" s="51" t="str">
        <f>IF('positionnement modules'!CC30=1,1,IF(AND('positionnement modules'!CC30&lt;&gt;1,'positionnement modules'!CB30&lt;&gt;1,'positionnement modules'!CD30&lt;&gt;1,'positionnement modules'!CC31=1),"A-H",IF(AND('positionnement modules'!CC30&lt;&gt;1,'positionnement modules'!CB30=1,'positionnement modules'!CD30&lt;&gt;1,'positionnement modules'!CC31=1),"A-H-D",IF(AND('positionnement modules'!CC30&lt;&gt;1,'positionnement modules'!CB30&lt;&gt;1,'positionnement modules'!CD30=1,'positionnement modules'!CC31=1),"A-H-G",IF(AND('positionnement modules'!CC30&lt;&gt;1,'positionnement modules'!CB30=1,'positionnement modules'!CD30=1,'positionnement modules'!CC31=1),"A-H-C","")))))</f>
        <v/>
      </c>
      <c r="CD30" s="51" t="str">
        <f>IF('positionnement modules'!CD30=1,1,IF(AND('positionnement modules'!CD30&lt;&gt;1,'positionnement modules'!CC30&lt;&gt;1,'positionnement modules'!CE30&lt;&gt;1,'positionnement modules'!CD31=1),"A-H",IF(AND('positionnement modules'!CD30&lt;&gt;1,'positionnement modules'!CC30=1,'positionnement modules'!CE30&lt;&gt;1,'positionnement modules'!CD31=1),"A-H-D",IF(AND('positionnement modules'!CD30&lt;&gt;1,'positionnement modules'!CC30&lt;&gt;1,'positionnement modules'!CE30=1,'positionnement modules'!CD31=1),"A-H-G",IF(AND('positionnement modules'!CD30&lt;&gt;1,'positionnement modules'!CC30=1,'positionnement modules'!CE30=1,'positionnement modules'!CD31=1),"A-H-C","")))))</f>
        <v/>
      </c>
      <c r="CE30" s="51" t="str">
        <f>IF('positionnement modules'!CE30=1,1,IF(AND('positionnement modules'!CE30&lt;&gt;1,'positionnement modules'!CD30&lt;&gt;1,'positionnement modules'!CF30&lt;&gt;1,'positionnement modules'!CE31=1),"A-H",IF(AND('positionnement modules'!CE30&lt;&gt;1,'positionnement modules'!CD30=1,'positionnement modules'!CF30&lt;&gt;1,'positionnement modules'!CE31=1),"A-H-D",IF(AND('positionnement modules'!CE30&lt;&gt;1,'positionnement modules'!CD30&lt;&gt;1,'positionnement modules'!CF30=1,'positionnement modules'!CE31=1),"A-H-G",IF(AND('positionnement modules'!CE30&lt;&gt;1,'positionnement modules'!CD30=1,'positionnement modules'!CF30=1,'positionnement modules'!CE31=1),"A-H-C","")))))</f>
        <v/>
      </c>
      <c r="CF30" s="51" t="str">
        <f>IF('positionnement modules'!CF30=1,1,IF(AND('positionnement modules'!CF30&lt;&gt;1,'positionnement modules'!CE30&lt;&gt;1,'positionnement modules'!CG30&lt;&gt;1,'positionnement modules'!CF31=1),"A-H",IF(AND('positionnement modules'!CF30&lt;&gt;1,'positionnement modules'!CE30=1,'positionnement modules'!CG30&lt;&gt;1,'positionnement modules'!CF31=1),"A-H-D",IF(AND('positionnement modules'!CF30&lt;&gt;1,'positionnement modules'!CE30&lt;&gt;1,'positionnement modules'!CG30=1,'positionnement modules'!CF31=1),"A-H-G",IF(AND('positionnement modules'!CF30&lt;&gt;1,'positionnement modules'!CE30=1,'positionnement modules'!CG30=1,'positionnement modules'!CF31=1),"A-H-C","")))))</f>
        <v/>
      </c>
      <c r="CG30" s="51" t="str">
        <f>IF('positionnement modules'!CG30=1,1,IF(AND('positionnement modules'!CG30&lt;&gt;1,'positionnement modules'!CF30&lt;&gt;1,'positionnement modules'!CH30&lt;&gt;1,'positionnement modules'!CG31=1),"A-H",IF(AND('positionnement modules'!CG30&lt;&gt;1,'positionnement modules'!CF30=1,'positionnement modules'!CH30&lt;&gt;1,'positionnement modules'!CG31=1),"A-H-D",IF(AND('positionnement modules'!CG30&lt;&gt;1,'positionnement modules'!CF30&lt;&gt;1,'positionnement modules'!CH30=1,'positionnement modules'!CG31=1),"A-H-G",IF(AND('positionnement modules'!CG30&lt;&gt;1,'positionnement modules'!CF30=1,'positionnement modules'!CH30=1,'positionnement modules'!CG31=1),"A-H-C","")))))</f>
        <v/>
      </c>
      <c r="CH30" s="51" t="str">
        <f>IF('positionnement modules'!CH30=1,1,IF(AND('positionnement modules'!CH30&lt;&gt;1,'positionnement modules'!CG30&lt;&gt;1,'positionnement modules'!CI30&lt;&gt;1,'positionnement modules'!CH31=1),"A-H",IF(AND('positionnement modules'!CH30&lt;&gt;1,'positionnement modules'!CG30=1,'positionnement modules'!CI30&lt;&gt;1,'positionnement modules'!CH31=1),"A-H-D",IF(AND('positionnement modules'!CH30&lt;&gt;1,'positionnement modules'!CG30&lt;&gt;1,'positionnement modules'!CI30=1,'positionnement modules'!CH31=1),"A-H-G",IF(AND('positionnement modules'!CH30&lt;&gt;1,'positionnement modules'!CG30=1,'positionnement modules'!CI30=1,'positionnement modules'!CH31=1),"A-H-C","")))))</f>
        <v/>
      </c>
      <c r="CI30" s="51" t="str">
        <f>IF('positionnement modules'!CI30=1,1,IF(AND('positionnement modules'!CI30&lt;&gt;1,'positionnement modules'!CH30&lt;&gt;1,'positionnement modules'!CJ30&lt;&gt;1,'positionnement modules'!CI31=1),"A-H",IF(AND('positionnement modules'!CI30&lt;&gt;1,'positionnement modules'!CH30=1,'positionnement modules'!CJ30&lt;&gt;1,'positionnement modules'!CI31=1),"A-H-D",IF(AND('positionnement modules'!CI30&lt;&gt;1,'positionnement modules'!CH30&lt;&gt;1,'positionnement modules'!CJ30=1,'positionnement modules'!CI31=1),"A-H-G",IF(AND('positionnement modules'!CI30&lt;&gt;1,'positionnement modules'!CH30=1,'positionnement modules'!CJ30=1,'positionnement modules'!CI31=1),"A-H-C","")))))</f>
        <v/>
      </c>
      <c r="CJ30" s="51" t="str">
        <f>IF('positionnement modules'!CJ30=1,1,IF(AND('positionnement modules'!CJ30&lt;&gt;1,'positionnement modules'!CI30&lt;&gt;1,'positionnement modules'!CK30&lt;&gt;1,'positionnement modules'!CJ31=1),"A-H",IF(AND('positionnement modules'!CJ30&lt;&gt;1,'positionnement modules'!CI30=1,'positionnement modules'!CK30&lt;&gt;1,'positionnement modules'!CJ31=1),"A-H-D",IF(AND('positionnement modules'!CJ30&lt;&gt;1,'positionnement modules'!CI30&lt;&gt;1,'positionnement modules'!CK30=1,'positionnement modules'!CJ31=1),"A-H-G",IF(AND('positionnement modules'!CJ30&lt;&gt;1,'positionnement modules'!CI30=1,'positionnement modules'!CK30=1,'positionnement modules'!CJ31=1),"A-H-C","")))))</f>
        <v/>
      </c>
      <c r="CK30" s="51" t="str">
        <f>IF('positionnement modules'!CK30=1,1,IF(AND('positionnement modules'!CK30&lt;&gt;1,'positionnement modules'!CJ30&lt;&gt;1,'positionnement modules'!CL30&lt;&gt;1,'positionnement modules'!CK31=1),"A-H",IF(AND('positionnement modules'!CK30&lt;&gt;1,'positionnement modules'!CJ30=1,'positionnement modules'!CL30&lt;&gt;1,'positionnement modules'!CK31=1),"A-H-D",IF(AND('positionnement modules'!CK30&lt;&gt;1,'positionnement modules'!CJ30&lt;&gt;1,'positionnement modules'!CL30=1,'positionnement modules'!CK31=1),"A-H-G",IF(AND('positionnement modules'!CK30&lt;&gt;1,'positionnement modules'!CJ30=1,'positionnement modules'!CL30=1,'positionnement modules'!CK31=1),"A-H-C","")))))</f>
        <v/>
      </c>
      <c r="CL30" s="51" t="str">
        <f>IF('positionnement modules'!CL30=1,1,IF(AND('positionnement modules'!CL30&lt;&gt;1,'positionnement modules'!CK30&lt;&gt;1,'positionnement modules'!CM30&lt;&gt;1,'positionnement modules'!CL31=1),"A-H",IF(AND('positionnement modules'!CL30&lt;&gt;1,'positionnement modules'!CK30=1,'positionnement modules'!CM30&lt;&gt;1,'positionnement modules'!CL31=1),"A-H-D",IF(AND('positionnement modules'!CL30&lt;&gt;1,'positionnement modules'!CK30&lt;&gt;1,'positionnement modules'!CM30=1,'positionnement modules'!CL31=1),"A-H-G",IF(AND('positionnement modules'!CL30&lt;&gt;1,'positionnement modules'!CK30=1,'positionnement modules'!CM30=1,'positionnement modules'!CL31=1),"A-H-C","")))))</f>
        <v/>
      </c>
      <c r="CM30" s="51" t="str">
        <f>IF('positionnement modules'!CM30=1,1,IF(AND('positionnement modules'!CM30&lt;&gt;1,'positionnement modules'!CL30&lt;&gt;1,'positionnement modules'!CN30&lt;&gt;1,'positionnement modules'!CM31=1),"A-H",IF(AND('positionnement modules'!CM30&lt;&gt;1,'positionnement modules'!CL30=1,'positionnement modules'!CN30&lt;&gt;1,'positionnement modules'!CM31=1),"A-H-D",IF(AND('positionnement modules'!CM30&lt;&gt;1,'positionnement modules'!CL30&lt;&gt;1,'positionnement modules'!CN30=1,'positionnement modules'!CM31=1),"A-H-G",IF(AND('positionnement modules'!CM30&lt;&gt;1,'positionnement modules'!CL30=1,'positionnement modules'!CN30=1,'positionnement modules'!CM31=1),"A-H-C","")))))</f>
        <v/>
      </c>
      <c r="CN30" s="51" t="str">
        <f>IF('positionnement modules'!CN30=1,1,IF(AND('positionnement modules'!CN30&lt;&gt;1,'positionnement modules'!CM30&lt;&gt;1,'positionnement modules'!CO30&lt;&gt;1,'positionnement modules'!CN31=1),"A-H",IF(AND('positionnement modules'!CN30&lt;&gt;1,'positionnement modules'!CM30=1,'positionnement modules'!CO30&lt;&gt;1,'positionnement modules'!CN31=1),"A-H-D",IF(AND('positionnement modules'!CN30&lt;&gt;1,'positionnement modules'!CM30&lt;&gt;1,'positionnement modules'!CO30=1,'positionnement modules'!CN31=1),"A-H-G",IF(AND('positionnement modules'!CN30&lt;&gt;1,'positionnement modules'!CM30=1,'positionnement modules'!CO30=1,'positionnement modules'!CN31=1),"A-H-C","")))))</f>
        <v/>
      </c>
      <c r="CO30" s="51" t="str">
        <f>IF('positionnement modules'!CO30=1,1,IF(AND('positionnement modules'!CO30&lt;&gt;1,'positionnement modules'!CN30&lt;&gt;1,'positionnement modules'!CP30&lt;&gt;1,'positionnement modules'!CO31=1),"A-H",IF(AND('positionnement modules'!CO30&lt;&gt;1,'positionnement modules'!CN30=1,'positionnement modules'!CP30&lt;&gt;1,'positionnement modules'!CO31=1),"A-H-D",IF(AND('positionnement modules'!CO30&lt;&gt;1,'positionnement modules'!CN30&lt;&gt;1,'positionnement modules'!CP30=1,'positionnement modules'!CO31=1),"A-H-G",IF(AND('positionnement modules'!CO30&lt;&gt;1,'positionnement modules'!CN30=1,'positionnement modules'!CP30=1,'positionnement modules'!CO31=1),"A-H-C","")))))</f>
        <v/>
      </c>
      <c r="CP30" s="51" t="str">
        <f>IF('positionnement modules'!CP30=1,1,IF(AND('positionnement modules'!CP30&lt;&gt;1,'positionnement modules'!CO30&lt;&gt;1,'positionnement modules'!CQ30&lt;&gt;1,'positionnement modules'!CP31=1),"A-H",IF(AND('positionnement modules'!CP30&lt;&gt;1,'positionnement modules'!CO30=1,'positionnement modules'!CQ30&lt;&gt;1,'positionnement modules'!CP31=1),"A-H-D",IF(AND('positionnement modules'!CP30&lt;&gt;1,'positionnement modules'!CO30&lt;&gt;1,'positionnement modules'!CQ30=1,'positionnement modules'!CP31=1),"A-H-G",IF(AND('positionnement modules'!CP30&lt;&gt;1,'positionnement modules'!CO30=1,'positionnement modules'!CQ30=1,'positionnement modules'!CP31=1),"A-H-C","")))))</f>
        <v/>
      </c>
      <c r="CQ30" s="51" t="str">
        <f>IF('positionnement modules'!CQ30=1,1,IF(AND('positionnement modules'!CQ30&lt;&gt;1,'positionnement modules'!CP30&lt;&gt;1,'positionnement modules'!CR30&lt;&gt;1,'positionnement modules'!CQ31=1),"A-H",IF(AND('positionnement modules'!CQ30&lt;&gt;1,'positionnement modules'!CP30=1,'positionnement modules'!CR30&lt;&gt;1,'positionnement modules'!CQ31=1),"A-H-D",IF(AND('positionnement modules'!CQ30&lt;&gt;1,'positionnement modules'!CP30&lt;&gt;1,'positionnement modules'!CR30=1,'positionnement modules'!CQ31=1),"A-H-G",IF(AND('positionnement modules'!CQ30&lt;&gt;1,'positionnement modules'!CP30=1,'positionnement modules'!CR30=1,'positionnement modules'!CQ31=1),"A-H-C","")))))</f>
        <v/>
      </c>
      <c r="CR30" s="51" t="str">
        <f>IF('positionnement modules'!CR30=1,1,IF(AND('positionnement modules'!CR30&lt;&gt;1,'positionnement modules'!CQ30&lt;&gt;1,'positionnement modules'!CS30&lt;&gt;1,'positionnement modules'!CR31=1),"A-H",IF(AND('positionnement modules'!CR30&lt;&gt;1,'positionnement modules'!CQ30=1,'positionnement modules'!CS30&lt;&gt;1,'positionnement modules'!CR31=1),"A-H-D",IF(AND('positionnement modules'!CR30&lt;&gt;1,'positionnement modules'!CQ30&lt;&gt;1,'positionnement modules'!CS30=1,'positionnement modules'!CR31=1),"A-H-G",IF(AND('positionnement modules'!CR30&lt;&gt;1,'positionnement modules'!CQ30=1,'positionnement modules'!CS30=1,'positionnement modules'!CR31=1),"A-H-C","")))))</f>
        <v/>
      </c>
      <c r="CS30" s="51" t="str">
        <f>IF('positionnement modules'!CS30=1,1,IF(AND('positionnement modules'!CS30&lt;&gt;1,'positionnement modules'!CR30&lt;&gt;1,'positionnement modules'!CT30&lt;&gt;1,'positionnement modules'!CS31=1),"A-H",IF(AND('positionnement modules'!CS30&lt;&gt;1,'positionnement modules'!CR30=1,'positionnement modules'!CT30&lt;&gt;1,'positionnement modules'!CS31=1),"A-H-D",IF(AND('positionnement modules'!CS30&lt;&gt;1,'positionnement modules'!CR30&lt;&gt;1,'positionnement modules'!CT30=1,'positionnement modules'!CS31=1),"A-H-G",IF(AND('positionnement modules'!CS30&lt;&gt;1,'positionnement modules'!CR30=1,'positionnement modules'!CT30=1,'positionnement modules'!CS31=1),"A-H-C","")))))</f>
        <v/>
      </c>
      <c r="CT30" s="51" t="str">
        <f>IF('positionnement modules'!CT30=1,1,IF(AND('positionnement modules'!CT30&lt;&gt;1,'positionnement modules'!CS30&lt;&gt;1,'positionnement modules'!CU30&lt;&gt;1,'positionnement modules'!CT31=1),"A-H",IF(AND('positionnement modules'!CT30&lt;&gt;1,'positionnement modules'!CS30=1,'positionnement modules'!CU30&lt;&gt;1,'positionnement modules'!CT31=1),"A-H-D",IF(AND('positionnement modules'!CT30&lt;&gt;1,'positionnement modules'!CS30&lt;&gt;1,'positionnement modules'!CU30=1,'positionnement modules'!CT31=1),"A-H-G",IF(AND('positionnement modules'!CT30&lt;&gt;1,'positionnement modules'!CS30=1,'positionnement modules'!CU30=1,'positionnement modules'!CT31=1),"A-H-C","")))))</f>
        <v/>
      </c>
      <c r="CU30" s="51" t="str">
        <f>IF('positionnement modules'!CU30=1,1,IF(AND('positionnement modules'!CU30&lt;&gt;1,'positionnement modules'!CT30&lt;&gt;1,'positionnement modules'!CV30&lt;&gt;1,'positionnement modules'!CU31=1),"A-H",IF(AND('positionnement modules'!CU30&lt;&gt;1,'positionnement modules'!CT30=1,'positionnement modules'!CV30&lt;&gt;1,'positionnement modules'!CU31=1),"A-H-D",IF(AND('positionnement modules'!CU30&lt;&gt;1,'positionnement modules'!CT30&lt;&gt;1,'positionnement modules'!CV30=1,'positionnement modules'!CU31=1),"A-H-G",IF(AND('positionnement modules'!CU30&lt;&gt;1,'positionnement modules'!CT30=1,'positionnement modules'!CV30=1,'positionnement modules'!CU31=1),"A-H-C","")))))</f>
        <v/>
      </c>
      <c r="CV30" s="51" t="str">
        <f>IF('positionnement modules'!CV30=1,1,IF(AND('positionnement modules'!CV30&lt;&gt;1,'positionnement modules'!CU30&lt;&gt;1,'positionnement modules'!CW30&lt;&gt;1,'positionnement modules'!CV31=1),"A-H",IF(AND('positionnement modules'!CV30&lt;&gt;1,'positionnement modules'!CU30=1,'positionnement modules'!CW30&lt;&gt;1,'positionnement modules'!CV31=1),"A-H-D",IF(AND('positionnement modules'!CV30&lt;&gt;1,'positionnement modules'!CU30&lt;&gt;1,'positionnement modules'!CW30=1,'positionnement modules'!CV31=1),"A-H-G",IF(AND('positionnement modules'!CV30&lt;&gt;1,'positionnement modules'!CU30=1,'positionnement modules'!CW30=1,'positionnement modules'!CV31=1),"A-H-C","")))))</f>
        <v/>
      </c>
      <c r="CW30" s="51" t="str">
        <f>IF('positionnement modules'!CW30=1,1,IF(AND('positionnement modules'!CW30&lt;&gt;1,'positionnement modules'!CV30&lt;&gt;1,'positionnement modules'!CX30&lt;&gt;1,'positionnement modules'!CW31=1),"A-H",IF(AND('positionnement modules'!CW30&lt;&gt;1,'positionnement modules'!CV30=1,'positionnement modules'!CX30&lt;&gt;1,'positionnement modules'!CW31=1),"A-H-D",IF(AND('positionnement modules'!CW30&lt;&gt;1,'positionnement modules'!CV30&lt;&gt;1,'positionnement modules'!CX30=1,'positionnement modules'!CW31=1),"A-H-G",IF(AND('positionnement modules'!CW30&lt;&gt;1,'positionnement modules'!CV30=1,'positionnement modules'!CX30=1,'positionnement modules'!CW31=1),"A-H-C","")))))</f>
        <v/>
      </c>
      <c r="CX30" s="52" t="str">
        <f>IF('positionnement modules'!CX30=1,1,IF(AND('positionnement modules'!CX30&lt;&gt;1,'positionnement modules'!CW30&lt;&gt;1,'positionnement modules'!CY30&lt;&gt;1,'positionnement modules'!CX31=1),"A-H",IF(AND('positionnement modules'!CX30&lt;&gt;1,'positionnement modules'!CW30=1,'positionnement modules'!CY30&lt;&gt;1,'positionnement modules'!CX31=1),"A-H-D",IF(AND('positionnement modules'!CX30&lt;&gt;1,'positionnement modules'!CW30&lt;&gt;1,'positionnement modules'!CY30=1,'positionnement modules'!CX31=1),"A-H-G",IF(AND('positionnement modules'!CX30&lt;&gt;1,'positionnement modules'!CW30=1,'positionnement modules'!CY30=1,'positionnement modules'!CX31=1),"A-H-C","")))))</f>
        <v/>
      </c>
      <c r="CY30" s="5" t="str">
        <f>IF('positionnement modules'!CY30=1,1,IF(AND('positionnement modules'!CY30&lt;&gt;1,'positionnement modules'!CX30&lt;&gt;1,'positionnement modules'!CZ30&lt;&gt;1,'positionnement modules'!CY31=1),"A-H",IF(AND('positionnement modules'!CY30&lt;&gt;1,'positionnement modules'!CX30=1,'positionnement modules'!CZ30&lt;&gt;1,'positionnement modules'!CY31=1),"A-H-D",IF(AND('positionnement modules'!CY30&lt;&gt;1,'positionnement modules'!CX30&lt;&gt;1,'positionnement modules'!CZ30=1,'positionnement modules'!CY31=1),"A-H-G",IF(AND('positionnement modules'!CY30&lt;&gt;1,'positionnement modules'!CX30=1,'positionnement modules'!CZ30=1,'positionnement modules'!CY31=1),"A-H-C","")))))</f>
        <v/>
      </c>
    </row>
    <row r="31" spans="2:103" ht="21" customHeight="1" x14ac:dyDescent="0.35">
      <c r="B31" s="4" t="str">
        <f>IF('positionnement modules'!B31=1,1,IF(AND('positionnement modules'!B31&lt;&gt;1,'positionnement modules'!A31&lt;&gt;1,'positionnement modules'!C31&lt;&gt;1,'positionnement modules'!B32=1),"A-H",IF(AND('positionnement modules'!B31&lt;&gt;1,'positionnement modules'!A31=1,'positionnement modules'!C31&lt;&gt;1,'positionnement modules'!B32=1),"A-H-D",IF(AND('positionnement modules'!B31&lt;&gt;1,'positionnement modules'!A31&lt;&gt;1,'positionnement modules'!C31=1,'positionnement modules'!B32=1),"A-H-G",IF(AND('positionnement modules'!B31&lt;&gt;1,'positionnement modules'!A31=1,'positionnement modules'!C31=1,'positionnement modules'!B32=1),"A-H-C","")))))</f>
        <v/>
      </c>
      <c r="C31" s="50" t="str">
        <f>IF('positionnement modules'!C31=1,1,IF(AND('positionnement modules'!C31&lt;&gt;1,'positionnement modules'!B31&lt;&gt;1,'positionnement modules'!D31&lt;&gt;1,'positionnement modules'!C32=1),"A-H",IF(AND('positionnement modules'!C31&lt;&gt;1,'positionnement modules'!B31=1,'positionnement modules'!D31&lt;&gt;1,'positionnement modules'!C32=1),"A-H-D",IF(AND('positionnement modules'!C31&lt;&gt;1,'positionnement modules'!B31&lt;&gt;1,'positionnement modules'!D31=1,'positionnement modules'!C32=1),"A-H-G",IF(AND('positionnement modules'!C31&lt;&gt;1,'positionnement modules'!B31=1,'positionnement modules'!D31=1,'positionnement modules'!C32=1),"A-H-C","")))))</f>
        <v/>
      </c>
      <c r="D31" s="51" t="str">
        <f>IF('positionnement modules'!D31=1,1,IF(AND('positionnement modules'!D31&lt;&gt;1,'positionnement modules'!C31&lt;&gt;1,'positionnement modules'!E31&lt;&gt;1,'positionnement modules'!D32=1),"A-H",IF(AND('positionnement modules'!D31&lt;&gt;1,'positionnement modules'!C31=1,'positionnement modules'!E31&lt;&gt;1,'positionnement modules'!D32=1),"A-H-D",IF(AND('positionnement modules'!D31&lt;&gt;1,'positionnement modules'!C31&lt;&gt;1,'positionnement modules'!E31=1,'positionnement modules'!D32=1),"A-H-G",IF(AND('positionnement modules'!D31&lt;&gt;1,'positionnement modules'!C31=1,'positionnement modules'!E31=1,'positionnement modules'!D32=1),"A-H-C","")))))</f>
        <v/>
      </c>
      <c r="E31" s="51" t="str">
        <f>IF('positionnement modules'!E31=1,1,IF(AND('positionnement modules'!E31&lt;&gt;1,'positionnement modules'!D31&lt;&gt;1,'positionnement modules'!F31&lt;&gt;1,'positionnement modules'!E32=1),"A-H",IF(AND('positionnement modules'!E31&lt;&gt;1,'positionnement modules'!D31=1,'positionnement modules'!F31&lt;&gt;1,'positionnement modules'!E32=1),"A-H-D",IF(AND('positionnement modules'!E31&lt;&gt;1,'positionnement modules'!D31&lt;&gt;1,'positionnement modules'!F31=1,'positionnement modules'!E32=1),"A-H-G",IF(AND('positionnement modules'!E31&lt;&gt;1,'positionnement modules'!D31=1,'positionnement modules'!F31=1,'positionnement modules'!E32=1),"A-H-C","")))))</f>
        <v/>
      </c>
      <c r="F31" s="51" t="str">
        <f>IF('positionnement modules'!F31=1,1,IF(AND('positionnement modules'!F31&lt;&gt;1,'positionnement modules'!E31&lt;&gt;1,'positionnement modules'!G31&lt;&gt;1,'positionnement modules'!F32=1),"A-H",IF(AND('positionnement modules'!F31&lt;&gt;1,'positionnement modules'!E31=1,'positionnement modules'!G31&lt;&gt;1,'positionnement modules'!F32=1),"A-H-D",IF(AND('positionnement modules'!F31&lt;&gt;1,'positionnement modules'!E31&lt;&gt;1,'positionnement modules'!G31=1,'positionnement modules'!F32=1),"A-H-G",IF(AND('positionnement modules'!F31&lt;&gt;1,'positionnement modules'!E31=1,'positionnement modules'!G31=1,'positionnement modules'!F32=1),"A-H-C","")))))</f>
        <v/>
      </c>
      <c r="G31" s="51" t="str">
        <f>IF('positionnement modules'!G31=1,1,IF(AND('positionnement modules'!G31&lt;&gt;1,'positionnement modules'!F31&lt;&gt;1,'positionnement modules'!H31&lt;&gt;1,'positionnement modules'!G32=1),"A-H",IF(AND('positionnement modules'!G31&lt;&gt;1,'positionnement modules'!F31=1,'positionnement modules'!H31&lt;&gt;1,'positionnement modules'!G32=1),"A-H-D",IF(AND('positionnement modules'!G31&lt;&gt;1,'positionnement modules'!F31&lt;&gt;1,'positionnement modules'!H31=1,'positionnement modules'!G32=1),"A-H-G",IF(AND('positionnement modules'!G31&lt;&gt;1,'positionnement modules'!F31=1,'positionnement modules'!H31=1,'positionnement modules'!G32=1),"A-H-C","")))))</f>
        <v/>
      </c>
      <c r="H31" s="51" t="str">
        <f>IF('positionnement modules'!H31=1,1,IF(AND('positionnement modules'!H31&lt;&gt;1,'positionnement modules'!G31&lt;&gt;1,'positionnement modules'!I31&lt;&gt;1,'positionnement modules'!H32=1),"A-H",IF(AND('positionnement modules'!H31&lt;&gt;1,'positionnement modules'!G31=1,'positionnement modules'!I31&lt;&gt;1,'positionnement modules'!H32=1),"A-H-D",IF(AND('positionnement modules'!H31&lt;&gt;1,'positionnement modules'!G31&lt;&gt;1,'positionnement modules'!I31=1,'positionnement modules'!H32=1),"A-H-G",IF(AND('positionnement modules'!H31&lt;&gt;1,'positionnement modules'!G31=1,'positionnement modules'!I31=1,'positionnement modules'!H32=1),"A-H-C","")))))</f>
        <v/>
      </c>
      <c r="I31" s="51" t="str">
        <f>IF('positionnement modules'!I31=1,1,IF(AND('positionnement modules'!I31&lt;&gt;1,'positionnement modules'!H31&lt;&gt;1,'positionnement modules'!J31&lt;&gt;1,'positionnement modules'!I32=1),"A-H",IF(AND('positionnement modules'!I31&lt;&gt;1,'positionnement modules'!H31=1,'positionnement modules'!J31&lt;&gt;1,'positionnement modules'!I32=1),"A-H-D",IF(AND('positionnement modules'!I31&lt;&gt;1,'positionnement modules'!H31&lt;&gt;1,'positionnement modules'!J31=1,'positionnement modules'!I32=1),"A-H-G",IF(AND('positionnement modules'!I31&lt;&gt;1,'positionnement modules'!H31=1,'positionnement modules'!J31=1,'positionnement modules'!I32=1),"A-H-C","")))))</f>
        <v/>
      </c>
      <c r="J31" s="51" t="str">
        <f>IF('positionnement modules'!J31=1,1,IF(AND('positionnement modules'!J31&lt;&gt;1,'positionnement modules'!I31&lt;&gt;1,'positionnement modules'!K31&lt;&gt;1,'positionnement modules'!J32=1),"A-H",IF(AND('positionnement modules'!J31&lt;&gt;1,'positionnement modules'!I31=1,'positionnement modules'!K31&lt;&gt;1,'positionnement modules'!J32=1),"A-H-D",IF(AND('positionnement modules'!J31&lt;&gt;1,'positionnement modules'!I31&lt;&gt;1,'positionnement modules'!K31=1,'positionnement modules'!J32=1),"A-H-G",IF(AND('positionnement modules'!J31&lt;&gt;1,'positionnement modules'!I31=1,'positionnement modules'!K31=1,'positionnement modules'!J32=1),"A-H-C","")))))</f>
        <v/>
      </c>
      <c r="K31" s="51" t="str">
        <f>IF('positionnement modules'!K31=1,1,IF(AND('positionnement modules'!K31&lt;&gt;1,'positionnement modules'!J31&lt;&gt;1,'positionnement modules'!L31&lt;&gt;1,'positionnement modules'!K32=1),"A-H",IF(AND('positionnement modules'!K31&lt;&gt;1,'positionnement modules'!J31=1,'positionnement modules'!L31&lt;&gt;1,'positionnement modules'!K32=1),"A-H-D",IF(AND('positionnement modules'!K31&lt;&gt;1,'positionnement modules'!J31&lt;&gt;1,'positionnement modules'!L31=1,'positionnement modules'!K32=1),"A-H-G",IF(AND('positionnement modules'!K31&lt;&gt;1,'positionnement modules'!J31=1,'positionnement modules'!L31=1,'positionnement modules'!K32=1),"A-H-C","")))))</f>
        <v/>
      </c>
      <c r="L31" s="51" t="str">
        <f>IF('positionnement modules'!L31=1,1,IF(AND('positionnement modules'!L31&lt;&gt;1,'positionnement modules'!K31&lt;&gt;1,'positionnement modules'!M31&lt;&gt;1,'positionnement modules'!L32=1),"A-H",IF(AND('positionnement modules'!L31&lt;&gt;1,'positionnement modules'!K31=1,'positionnement modules'!M31&lt;&gt;1,'positionnement modules'!L32=1),"A-H-D",IF(AND('positionnement modules'!L31&lt;&gt;1,'positionnement modules'!K31&lt;&gt;1,'positionnement modules'!M31=1,'positionnement modules'!L32=1),"A-H-G",IF(AND('positionnement modules'!L31&lt;&gt;1,'positionnement modules'!K31=1,'positionnement modules'!M31=1,'positionnement modules'!L32=1),"A-H-C","")))))</f>
        <v/>
      </c>
      <c r="M31" s="51" t="str">
        <f>IF('positionnement modules'!M31=1,1,IF(AND('positionnement modules'!M31&lt;&gt;1,'positionnement modules'!L31&lt;&gt;1,'positionnement modules'!N31&lt;&gt;1,'positionnement modules'!M32=1),"A-H",IF(AND('positionnement modules'!M31&lt;&gt;1,'positionnement modules'!L31=1,'positionnement modules'!N31&lt;&gt;1,'positionnement modules'!M32=1),"A-H-D",IF(AND('positionnement modules'!M31&lt;&gt;1,'positionnement modules'!L31&lt;&gt;1,'positionnement modules'!N31=1,'positionnement modules'!M32=1),"A-H-G",IF(AND('positionnement modules'!M31&lt;&gt;1,'positionnement modules'!L31=1,'positionnement modules'!N31=1,'positionnement modules'!M32=1),"A-H-C","")))))</f>
        <v/>
      </c>
      <c r="N31" s="51" t="str">
        <f>IF('positionnement modules'!N31=1,1,IF(AND('positionnement modules'!N31&lt;&gt;1,'positionnement modules'!M31&lt;&gt;1,'positionnement modules'!O31&lt;&gt;1,'positionnement modules'!N32=1),"A-H",IF(AND('positionnement modules'!N31&lt;&gt;1,'positionnement modules'!M31=1,'positionnement modules'!O31&lt;&gt;1,'positionnement modules'!N32=1),"A-H-D",IF(AND('positionnement modules'!N31&lt;&gt;1,'positionnement modules'!M31&lt;&gt;1,'positionnement modules'!O31=1,'positionnement modules'!N32=1),"A-H-G",IF(AND('positionnement modules'!N31&lt;&gt;1,'positionnement modules'!M31=1,'positionnement modules'!O31=1,'positionnement modules'!N32=1),"A-H-C","")))))</f>
        <v/>
      </c>
      <c r="O31" s="51" t="str">
        <f>IF('positionnement modules'!O31=1,1,IF(AND('positionnement modules'!O31&lt;&gt;1,'positionnement modules'!N31&lt;&gt;1,'positionnement modules'!P31&lt;&gt;1,'positionnement modules'!O32=1),"A-H",IF(AND('positionnement modules'!O31&lt;&gt;1,'positionnement modules'!N31=1,'positionnement modules'!P31&lt;&gt;1,'positionnement modules'!O32=1),"A-H-D",IF(AND('positionnement modules'!O31&lt;&gt;1,'positionnement modules'!N31&lt;&gt;1,'positionnement modules'!P31=1,'positionnement modules'!O32=1),"A-H-G",IF(AND('positionnement modules'!O31&lt;&gt;1,'positionnement modules'!N31=1,'positionnement modules'!P31=1,'positionnement modules'!O32=1),"A-H-C","")))))</f>
        <v/>
      </c>
      <c r="P31" s="51" t="str">
        <f>IF('positionnement modules'!P31=1,1,IF(AND('positionnement modules'!P31&lt;&gt;1,'positionnement modules'!O31&lt;&gt;1,'positionnement modules'!Q31&lt;&gt;1,'positionnement modules'!P32=1),"A-H",IF(AND('positionnement modules'!P31&lt;&gt;1,'positionnement modules'!O31=1,'positionnement modules'!Q31&lt;&gt;1,'positionnement modules'!P32=1),"A-H-D",IF(AND('positionnement modules'!P31&lt;&gt;1,'positionnement modules'!O31&lt;&gt;1,'positionnement modules'!Q31=1,'positionnement modules'!P32=1),"A-H-G",IF(AND('positionnement modules'!P31&lt;&gt;1,'positionnement modules'!O31=1,'positionnement modules'!Q31=1,'positionnement modules'!P32=1),"A-H-C","")))))</f>
        <v/>
      </c>
      <c r="Q31" s="51" t="str">
        <f>IF('positionnement modules'!Q31=1,1,IF(AND('positionnement modules'!Q31&lt;&gt;1,'positionnement modules'!P31&lt;&gt;1,'positionnement modules'!R31&lt;&gt;1,'positionnement modules'!Q32=1),"A-H",IF(AND('positionnement modules'!Q31&lt;&gt;1,'positionnement modules'!P31=1,'positionnement modules'!R31&lt;&gt;1,'positionnement modules'!Q32=1),"A-H-D",IF(AND('positionnement modules'!Q31&lt;&gt;1,'positionnement modules'!P31&lt;&gt;1,'positionnement modules'!R31=1,'positionnement modules'!Q32=1),"A-H-G",IF(AND('positionnement modules'!Q31&lt;&gt;1,'positionnement modules'!P31=1,'positionnement modules'!R31=1,'positionnement modules'!Q32=1),"A-H-C","")))))</f>
        <v/>
      </c>
      <c r="R31" s="51" t="str">
        <f>IF('positionnement modules'!R31=1,1,IF(AND('positionnement modules'!R31&lt;&gt;1,'positionnement modules'!Q31&lt;&gt;1,'positionnement modules'!S31&lt;&gt;1,'positionnement modules'!R32=1),"A-H",IF(AND('positionnement modules'!R31&lt;&gt;1,'positionnement modules'!Q31=1,'positionnement modules'!S31&lt;&gt;1,'positionnement modules'!R32=1),"A-H-D",IF(AND('positionnement modules'!R31&lt;&gt;1,'positionnement modules'!Q31&lt;&gt;1,'positionnement modules'!S31=1,'positionnement modules'!R32=1),"A-H-G",IF(AND('positionnement modules'!R31&lt;&gt;1,'positionnement modules'!Q31=1,'positionnement modules'!S31=1,'positionnement modules'!R32=1),"A-H-C","")))))</f>
        <v/>
      </c>
      <c r="S31" s="51" t="str">
        <f>IF('positionnement modules'!S31=1,1,IF(AND('positionnement modules'!S31&lt;&gt;1,'positionnement modules'!R31&lt;&gt;1,'positionnement modules'!T31&lt;&gt;1,'positionnement modules'!S32=1),"A-H",IF(AND('positionnement modules'!S31&lt;&gt;1,'positionnement modules'!R31=1,'positionnement modules'!T31&lt;&gt;1,'positionnement modules'!S32=1),"A-H-D",IF(AND('positionnement modules'!S31&lt;&gt;1,'positionnement modules'!R31&lt;&gt;1,'positionnement modules'!T31=1,'positionnement modules'!S32=1),"A-H-G",IF(AND('positionnement modules'!S31&lt;&gt;1,'positionnement modules'!R31=1,'positionnement modules'!T31=1,'positionnement modules'!S32=1),"A-H-C","")))))</f>
        <v/>
      </c>
      <c r="T31" s="51" t="str">
        <f>IF('positionnement modules'!T31=1,1,IF(AND('positionnement modules'!T31&lt;&gt;1,'positionnement modules'!S31&lt;&gt;1,'positionnement modules'!U31&lt;&gt;1,'positionnement modules'!T32=1),"A-H",IF(AND('positionnement modules'!T31&lt;&gt;1,'positionnement modules'!S31=1,'positionnement modules'!U31&lt;&gt;1,'positionnement modules'!T32=1),"A-H-D",IF(AND('positionnement modules'!T31&lt;&gt;1,'positionnement modules'!S31&lt;&gt;1,'positionnement modules'!U31=1,'positionnement modules'!T32=1),"A-H-G",IF(AND('positionnement modules'!T31&lt;&gt;1,'positionnement modules'!S31=1,'positionnement modules'!U31=1,'positionnement modules'!T32=1),"A-H-C","")))))</f>
        <v/>
      </c>
      <c r="U31" s="51" t="str">
        <f>IF('positionnement modules'!U31=1,1,IF(AND('positionnement modules'!U31&lt;&gt;1,'positionnement modules'!T31&lt;&gt;1,'positionnement modules'!V31&lt;&gt;1,'positionnement modules'!U32=1),"A-H",IF(AND('positionnement modules'!U31&lt;&gt;1,'positionnement modules'!T31=1,'positionnement modules'!V31&lt;&gt;1,'positionnement modules'!U32=1),"A-H-D",IF(AND('positionnement modules'!U31&lt;&gt;1,'positionnement modules'!T31&lt;&gt;1,'positionnement modules'!V31=1,'positionnement modules'!U32=1),"A-H-G",IF(AND('positionnement modules'!U31&lt;&gt;1,'positionnement modules'!T31=1,'positionnement modules'!V31=1,'positionnement modules'!U32=1),"A-H-C","")))))</f>
        <v/>
      </c>
      <c r="V31" s="51" t="str">
        <f>IF('positionnement modules'!V31=1,1,IF(AND('positionnement modules'!V31&lt;&gt;1,'positionnement modules'!U31&lt;&gt;1,'positionnement modules'!W31&lt;&gt;1,'positionnement modules'!V32=1),"A-H",IF(AND('positionnement modules'!V31&lt;&gt;1,'positionnement modules'!U31=1,'positionnement modules'!W31&lt;&gt;1,'positionnement modules'!V32=1),"A-H-D",IF(AND('positionnement modules'!V31&lt;&gt;1,'positionnement modules'!U31&lt;&gt;1,'positionnement modules'!W31=1,'positionnement modules'!V32=1),"A-H-G",IF(AND('positionnement modules'!V31&lt;&gt;1,'positionnement modules'!U31=1,'positionnement modules'!W31=1,'positionnement modules'!V32=1),"A-H-C","")))))</f>
        <v/>
      </c>
      <c r="W31" s="51" t="str">
        <f>IF('positionnement modules'!W31=1,1,IF(AND('positionnement modules'!W31&lt;&gt;1,'positionnement modules'!V31&lt;&gt;1,'positionnement modules'!X31&lt;&gt;1,'positionnement modules'!W32=1),"A-H",IF(AND('positionnement modules'!W31&lt;&gt;1,'positionnement modules'!V31=1,'positionnement modules'!X31&lt;&gt;1,'positionnement modules'!W32=1),"A-H-D",IF(AND('positionnement modules'!W31&lt;&gt;1,'positionnement modules'!V31&lt;&gt;1,'positionnement modules'!X31=1,'positionnement modules'!W32=1),"A-H-G",IF(AND('positionnement modules'!W31&lt;&gt;1,'positionnement modules'!V31=1,'positionnement modules'!X31=1,'positionnement modules'!W32=1),"A-H-C","")))))</f>
        <v/>
      </c>
      <c r="X31" s="51" t="str">
        <f>IF('positionnement modules'!X31=1,1,IF(AND('positionnement modules'!X31&lt;&gt;1,'positionnement modules'!W31&lt;&gt;1,'positionnement modules'!Y31&lt;&gt;1,'positionnement modules'!X32=1),"A-H",IF(AND('positionnement modules'!X31&lt;&gt;1,'positionnement modules'!W31=1,'positionnement modules'!Y31&lt;&gt;1,'positionnement modules'!X32=1),"A-H-D",IF(AND('positionnement modules'!X31&lt;&gt;1,'positionnement modules'!W31&lt;&gt;1,'positionnement modules'!Y31=1,'positionnement modules'!X32=1),"A-H-G",IF(AND('positionnement modules'!X31&lt;&gt;1,'positionnement modules'!W31=1,'positionnement modules'!Y31=1,'positionnement modules'!X32=1),"A-H-C","")))))</f>
        <v/>
      </c>
      <c r="Y31" s="51" t="str">
        <f>IF('positionnement modules'!Y31=1,1,IF(AND('positionnement modules'!Y31&lt;&gt;1,'positionnement modules'!X31&lt;&gt;1,'positionnement modules'!Z31&lt;&gt;1,'positionnement modules'!Y32=1),"A-H",IF(AND('positionnement modules'!Y31&lt;&gt;1,'positionnement modules'!X31=1,'positionnement modules'!Z31&lt;&gt;1,'positionnement modules'!Y32=1),"A-H-D",IF(AND('positionnement modules'!Y31&lt;&gt;1,'positionnement modules'!X31&lt;&gt;1,'positionnement modules'!Z31=1,'positionnement modules'!Y32=1),"A-H-G",IF(AND('positionnement modules'!Y31&lt;&gt;1,'positionnement modules'!X31=1,'positionnement modules'!Z31=1,'positionnement modules'!Y32=1),"A-H-C","")))))</f>
        <v/>
      </c>
      <c r="Z31" s="51" t="str">
        <f>IF('positionnement modules'!Z31=1,1,IF(AND('positionnement modules'!Z31&lt;&gt;1,'positionnement modules'!Y31&lt;&gt;1,'positionnement modules'!AA31&lt;&gt;1,'positionnement modules'!Z32=1),"A-H",IF(AND('positionnement modules'!Z31&lt;&gt;1,'positionnement modules'!Y31=1,'positionnement modules'!AA31&lt;&gt;1,'positionnement modules'!Z32=1),"A-H-D",IF(AND('positionnement modules'!Z31&lt;&gt;1,'positionnement modules'!Y31&lt;&gt;1,'positionnement modules'!AA31=1,'positionnement modules'!Z32=1),"A-H-G",IF(AND('positionnement modules'!Z31&lt;&gt;1,'positionnement modules'!Y31=1,'positionnement modules'!AA31=1,'positionnement modules'!Z32=1),"A-H-C","")))))</f>
        <v/>
      </c>
      <c r="AA31" s="51" t="str">
        <f>IF('positionnement modules'!AA31=1,1,IF(AND('positionnement modules'!AA31&lt;&gt;1,'positionnement modules'!Z31&lt;&gt;1,'positionnement modules'!AB31&lt;&gt;1,'positionnement modules'!AA32=1),"A-H",IF(AND('positionnement modules'!AA31&lt;&gt;1,'positionnement modules'!Z31=1,'positionnement modules'!AB31&lt;&gt;1,'positionnement modules'!AA32=1),"A-H-D",IF(AND('positionnement modules'!AA31&lt;&gt;1,'positionnement modules'!Z31&lt;&gt;1,'positionnement modules'!AB31=1,'positionnement modules'!AA32=1),"A-H-G",IF(AND('positionnement modules'!AA31&lt;&gt;1,'positionnement modules'!Z31=1,'positionnement modules'!AB31=1,'positionnement modules'!AA32=1),"A-H-C","")))))</f>
        <v/>
      </c>
      <c r="AB31" s="51" t="str">
        <f>IF('positionnement modules'!AB31=1,1,IF(AND('positionnement modules'!AB31&lt;&gt;1,'positionnement modules'!AA31&lt;&gt;1,'positionnement modules'!AC31&lt;&gt;1,'positionnement modules'!AB32=1),"A-H",IF(AND('positionnement modules'!AB31&lt;&gt;1,'positionnement modules'!AA31=1,'positionnement modules'!AC31&lt;&gt;1,'positionnement modules'!AB32=1),"A-H-D",IF(AND('positionnement modules'!AB31&lt;&gt;1,'positionnement modules'!AA31&lt;&gt;1,'positionnement modules'!AC31=1,'positionnement modules'!AB32=1),"A-H-G",IF(AND('positionnement modules'!AB31&lt;&gt;1,'positionnement modules'!AA31=1,'positionnement modules'!AC31=1,'positionnement modules'!AB32=1),"A-H-C","")))))</f>
        <v/>
      </c>
      <c r="AC31" s="51" t="str">
        <f>IF('positionnement modules'!AC31=1,1,IF(AND('positionnement modules'!AC31&lt;&gt;1,'positionnement modules'!AB31&lt;&gt;1,'positionnement modules'!AD31&lt;&gt;1,'positionnement modules'!AC32=1),"A-H",IF(AND('positionnement modules'!AC31&lt;&gt;1,'positionnement modules'!AB31=1,'positionnement modules'!AD31&lt;&gt;1,'positionnement modules'!AC32=1),"A-H-D",IF(AND('positionnement modules'!AC31&lt;&gt;1,'positionnement modules'!AB31&lt;&gt;1,'positionnement modules'!AD31=1,'positionnement modules'!AC32=1),"A-H-G",IF(AND('positionnement modules'!AC31&lt;&gt;1,'positionnement modules'!AB31=1,'positionnement modules'!AD31=1,'positionnement modules'!AC32=1),"A-H-C","")))))</f>
        <v/>
      </c>
      <c r="AD31" s="51" t="str">
        <f>IF('positionnement modules'!AD31=1,1,IF(AND('positionnement modules'!AD31&lt;&gt;1,'positionnement modules'!AC31&lt;&gt;1,'positionnement modules'!AE31&lt;&gt;1,'positionnement modules'!AD32=1),"A-H",IF(AND('positionnement modules'!AD31&lt;&gt;1,'positionnement modules'!AC31=1,'positionnement modules'!AE31&lt;&gt;1,'positionnement modules'!AD32=1),"A-H-D",IF(AND('positionnement modules'!AD31&lt;&gt;1,'positionnement modules'!AC31&lt;&gt;1,'positionnement modules'!AE31=1,'positionnement modules'!AD32=1),"A-H-G",IF(AND('positionnement modules'!AD31&lt;&gt;1,'positionnement modules'!AC31=1,'positionnement modules'!AE31=1,'positionnement modules'!AD32=1),"A-H-C","")))))</f>
        <v/>
      </c>
      <c r="AE31" s="51" t="str">
        <f>IF('positionnement modules'!AE31=1,1,IF(AND('positionnement modules'!AE31&lt;&gt;1,'positionnement modules'!AD31&lt;&gt;1,'positionnement modules'!AF31&lt;&gt;1,'positionnement modules'!AE32=1),"A-H",IF(AND('positionnement modules'!AE31&lt;&gt;1,'positionnement modules'!AD31=1,'positionnement modules'!AF31&lt;&gt;1,'positionnement modules'!AE32=1),"A-H-D",IF(AND('positionnement modules'!AE31&lt;&gt;1,'positionnement modules'!AD31&lt;&gt;1,'positionnement modules'!AF31=1,'positionnement modules'!AE32=1),"A-H-G",IF(AND('positionnement modules'!AE31&lt;&gt;1,'positionnement modules'!AD31=1,'positionnement modules'!AF31=1,'positionnement modules'!AE32=1),"A-H-C","")))))</f>
        <v/>
      </c>
      <c r="AF31" s="51" t="str">
        <f>IF('positionnement modules'!AF31=1,1,IF(AND('positionnement modules'!AF31&lt;&gt;1,'positionnement modules'!AE31&lt;&gt;1,'positionnement modules'!AG31&lt;&gt;1,'positionnement modules'!AF32=1),"A-H",IF(AND('positionnement modules'!AF31&lt;&gt;1,'positionnement modules'!AE31=1,'positionnement modules'!AG31&lt;&gt;1,'positionnement modules'!AF32=1),"A-H-D",IF(AND('positionnement modules'!AF31&lt;&gt;1,'positionnement modules'!AE31&lt;&gt;1,'positionnement modules'!AG31=1,'positionnement modules'!AF32=1),"A-H-G",IF(AND('positionnement modules'!AF31&lt;&gt;1,'positionnement modules'!AE31=1,'positionnement modules'!AG31=1,'positionnement modules'!AF32=1),"A-H-C","")))))</f>
        <v/>
      </c>
      <c r="AG31" s="51" t="str">
        <f>IF('positionnement modules'!AG31=1,1,IF(AND('positionnement modules'!AG31&lt;&gt;1,'positionnement modules'!AF31&lt;&gt;1,'positionnement modules'!AH31&lt;&gt;1,'positionnement modules'!AG32=1),"A-H",IF(AND('positionnement modules'!AG31&lt;&gt;1,'positionnement modules'!AF31=1,'positionnement modules'!AH31&lt;&gt;1,'positionnement modules'!AG32=1),"A-H-D",IF(AND('positionnement modules'!AG31&lt;&gt;1,'positionnement modules'!AF31&lt;&gt;1,'positionnement modules'!AH31=1,'positionnement modules'!AG32=1),"A-H-G",IF(AND('positionnement modules'!AG31&lt;&gt;1,'positionnement modules'!AF31=1,'positionnement modules'!AH31=1,'positionnement modules'!AG32=1),"A-H-C","")))))</f>
        <v/>
      </c>
      <c r="AH31" s="51" t="str">
        <f>IF('positionnement modules'!AH31=1,1,IF(AND('positionnement modules'!AH31&lt;&gt;1,'positionnement modules'!AG31&lt;&gt;1,'positionnement modules'!AI31&lt;&gt;1,'positionnement modules'!AH32=1),"A-H",IF(AND('positionnement modules'!AH31&lt;&gt;1,'positionnement modules'!AG31=1,'positionnement modules'!AI31&lt;&gt;1,'positionnement modules'!AH32=1),"A-H-D",IF(AND('positionnement modules'!AH31&lt;&gt;1,'positionnement modules'!AG31&lt;&gt;1,'positionnement modules'!AI31=1,'positionnement modules'!AH32=1),"A-H-G",IF(AND('positionnement modules'!AH31&lt;&gt;1,'positionnement modules'!AG31=1,'positionnement modules'!AI31=1,'positionnement modules'!AH32=1),"A-H-C","")))))</f>
        <v/>
      </c>
      <c r="AI31" s="51" t="str">
        <f>IF('positionnement modules'!AI31=1,1,IF(AND('positionnement modules'!AI31&lt;&gt;1,'positionnement modules'!AH31&lt;&gt;1,'positionnement modules'!AJ31&lt;&gt;1,'positionnement modules'!AI32=1),"A-H",IF(AND('positionnement modules'!AI31&lt;&gt;1,'positionnement modules'!AH31=1,'positionnement modules'!AJ31&lt;&gt;1,'positionnement modules'!AI32=1),"A-H-D",IF(AND('positionnement modules'!AI31&lt;&gt;1,'positionnement modules'!AH31&lt;&gt;1,'positionnement modules'!AJ31=1,'positionnement modules'!AI32=1),"A-H-G",IF(AND('positionnement modules'!AI31&lt;&gt;1,'positionnement modules'!AH31=1,'positionnement modules'!AJ31=1,'positionnement modules'!AI32=1),"A-H-C","")))))</f>
        <v/>
      </c>
      <c r="AJ31" s="51" t="str">
        <f>IF('positionnement modules'!AJ31=1,1,IF(AND('positionnement modules'!AJ31&lt;&gt;1,'positionnement modules'!AI31&lt;&gt;1,'positionnement modules'!AK31&lt;&gt;1,'positionnement modules'!AJ32=1),"A-H",IF(AND('positionnement modules'!AJ31&lt;&gt;1,'positionnement modules'!AI31=1,'positionnement modules'!AK31&lt;&gt;1,'positionnement modules'!AJ32=1),"A-H-D",IF(AND('positionnement modules'!AJ31&lt;&gt;1,'positionnement modules'!AI31&lt;&gt;1,'positionnement modules'!AK31=1,'positionnement modules'!AJ32=1),"A-H-G",IF(AND('positionnement modules'!AJ31&lt;&gt;1,'positionnement modules'!AI31=1,'positionnement modules'!AK31=1,'positionnement modules'!AJ32=1),"A-H-C","")))))</f>
        <v/>
      </c>
      <c r="AK31" s="51" t="str">
        <f>IF('positionnement modules'!AK31=1,1,IF(AND('positionnement modules'!AK31&lt;&gt;1,'positionnement modules'!AJ31&lt;&gt;1,'positionnement modules'!AL31&lt;&gt;1,'positionnement modules'!AK32=1),"A-H",IF(AND('positionnement modules'!AK31&lt;&gt;1,'positionnement modules'!AJ31=1,'positionnement modules'!AL31&lt;&gt;1,'positionnement modules'!AK32=1),"A-H-D",IF(AND('positionnement modules'!AK31&lt;&gt;1,'positionnement modules'!AJ31&lt;&gt;1,'positionnement modules'!AL31=1,'positionnement modules'!AK32=1),"A-H-G",IF(AND('positionnement modules'!AK31&lt;&gt;1,'positionnement modules'!AJ31=1,'positionnement modules'!AL31=1,'positionnement modules'!AK32=1),"A-H-C","")))))</f>
        <v/>
      </c>
      <c r="AL31" s="51" t="str">
        <f>IF('positionnement modules'!AL31=1,1,IF(AND('positionnement modules'!AL31&lt;&gt;1,'positionnement modules'!AK31&lt;&gt;1,'positionnement modules'!AM31&lt;&gt;1,'positionnement modules'!AL32=1),"A-H",IF(AND('positionnement modules'!AL31&lt;&gt;1,'positionnement modules'!AK31=1,'positionnement modules'!AM31&lt;&gt;1,'positionnement modules'!AL32=1),"A-H-D",IF(AND('positionnement modules'!AL31&lt;&gt;1,'positionnement modules'!AK31&lt;&gt;1,'positionnement modules'!AM31=1,'positionnement modules'!AL32=1),"A-H-G",IF(AND('positionnement modules'!AL31&lt;&gt;1,'positionnement modules'!AK31=1,'positionnement modules'!AM31=1,'positionnement modules'!AL32=1),"A-H-C","")))))</f>
        <v/>
      </c>
      <c r="AM31" s="51" t="str">
        <f>IF('positionnement modules'!AM31=1,1,IF(AND('positionnement modules'!AM31&lt;&gt;1,'positionnement modules'!AL31&lt;&gt;1,'positionnement modules'!AN31&lt;&gt;1,'positionnement modules'!AM32=1),"A-H",IF(AND('positionnement modules'!AM31&lt;&gt;1,'positionnement modules'!AL31=1,'positionnement modules'!AN31&lt;&gt;1,'positionnement modules'!AM32=1),"A-H-D",IF(AND('positionnement modules'!AM31&lt;&gt;1,'positionnement modules'!AL31&lt;&gt;1,'positionnement modules'!AN31=1,'positionnement modules'!AM32=1),"A-H-G",IF(AND('positionnement modules'!AM31&lt;&gt;1,'positionnement modules'!AL31=1,'positionnement modules'!AN31=1,'positionnement modules'!AM32=1),"A-H-C","")))))</f>
        <v/>
      </c>
      <c r="AN31" s="51" t="str">
        <f>IF('positionnement modules'!AN31=1,1,IF(AND('positionnement modules'!AN31&lt;&gt;1,'positionnement modules'!AM31&lt;&gt;1,'positionnement modules'!AO31&lt;&gt;1,'positionnement modules'!AN32=1),"A-H",IF(AND('positionnement modules'!AN31&lt;&gt;1,'positionnement modules'!AM31=1,'positionnement modules'!AO31&lt;&gt;1,'positionnement modules'!AN32=1),"A-H-D",IF(AND('positionnement modules'!AN31&lt;&gt;1,'positionnement modules'!AM31&lt;&gt;1,'positionnement modules'!AO31=1,'positionnement modules'!AN32=1),"A-H-G",IF(AND('positionnement modules'!AN31&lt;&gt;1,'positionnement modules'!AM31=1,'positionnement modules'!AO31=1,'positionnement modules'!AN32=1),"A-H-C","")))))</f>
        <v/>
      </c>
      <c r="AO31" s="51" t="str">
        <f>IF('positionnement modules'!AO31=1,1,IF(AND('positionnement modules'!AO31&lt;&gt;1,'positionnement modules'!AN31&lt;&gt;1,'positionnement modules'!AP31&lt;&gt;1,'positionnement modules'!AO32=1),"A-H",IF(AND('positionnement modules'!AO31&lt;&gt;1,'positionnement modules'!AN31=1,'positionnement modules'!AP31&lt;&gt;1,'positionnement modules'!AO32=1),"A-H-D",IF(AND('positionnement modules'!AO31&lt;&gt;1,'positionnement modules'!AN31&lt;&gt;1,'positionnement modules'!AP31=1,'positionnement modules'!AO32=1),"A-H-G",IF(AND('positionnement modules'!AO31&lt;&gt;1,'positionnement modules'!AN31=1,'positionnement modules'!AP31=1,'positionnement modules'!AO32=1),"A-H-C","")))))</f>
        <v/>
      </c>
      <c r="AP31" s="51" t="str">
        <f>IF('positionnement modules'!AP31=1,1,IF(AND('positionnement modules'!AP31&lt;&gt;1,'positionnement modules'!AO31&lt;&gt;1,'positionnement modules'!AQ31&lt;&gt;1,'positionnement modules'!AP32=1),"A-H",IF(AND('positionnement modules'!AP31&lt;&gt;1,'positionnement modules'!AO31=1,'positionnement modules'!AQ31&lt;&gt;1,'positionnement modules'!AP32=1),"A-H-D",IF(AND('positionnement modules'!AP31&lt;&gt;1,'positionnement modules'!AO31&lt;&gt;1,'positionnement modules'!AQ31=1,'positionnement modules'!AP32=1),"A-H-G",IF(AND('positionnement modules'!AP31&lt;&gt;1,'positionnement modules'!AO31=1,'positionnement modules'!AQ31=1,'positionnement modules'!AP32=1),"A-H-C","")))))</f>
        <v/>
      </c>
      <c r="AQ31" s="51" t="str">
        <f>IF('positionnement modules'!AQ31=1,1,IF(AND('positionnement modules'!AQ31&lt;&gt;1,'positionnement modules'!AP31&lt;&gt;1,'positionnement modules'!AR31&lt;&gt;1,'positionnement modules'!AQ32=1),"A-H",IF(AND('positionnement modules'!AQ31&lt;&gt;1,'positionnement modules'!AP31=1,'positionnement modules'!AR31&lt;&gt;1,'positionnement modules'!AQ32=1),"A-H-D",IF(AND('positionnement modules'!AQ31&lt;&gt;1,'positionnement modules'!AP31&lt;&gt;1,'positionnement modules'!AR31=1,'positionnement modules'!AQ32=1),"A-H-G",IF(AND('positionnement modules'!AQ31&lt;&gt;1,'positionnement modules'!AP31=1,'positionnement modules'!AR31=1,'positionnement modules'!AQ32=1),"A-H-C","")))))</f>
        <v/>
      </c>
      <c r="AR31" s="51" t="str">
        <f>IF('positionnement modules'!AR31=1,1,IF(AND('positionnement modules'!AR31&lt;&gt;1,'positionnement modules'!AQ31&lt;&gt;1,'positionnement modules'!AS31&lt;&gt;1,'positionnement modules'!AR32=1),"A-H",IF(AND('positionnement modules'!AR31&lt;&gt;1,'positionnement modules'!AQ31=1,'positionnement modules'!AS31&lt;&gt;1,'positionnement modules'!AR32=1),"A-H-D",IF(AND('positionnement modules'!AR31&lt;&gt;1,'positionnement modules'!AQ31&lt;&gt;1,'positionnement modules'!AS31=1,'positionnement modules'!AR32=1),"A-H-G",IF(AND('positionnement modules'!AR31&lt;&gt;1,'positionnement modules'!AQ31=1,'positionnement modules'!AS31=1,'positionnement modules'!AR32=1),"A-H-C","")))))</f>
        <v/>
      </c>
      <c r="AS31" s="51" t="str">
        <f>IF('positionnement modules'!AS31=1,1,IF(AND('positionnement modules'!AS31&lt;&gt;1,'positionnement modules'!AR31&lt;&gt;1,'positionnement modules'!AT31&lt;&gt;1,'positionnement modules'!AS32=1),"A-H",IF(AND('positionnement modules'!AS31&lt;&gt;1,'positionnement modules'!AR31=1,'positionnement modules'!AT31&lt;&gt;1,'positionnement modules'!AS32=1),"A-H-D",IF(AND('positionnement modules'!AS31&lt;&gt;1,'positionnement modules'!AR31&lt;&gt;1,'positionnement modules'!AT31=1,'positionnement modules'!AS32=1),"A-H-G",IF(AND('positionnement modules'!AS31&lt;&gt;1,'positionnement modules'!AR31=1,'positionnement modules'!AT31=1,'positionnement modules'!AS32=1),"A-H-C","")))))</f>
        <v/>
      </c>
      <c r="AT31" s="51" t="str">
        <f>IF('positionnement modules'!AT31=1,1,IF(AND('positionnement modules'!AT31&lt;&gt;1,'positionnement modules'!AS31&lt;&gt;1,'positionnement modules'!AU31&lt;&gt;1,'positionnement modules'!AT32=1),"A-H",IF(AND('positionnement modules'!AT31&lt;&gt;1,'positionnement modules'!AS31=1,'positionnement modules'!AU31&lt;&gt;1,'positionnement modules'!AT32=1),"A-H-D",IF(AND('positionnement modules'!AT31&lt;&gt;1,'positionnement modules'!AS31&lt;&gt;1,'positionnement modules'!AU31=1,'positionnement modules'!AT32=1),"A-H-G",IF(AND('positionnement modules'!AT31&lt;&gt;1,'positionnement modules'!AS31=1,'positionnement modules'!AU31=1,'positionnement modules'!AT32=1),"A-H-C","")))))</f>
        <v/>
      </c>
      <c r="AU31" s="51" t="str">
        <f>IF('positionnement modules'!AU31=1,1,IF(AND('positionnement modules'!AU31&lt;&gt;1,'positionnement modules'!AT31&lt;&gt;1,'positionnement modules'!AV31&lt;&gt;1,'positionnement modules'!AU32=1),"A-H",IF(AND('positionnement modules'!AU31&lt;&gt;1,'positionnement modules'!AT31=1,'positionnement modules'!AV31&lt;&gt;1,'positionnement modules'!AU32=1),"A-H-D",IF(AND('positionnement modules'!AU31&lt;&gt;1,'positionnement modules'!AT31&lt;&gt;1,'positionnement modules'!AV31=1,'positionnement modules'!AU32=1),"A-H-G",IF(AND('positionnement modules'!AU31&lt;&gt;1,'positionnement modules'!AT31=1,'positionnement modules'!AV31=1,'positionnement modules'!AU32=1),"A-H-C","")))))</f>
        <v/>
      </c>
      <c r="AV31" s="51" t="str">
        <f>IF('positionnement modules'!AV31=1,1,IF(AND('positionnement modules'!AV31&lt;&gt;1,'positionnement modules'!AU31&lt;&gt;1,'positionnement modules'!AW31&lt;&gt;1,'positionnement modules'!AV32=1),"A-H",IF(AND('positionnement modules'!AV31&lt;&gt;1,'positionnement modules'!AU31=1,'positionnement modules'!AW31&lt;&gt;1,'positionnement modules'!AV32=1),"A-H-D",IF(AND('positionnement modules'!AV31&lt;&gt;1,'positionnement modules'!AU31&lt;&gt;1,'positionnement modules'!AW31=1,'positionnement modules'!AV32=1),"A-H-G",IF(AND('positionnement modules'!AV31&lt;&gt;1,'positionnement modules'!AU31=1,'positionnement modules'!AW31=1,'positionnement modules'!AV32=1),"A-H-C","")))))</f>
        <v/>
      </c>
      <c r="AW31" s="51" t="str">
        <f>IF('positionnement modules'!AW31=1,1,IF(AND('positionnement modules'!AW31&lt;&gt;1,'positionnement modules'!AV31&lt;&gt;1,'positionnement modules'!AX31&lt;&gt;1,'positionnement modules'!AW32=1),"A-H",IF(AND('positionnement modules'!AW31&lt;&gt;1,'positionnement modules'!AV31=1,'positionnement modules'!AX31&lt;&gt;1,'positionnement modules'!AW32=1),"A-H-D",IF(AND('positionnement modules'!AW31&lt;&gt;1,'positionnement modules'!AV31&lt;&gt;1,'positionnement modules'!AX31=1,'positionnement modules'!AW32=1),"A-H-G",IF(AND('positionnement modules'!AW31&lt;&gt;1,'positionnement modules'!AV31=1,'positionnement modules'!AX31=1,'positionnement modules'!AW32=1),"A-H-C","")))))</f>
        <v/>
      </c>
      <c r="AX31" s="51" t="str">
        <f>IF('positionnement modules'!AX31=1,1,IF(AND('positionnement modules'!AX31&lt;&gt;1,'positionnement modules'!AW31&lt;&gt;1,'positionnement modules'!AY31&lt;&gt;1,'positionnement modules'!AX32=1),"A-H",IF(AND('positionnement modules'!AX31&lt;&gt;1,'positionnement modules'!AW31=1,'positionnement modules'!AY31&lt;&gt;1,'positionnement modules'!AX32=1),"A-H-D",IF(AND('positionnement modules'!AX31&lt;&gt;1,'positionnement modules'!AW31&lt;&gt;1,'positionnement modules'!AY31=1,'positionnement modules'!AX32=1),"A-H-G",IF(AND('positionnement modules'!AX31&lt;&gt;1,'positionnement modules'!AW31=1,'positionnement modules'!AY31=1,'positionnement modules'!AX32=1),"A-H-C","")))))</f>
        <v/>
      </c>
      <c r="AY31" s="51" t="str">
        <f>IF('positionnement modules'!AY31=1,1,IF(AND('positionnement modules'!AY31&lt;&gt;1,'positionnement modules'!AX31&lt;&gt;1,'positionnement modules'!AZ31&lt;&gt;1,'positionnement modules'!AY32=1),"A-H",IF(AND('positionnement modules'!AY31&lt;&gt;1,'positionnement modules'!AX31=1,'positionnement modules'!AZ31&lt;&gt;1,'positionnement modules'!AY32=1),"A-H-D",IF(AND('positionnement modules'!AY31&lt;&gt;1,'positionnement modules'!AX31&lt;&gt;1,'positionnement modules'!AZ31=1,'positionnement modules'!AY32=1),"A-H-G",IF(AND('positionnement modules'!AY31&lt;&gt;1,'positionnement modules'!AX31=1,'positionnement modules'!AZ31=1,'positionnement modules'!AY32=1),"A-H-C","")))))</f>
        <v/>
      </c>
      <c r="AZ31" s="51" t="str">
        <f>IF('positionnement modules'!AZ31=1,1,IF(AND('positionnement modules'!AZ31&lt;&gt;1,'positionnement modules'!AY31&lt;&gt;1,'positionnement modules'!BA31&lt;&gt;1,'positionnement modules'!AZ32=1),"A-H",IF(AND('positionnement modules'!AZ31&lt;&gt;1,'positionnement modules'!AY31=1,'positionnement modules'!BA31&lt;&gt;1,'positionnement modules'!AZ32=1),"A-H-D",IF(AND('positionnement modules'!AZ31&lt;&gt;1,'positionnement modules'!AY31&lt;&gt;1,'positionnement modules'!BA31=1,'positionnement modules'!AZ32=1),"A-H-G",IF(AND('positionnement modules'!AZ31&lt;&gt;1,'positionnement modules'!AY31=1,'positionnement modules'!BA31=1,'positionnement modules'!AZ32=1),"A-H-C","")))))</f>
        <v/>
      </c>
      <c r="BA31" s="51" t="str">
        <f>IF('positionnement modules'!BA31=1,1,IF(AND('positionnement modules'!BA31&lt;&gt;1,'positionnement modules'!AZ31&lt;&gt;1,'positionnement modules'!BB31&lt;&gt;1,'positionnement modules'!BA32=1),"A-H",IF(AND('positionnement modules'!BA31&lt;&gt;1,'positionnement modules'!AZ31=1,'positionnement modules'!BB31&lt;&gt;1,'positionnement modules'!BA32=1),"A-H-D",IF(AND('positionnement modules'!BA31&lt;&gt;1,'positionnement modules'!AZ31&lt;&gt;1,'positionnement modules'!BB31=1,'positionnement modules'!BA32=1),"A-H-G",IF(AND('positionnement modules'!BA31&lt;&gt;1,'positionnement modules'!AZ31=1,'positionnement modules'!BB31=1,'positionnement modules'!BA32=1),"A-H-C","")))))</f>
        <v/>
      </c>
      <c r="BB31" s="51" t="str">
        <f>IF('positionnement modules'!BB31=1,1,IF(AND('positionnement modules'!BB31&lt;&gt;1,'positionnement modules'!BA31&lt;&gt;1,'positionnement modules'!BC31&lt;&gt;1,'positionnement modules'!BB32=1),"A-H",IF(AND('positionnement modules'!BB31&lt;&gt;1,'positionnement modules'!BA31=1,'positionnement modules'!BC31&lt;&gt;1,'positionnement modules'!BB32=1),"A-H-D",IF(AND('positionnement modules'!BB31&lt;&gt;1,'positionnement modules'!BA31&lt;&gt;1,'positionnement modules'!BC31=1,'positionnement modules'!BB32=1),"A-H-G",IF(AND('positionnement modules'!BB31&lt;&gt;1,'positionnement modules'!BA31=1,'positionnement modules'!BC31=1,'positionnement modules'!BB32=1),"A-H-C","")))))</f>
        <v/>
      </c>
      <c r="BC31" s="51" t="str">
        <f>IF('positionnement modules'!BC31=1,1,IF(AND('positionnement modules'!BC31&lt;&gt;1,'positionnement modules'!BB31&lt;&gt;1,'positionnement modules'!BD31&lt;&gt;1,'positionnement modules'!BC32=1),"A-H",IF(AND('positionnement modules'!BC31&lt;&gt;1,'positionnement modules'!BB31=1,'positionnement modules'!BD31&lt;&gt;1,'positionnement modules'!BC32=1),"A-H-D",IF(AND('positionnement modules'!BC31&lt;&gt;1,'positionnement modules'!BB31&lt;&gt;1,'positionnement modules'!BD31=1,'positionnement modules'!BC32=1),"A-H-G",IF(AND('positionnement modules'!BC31&lt;&gt;1,'positionnement modules'!BB31=1,'positionnement modules'!BD31=1,'positionnement modules'!BC32=1),"A-H-C","")))))</f>
        <v/>
      </c>
      <c r="BD31" s="51" t="str">
        <f>IF('positionnement modules'!BD31=1,1,IF(AND('positionnement modules'!BD31&lt;&gt;1,'positionnement modules'!BC31&lt;&gt;1,'positionnement modules'!BE31&lt;&gt;1,'positionnement modules'!BD32=1),"A-H",IF(AND('positionnement modules'!BD31&lt;&gt;1,'positionnement modules'!BC31=1,'positionnement modules'!BE31&lt;&gt;1,'positionnement modules'!BD32=1),"A-H-D",IF(AND('positionnement modules'!BD31&lt;&gt;1,'positionnement modules'!BC31&lt;&gt;1,'positionnement modules'!BE31=1,'positionnement modules'!BD32=1),"A-H-G",IF(AND('positionnement modules'!BD31&lt;&gt;1,'positionnement modules'!BC31=1,'positionnement modules'!BE31=1,'positionnement modules'!BD32=1),"A-H-C","")))))</f>
        <v/>
      </c>
      <c r="BE31" s="51" t="str">
        <f>IF('positionnement modules'!BE31=1,1,IF(AND('positionnement modules'!BE31&lt;&gt;1,'positionnement modules'!BD31&lt;&gt;1,'positionnement modules'!BF31&lt;&gt;1,'positionnement modules'!BE32=1),"A-H",IF(AND('positionnement modules'!BE31&lt;&gt;1,'positionnement modules'!BD31=1,'positionnement modules'!BF31&lt;&gt;1,'positionnement modules'!BE32=1),"A-H-D",IF(AND('positionnement modules'!BE31&lt;&gt;1,'positionnement modules'!BD31&lt;&gt;1,'positionnement modules'!BF31=1,'positionnement modules'!BE32=1),"A-H-G",IF(AND('positionnement modules'!BE31&lt;&gt;1,'positionnement modules'!BD31=1,'positionnement modules'!BF31=1,'positionnement modules'!BE32=1),"A-H-C","")))))</f>
        <v/>
      </c>
      <c r="BF31" s="51" t="str">
        <f>IF('positionnement modules'!BF31=1,1,IF(AND('positionnement modules'!BF31&lt;&gt;1,'positionnement modules'!BE31&lt;&gt;1,'positionnement modules'!BG31&lt;&gt;1,'positionnement modules'!BF32=1),"A-H",IF(AND('positionnement modules'!BF31&lt;&gt;1,'positionnement modules'!BE31=1,'positionnement modules'!BG31&lt;&gt;1,'positionnement modules'!BF32=1),"A-H-D",IF(AND('positionnement modules'!BF31&lt;&gt;1,'positionnement modules'!BE31&lt;&gt;1,'positionnement modules'!BG31=1,'positionnement modules'!BF32=1),"A-H-G",IF(AND('positionnement modules'!BF31&lt;&gt;1,'positionnement modules'!BE31=1,'positionnement modules'!BG31=1,'positionnement modules'!BF32=1),"A-H-C","")))))</f>
        <v/>
      </c>
      <c r="BG31" s="51" t="str">
        <f>IF('positionnement modules'!BG31=1,1,IF(AND('positionnement modules'!BG31&lt;&gt;1,'positionnement modules'!BF31&lt;&gt;1,'positionnement modules'!BH31&lt;&gt;1,'positionnement modules'!BG32=1),"A-H",IF(AND('positionnement modules'!BG31&lt;&gt;1,'positionnement modules'!BF31=1,'positionnement modules'!BH31&lt;&gt;1,'positionnement modules'!BG32=1),"A-H-D",IF(AND('positionnement modules'!BG31&lt;&gt;1,'positionnement modules'!BF31&lt;&gt;1,'positionnement modules'!BH31=1,'positionnement modules'!BG32=1),"A-H-G",IF(AND('positionnement modules'!BG31&lt;&gt;1,'positionnement modules'!BF31=1,'positionnement modules'!BH31=1,'positionnement modules'!BG32=1),"A-H-C","")))))</f>
        <v/>
      </c>
      <c r="BH31" s="51" t="str">
        <f>IF('positionnement modules'!BH31=1,1,IF(AND('positionnement modules'!BH31&lt;&gt;1,'positionnement modules'!BG31&lt;&gt;1,'positionnement modules'!BI31&lt;&gt;1,'positionnement modules'!BH32=1),"A-H",IF(AND('positionnement modules'!BH31&lt;&gt;1,'positionnement modules'!BG31=1,'positionnement modules'!BI31&lt;&gt;1,'positionnement modules'!BH32=1),"A-H-D",IF(AND('positionnement modules'!BH31&lt;&gt;1,'positionnement modules'!BG31&lt;&gt;1,'positionnement modules'!BI31=1,'positionnement modules'!BH32=1),"A-H-G",IF(AND('positionnement modules'!BH31&lt;&gt;1,'positionnement modules'!BG31=1,'positionnement modules'!BI31=1,'positionnement modules'!BH32=1),"A-H-C","")))))</f>
        <v/>
      </c>
      <c r="BI31" s="51" t="str">
        <f>IF('positionnement modules'!BI31=1,1,IF(AND('positionnement modules'!BI31&lt;&gt;1,'positionnement modules'!BH31&lt;&gt;1,'positionnement modules'!BJ31&lt;&gt;1,'positionnement modules'!BI32=1),"A-H",IF(AND('positionnement modules'!BI31&lt;&gt;1,'positionnement modules'!BH31=1,'positionnement modules'!BJ31&lt;&gt;1,'positionnement modules'!BI32=1),"A-H-D",IF(AND('positionnement modules'!BI31&lt;&gt;1,'positionnement modules'!BH31&lt;&gt;1,'positionnement modules'!BJ31=1,'positionnement modules'!BI32=1),"A-H-G",IF(AND('positionnement modules'!BI31&lt;&gt;1,'positionnement modules'!BH31=1,'positionnement modules'!BJ31=1,'positionnement modules'!BI32=1),"A-H-C","")))))</f>
        <v/>
      </c>
      <c r="BJ31" s="51" t="str">
        <f>IF('positionnement modules'!BJ31=1,1,IF(AND('positionnement modules'!BJ31&lt;&gt;1,'positionnement modules'!BI31&lt;&gt;1,'positionnement modules'!BK31&lt;&gt;1,'positionnement modules'!BJ32=1),"A-H",IF(AND('positionnement modules'!BJ31&lt;&gt;1,'positionnement modules'!BI31=1,'positionnement modules'!BK31&lt;&gt;1,'positionnement modules'!BJ32=1),"A-H-D",IF(AND('positionnement modules'!BJ31&lt;&gt;1,'positionnement modules'!BI31&lt;&gt;1,'positionnement modules'!BK31=1,'positionnement modules'!BJ32=1),"A-H-G",IF(AND('positionnement modules'!BJ31&lt;&gt;1,'positionnement modules'!BI31=1,'positionnement modules'!BK31=1,'positionnement modules'!BJ32=1),"A-H-C","")))))</f>
        <v/>
      </c>
      <c r="BK31" s="51" t="str">
        <f>IF('positionnement modules'!BK31=1,1,IF(AND('positionnement modules'!BK31&lt;&gt;1,'positionnement modules'!BJ31&lt;&gt;1,'positionnement modules'!BL31&lt;&gt;1,'positionnement modules'!BK32=1),"A-H",IF(AND('positionnement modules'!BK31&lt;&gt;1,'positionnement modules'!BJ31=1,'positionnement modules'!BL31&lt;&gt;1,'positionnement modules'!BK32=1),"A-H-D",IF(AND('positionnement modules'!BK31&lt;&gt;1,'positionnement modules'!BJ31&lt;&gt;1,'positionnement modules'!BL31=1,'positionnement modules'!BK32=1),"A-H-G",IF(AND('positionnement modules'!BK31&lt;&gt;1,'positionnement modules'!BJ31=1,'positionnement modules'!BL31=1,'positionnement modules'!BK32=1),"A-H-C","")))))</f>
        <v/>
      </c>
      <c r="BL31" s="51" t="str">
        <f>IF('positionnement modules'!BL31=1,1,IF(AND('positionnement modules'!BL31&lt;&gt;1,'positionnement modules'!BK31&lt;&gt;1,'positionnement modules'!BM31&lt;&gt;1,'positionnement modules'!BL32=1),"A-H",IF(AND('positionnement modules'!BL31&lt;&gt;1,'positionnement modules'!BK31=1,'positionnement modules'!BM31&lt;&gt;1,'positionnement modules'!BL32=1),"A-H-D",IF(AND('positionnement modules'!BL31&lt;&gt;1,'positionnement modules'!BK31&lt;&gt;1,'positionnement modules'!BM31=1,'positionnement modules'!BL32=1),"A-H-G",IF(AND('positionnement modules'!BL31&lt;&gt;1,'positionnement modules'!BK31=1,'positionnement modules'!BM31=1,'positionnement modules'!BL32=1),"A-H-C","")))))</f>
        <v/>
      </c>
      <c r="BM31" s="51" t="str">
        <f>IF('positionnement modules'!BM31=1,1,IF(AND('positionnement modules'!BM31&lt;&gt;1,'positionnement modules'!BL31&lt;&gt;1,'positionnement modules'!BN31&lt;&gt;1,'positionnement modules'!BM32=1),"A-H",IF(AND('positionnement modules'!BM31&lt;&gt;1,'positionnement modules'!BL31=1,'positionnement modules'!BN31&lt;&gt;1,'positionnement modules'!BM32=1),"A-H-D",IF(AND('positionnement modules'!BM31&lt;&gt;1,'positionnement modules'!BL31&lt;&gt;1,'positionnement modules'!BN31=1,'positionnement modules'!BM32=1),"A-H-G",IF(AND('positionnement modules'!BM31&lt;&gt;1,'positionnement modules'!BL31=1,'positionnement modules'!BN31=1,'positionnement modules'!BM32=1),"A-H-C","")))))</f>
        <v/>
      </c>
      <c r="BN31" s="51" t="str">
        <f>IF('positionnement modules'!BN31=1,1,IF(AND('positionnement modules'!BN31&lt;&gt;1,'positionnement modules'!BM31&lt;&gt;1,'positionnement modules'!BO31&lt;&gt;1,'positionnement modules'!BN32=1),"A-H",IF(AND('positionnement modules'!BN31&lt;&gt;1,'positionnement modules'!BM31=1,'positionnement modules'!BO31&lt;&gt;1,'positionnement modules'!BN32=1),"A-H-D",IF(AND('positionnement modules'!BN31&lt;&gt;1,'positionnement modules'!BM31&lt;&gt;1,'positionnement modules'!BO31=1,'positionnement modules'!BN32=1),"A-H-G",IF(AND('positionnement modules'!BN31&lt;&gt;1,'positionnement modules'!BM31=1,'positionnement modules'!BO31=1,'positionnement modules'!BN32=1),"A-H-C","")))))</f>
        <v/>
      </c>
      <c r="BO31" s="51" t="str">
        <f>IF('positionnement modules'!BO31=1,1,IF(AND('positionnement modules'!BO31&lt;&gt;1,'positionnement modules'!BN31&lt;&gt;1,'positionnement modules'!BP31&lt;&gt;1,'positionnement modules'!BO32=1),"A-H",IF(AND('positionnement modules'!BO31&lt;&gt;1,'positionnement modules'!BN31=1,'positionnement modules'!BP31&lt;&gt;1,'positionnement modules'!BO32=1),"A-H-D",IF(AND('positionnement modules'!BO31&lt;&gt;1,'positionnement modules'!BN31&lt;&gt;1,'positionnement modules'!BP31=1,'positionnement modules'!BO32=1),"A-H-G",IF(AND('positionnement modules'!BO31&lt;&gt;1,'positionnement modules'!BN31=1,'positionnement modules'!BP31=1,'positionnement modules'!BO32=1),"A-H-C","")))))</f>
        <v/>
      </c>
      <c r="BP31" s="51" t="str">
        <f>IF('positionnement modules'!BP31=1,1,IF(AND('positionnement modules'!BP31&lt;&gt;1,'positionnement modules'!BO31&lt;&gt;1,'positionnement modules'!BQ31&lt;&gt;1,'positionnement modules'!BP32=1),"A-H",IF(AND('positionnement modules'!BP31&lt;&gt;1,'positionnement modules'!BO31=1,'positionnement modules'!BQ31&lt;&gt;1,'positionnement modules'!BP32=1),"A-H-D",IF(AND('positionnement modules'!BP31&lt;&gt;1,'positionnement modules'!BO31&lt;&gt;1,'positionnement modules'!BQ31=1,'positionnement modules'!BP32=1),"A-H-G",IF(AND('positionnement modules'!BP31&lt;&gt;1,'positionnement modules'!BO31=1,'positionnement modules'!BQ31=1,'positionnement modules'!BP32=1),"A-H-C","")))))</f>
        <v/>
      </c>
      <c r="BQ31" s="51" t="str">
        <f>IF('positionnement modules'!BQ31=1,1,IF(AND('positionnement modules'!BQ31&lt;&gt;1,'positionnement modules'!BP31&lt;&gt;1,'positionnement modules'!BR31&lt;&gt;1,'positionnement modules'!BQ32=1),"A-H",IF(AND('positionnement modules'!BQ31&lt;&gt;1,'positionnement modules'!BP31=1,'positionnement modules'!BR31&lt;&gt;1,'positionnement modules'!BQ32=1),"A-H-D",IF(AND('positionnement modules'!BQ31&lt;&gt;1,'positionnement modules'!BP31&lt;&gt;1,'positionnement modules'!BR31=1,'positionnement modules'!BQ32=1),"A-H-G",IF(AND('positionnement modules'!BQ31&lt;&gt;1,'positionnement modules'!BP31=1,'positionnement modules'!BR31=1,'positionnement modules'!BQ32=1),"A-H-C","")))))</f>
        <v/>
      </c>
      <c r="BR31" s="51" t="str">
        <f>IF('positionnement modules'!BR31=1,1,IF(AND('positionnement modules'!BR31&lt;&gt;1,'positionnement modules'!BQ31&lt;&gt;1,'positionnement modules'!BS31&lt;&gt;1,'positionnement modules'!BR32=1),"A-H",IF(AND('positionnement modules'!BR31&lt;&gt;1,'positionnement modules'!BQ31=1,'positionnement modules'!BS31&lt;&gt;1,'positionnement modules'!BR32=1),"A-H-D",IF(AND('positionnement modules'!BR31&lt;&gt;1,'positionnement modules'!BQ31&lt;&gt;1,'positionnement modules'!BS31=1,'positionnement modules'!BR32=1),"A-H-G",IF(AND('positionnement modules'!BR31&lt;&gt;1,'positionnement modules'!BQ31=1,'positionnement modules'!BS31=1,'positionnement modules'!BR32=1),"A-H-C","")))))</f>
        <v/>
      </c>
      <c r="BS31" s="51" t="str">
        <f>IF('positionnement modules'!BS31=1,1,IF(AND('positionnement modules'!BS31&lt;&gt;1,'positionnement modules'!BR31&lt;&gt;1,'positionnement modules'!BT31&lt;&gt;1,'positionnement modules'!BS32=1),"A-H",IF(AND('positionnement modules'!BS31&lt;&gt;1,'positionnement modules'!BR31=1,'positionnement modules'!BT31&lt;&gt;1,'positionnement modules'!BS32=1),"A-H-D",IF(AND('positionnement modules'!BS31&lt;&gt;1,'positionnement modules'!BR31&lt;&gt;1,'positionnement modules'!BT31=1,'positionnement modules'!BS32=1),"A-H-G",IF(AND('positionnement modules'!BS31&lt;&gt;1,'positionnement modules'!BR31=1,'positionnement modules'!BT31=1,'positionnement modules'!BS32=1),"A-H-C","")))))</f>
        <v/>
      </c>
      <c r="BT31" s="51" t="str">
        <f>IF('positionnement modules'!BT31=1,1,IF(AND('positionnement modules'!BT31&lt;&gt;1,'positionnement modules'!BS31&lt;&gt;1,'positionnement modules'!BU31&lt;&gt;1,'positionnement modules'!BT32=1),"A-H",IF(AND('positionnement modules'!BT31&lt;&gt;1,'positionnement modules'!BS31=1,'positionnement modules'!BU31&lt;&gt;1,'positionnement modules'!BT32=1),"A-H-D",IF(AND('positionnement modules'!BT31&lt;&gt;1,'positionnement modules'!BS31&lt;&gt;1,'positionnement modules'!BU31=1,'positionnement modules'!BT32=1),"A-H-G",IF(AND('positionnement modules'!BT31&lt;&gt;1,'positionnement modules'!BS31=1,'positionnement modules'!BU31=1,'positionnement modules'!BT32=1),"A-H-C","")))))</f>
        <v/>
      </c>
      <c r="BU31" s="51" t="str">
        <f>IF('positionnement modules'!BU31=1,1,IF(AND('positionnement modules'!BU31&lt;&gt;1,'positionnement modules'!BT31&lt;&gt;1,'positionnement modules'!BV31&lt;&gt;1,'positionnement modules'!BU32=1),"A-H",IF(AND('positionnement modules'!BU31&lt;&gt;1,'positionnement modules'!BT31=1,'positionnement modules'!BV31&lt;&gt;1,'positionnement modules'!BU32=1),"A-H-D",IF(AND('positionnement modules'!BU31&lt;&gt;1,'positionnement modules'!BT31&lt;&gt;1,'positionnement modules'!BV31=1,'positionnement modules'!BU32=1),"A-H-G",IF(AND('positionnement modules'!BU31&lt;&gt;1,'positionnement modules'!BT31=1,'positionnement modules'!BV31=1,'positionnement modules'!BU32=1),"A-H-C","")))))</f>
        <v/>
      </c>
      <c r="BV31" s="51" t="str">
        <f>IF('positionnement modules'!BV31=1,1,IF(AND('positionnement modules'!BV31&lt;&gt;1,'positionnement modules'!BU31&lt;&gt;1,'positionnement modules'!BW31&lt;&gt;1,'positionnement modules'!BV32=1),"A-H",IF(AND('positionnement modules'!BV31&lt;&gt;1,'positionnement modules'!BU31=1,'positionnement modules'!BW31&lt;&gt;1,'positionnement modules'!BV32=1),"A-H-D",IF(AND('positionnement modules'!BV31&lt;&gt;1,'positionnement modules'!BU31&lt;&gt;1,'positionnement modules'!BW31=1,'positionnement modules'!BV32=1),"A-H-G",IF(AND('positionnement modules'!BV31&lt;&gt;1,'positionnement modules'!BU31=1,'positionnement modules'!BW31=1,'positionnement modules'!BV32=1),"A-H-C","")))))</f>
        <v/>
      </c>
      <c r="BW31" s="51" t="str">
        <f>IF('positionnement modules'!BW31=1,1,IF(AND('positionnement modules'!BW31&lt;&gt;1,'positionnement modules'!BV31&lt;&gt;1,'positionnement modules'!BX31&lt;&gt;1,'positionnement modules'!BW32=1),"A-H",IF(AND('positionnement modules'!BW31&lt;&gt;1,'positionnement modules'!BV31=1,'positionnement modules'!BX31&lt;&gt;1,'positionnement modules'!BW32=1),"A-H-D",IF(AND('positionnement modules'!BW31&lt;&gt;1,'positionnement modules'!BV31&lt;&gt;1,'positionnement modules'!BX31=1,'positionnement modules'!BW32=1),"A-H-G",IF(AND('positionnement modules'!BW31&lt;&gt;1,'positionnement modules'!BV31=1,'positionnement modules'!BX31=1,'positionnement modules'!BW32=1),"A-H-C","")))))</f>
        <v/>
      </c>
      <c r="BX31" s="51" t="str">
        <f>IF('positionnement modules'!BX31=1,1,IF(AND('positionnement modules'!BX31&lt;&gt;1,'positionnement modules'!BW31&lt;&gt;1,'positionnement modules'!BY31&lt;&gt;1,'positionnement modules'!BX32=1),"A-H",IF(AND('positionnement modules'!BX31&lt;&gt;1,'positionnement modules'!BW31=1,'positionnement modules'!BY31&lt;&gt;1,'positionnement modules'!BX32=1),"A-H-D",IF(AND('positionnement modules'!BX31&lt;&gt;1,'positionnement modules'!BW31&lt;&gt;1,'positionnement modules'!BY31=1,'positionnement modules'!BX32=1),"A-H-G",IF(AND('positionnement modules'!BX31&lt;&gt;1,'positionnement modules'!BW31=1,'positionnement modules'!BY31=1,'positionnement modules'!BX32=1),"A-H-C","")))))</f>
        <v/>
      </c>
      <c r="BY31" s="51" t="str">
        <f>IF('positionnement modules'!BY31=1,1,IF(AND('positionnement modules'!BY31&lt;&gt;1,'positionnement modules'!BX31&lt;&gt;1,'positionnement modules'!BZ31&lt;&gt;1,'positionnement modules'!BY32=1),"A-H",IF(AND('positionnement modules'!BY31&lt;&gt;1,'positionnement modules'!BX31=1,'positionnement modules'!BZ31&lt;&gt;1,'positionnement modules'!BY32=1),"A-H-D",IF(AND('positionnement modules'!BY31&lt;&gt;1,'positionnement modules'!BX31&lt;&gt;1,'positionnement modules'!BZ31=1,'positionnement modules'!BY32=1),"A-H-G",IF(AND('positionnement modules'!BY31&lt;&gt;1,'positionnement modules'!BX31=1,'positionnement modules'!BZ31=1,'positionnement modules'!BY32=1),"A-H-C","")))))</f>
        <v/>
      </c>
      <c r="BZ31" s="51" t="str">
        <f>IF('positionnement modules'!BZ31=1,1,IF(AND('positionnement modules'!BZ31&lt;&gt;1,'positionnement modules'!BY31&lt;&gt;1,'positionnement modules'!CA31&lt;&gt;1,'positionnement modules'!BZ32=1),"A-H",IF(AND('positionnement modules'!BZ31&lt;&gt;1,'positionnement modules'!BY31=1,'positionnement modules'!CA31&lt;&gt;1,'positionnement modules'!BZ32=1),"A-H-D",IF(AND('positionnement modules'!BZ31&lt;&gt;1,'positionnement modules'!BY31&lt;&gt;1,'positionnement modules'!CA31=1,'positionnement modules'!BZ32=1),"A-H-G",IF(AND('positionnement modules'!BZ31&lt;&gt;1,'positionnement modules'!BY31=1,'positionnement modules'!CA31=1,'positionnement modules'!BZ32=1),"A-H-C","")))))</f>
        <v/>
      </c>
      <c r="CA31" s="51" t="str">
        <f>IF('positionnement modules'!CA31=1,1,IF(AND('positionnement modules'!CA31&lt;&gt;1,'positionnement modules'!BZ31&lt;&gt;1,'positionnement modules'!CB31&lt;&gt;1,'positionnement modules'!CA32=1),"A-H",IF(AND('positionnement modules'!CA31&lt;&gt;1,'positionnement modules'!BZ31=1,'positionnement modules'!CB31&lt;&gt;1,'positionnement modules'!CA32=1),"A-H-D",IF(AND('positionnement modules'!CA31&lt;&gt;1,'positionnement modules'!BZ31&lt;&gt;1,'positionnement modules'!CB31=1,'positionnement modules'!CA32=1),"A-H-G",IF(AND('positionnement modules'!CA31&lt;&gt;1,'positionnement modules'!BZ31=1,'positionnement modules'!CB31=1,'positionnement modules'!CA32=1),"A-H-C","")))))</f>
        <v/>
      </c>
      <c r="CB31" s="51" t="str">
        <f>IF('positionnement modules'!CB31=1,1,IF(AND('positionnement modules'!CB31&lt;&gt;1,'positionnement modules'!CA31&lt;&gt;1,'positionnement modules'!CC31&lt;&gt;1,'positionnement modules'!CB32=1),"A-H",IF(AND('positionnement modules'!CB31&lt;&gt;1,'positionnement modules'!CA31=1,'positionnement modules'!CC31&lt;&gt;1,'positionnement modules'!CB32=1),"A-H-D",IF(AND('positionnement modules'!CB31&lt;&gt;1,'positionnement modules'!CA31&lt;&gt;1,'positionnement modules'!CC31=1,'positionnement modules'!CB32=1),"A-H-G",IF(AND('positionnement modules'!CB31&lt;&gt;1,'positionnement modules'!CA31=1,'positionnement modules'!CC31=1,'positionnement modules'!CB32=1),"A-H-C","")))))</f>
        <v/>
      </c>
      <c r="CC31" s="51" t="str">
        <f>IF('positionnement modules'!CC31=1,1,IF(AND('positionnement modules'!CC31&lt;&gt;1,'positionnement modules'!CB31&lt;&gt;1,'positionnement modules'!CD31&lt;&gt;1,'positionnement modules'!CC32=1),"A-H",IF(AND('positionnement modules'!CC31&lt;&gt;1,'positionnement modules'!CB31=1,'positionnement modules'!CD31&lt;&gt;1,'positionnement modules'!CC32=1),"A-H-D",IF(AND('positionnement modules'!CC31&lt;&gt;1,'positionnement modules'!CB31&lt;&gt;1,'positionnement modules'!CD31=1,'positionnement modules'!CC32=1),"A-H-G",IF(AND('positionnement modules'!CC31&lt;&gt;1,'positionnement modules'!CB31=1,'positionnement modules'!CD31=1,'positionnement modules'!CC32=1),"A-H-C","")))))</f>
        <v/>
      </c>
      <c r="CD31" s="51" t="str">
        <f>IF('positionnement modules'!CD31=1,1,IF(AND('positionnement modules'!CD31&lt;&gt;1,'positionnement modules'!CC31&lt;&gt;1,'positionnement modules'!CE31&lt;&gt;1,'positionnement modules'!CD32=1),"A-H",IF(AND('positionnement modules'!CD31&lt;&gt;1,'positionnement modules'!CC31=1,'positionnement modules'!CE31&lt;&gt;1,'positionnement modules'!CD32=1),"A-H-D",IF(AND('positionnement modules'!CD31&lt;&gt;1,'positionnement modules'!CC31&lt;&gt;1,'positionnement modules'!CE31=1,'positionnement modules'!CD32=1),"A-H-G",IF(AND('positionnement modules'!CD31&lt;&gt;1,'positionnement modules'!CC31=1,'positionnement modules'!CE31=1,'positionnement modules'!CD32=1),"A-H-C","")))))</f>
        <v/>
      </c>
      <c r="CE31" s="51" t="str">
        <f>IF('positionnement modules'!CE31=1,1,IF(AND('positionnement modules'!CE31&lt;&gt;1,'positionnement modules'!CD31&lt;&gt;1,'positionnement modules'!CF31&lt;&gt;1,'positionnement modules'!CE32=1),"A-H",IF(AND('positionnement modules'!CE31&lt;&gt;1,'positionnement modules'!CD31=1,'positionnement modules'!CF31&lt;&gt;1,'positionnement modules'!CE32=1),"A-H-D",IF(AND('positionnement modules'!CE31&lt;&gt;1,'positionnement modules'!CD31&lt;&gt;1,'positionnement modules'!CF31=1,'positionnement modules'!CE32=1),"A-H-G",IF(AND('positionnement modules'!CE31&lt;&gt;1,'positionnement modules'!CD31=1,'positionnement modules'!CF31=1,'positionnement modules'!CE32=1),"A-H-C","")))))</f>
        <v/>
      </c>
      <c r="CF31" s="51" t="str">
        <f>IF('positionnement modules'!CF31=1,1,IF(AND('positionnement modules'!CF31&lt;&gt;1,'positionnement modules'!CE31&lt;&gt;1,'positionnement modules'!CG31&lt;&gt;1,'positionnement modules'!CF32=1),"A-H",IF(AND('positionnement modules'!CF31&lt;&gt;1,'positionnement modules'!CE31=1,'positionnement modules'!CG31&lt;&gt;1,'positionnement modules'!CF32=1),"A-H-D",IF(AND('positionnement modules'!CF31&lt;&gt;1,'positionnement modules'!CE31&lt;&gt;1,'positionnement modules'!CG31=1,'positionnement modules'!CF32=1),"A-H-G",IF(AND('positionnement modules'!CF31&lt;&gt;1,'positionnement modules'!CE31=1,'positionnement modules'!CG31=1,'positionnement modules'!CF32=1),"A-H-C","")))))</f>
        <v/>
      </c>
      <c r="CG31" s="51" t="str">
        <f>IF('positionnement modules'!CG31=1,1,IF(AND('positionnement modules'!CG31&lt;&gt;1,'positionnement modules'!CF31&lt;&gt;1,'positionnement modules'!CH31&lt;&gt;1,'positionnement modules'!CG32=1),"A-H",IF(AND('positionnement modules'!CG31&lt;&gt;1,'positionnement modules'!CF31=1,'positionnement modules'!CH31&lt;&gt;1,'positionnement modules'!CG32=1),"A-H-D",IF(AND('positionnement modules'!CG31&lt;&gt;1,'positionnement modules'!CF31&lt;&gt;1,'positionnement modules'!CH31=1,'positionnement modules'!CG32=1),"A-H-G",IF(AND('positionnement modules'!CG31&lt;&gt;1,'positionnement modules'!CF31=1,'positionnement modules'!CH31=1,'positionnement modules'!CG32=1),"A-H-C","")))))</f>
        <v/>
      </c>
      <c r="CH31" s="51" t="str">
        <f>IF('positionnement modules'!CH31=1,1,IF(AND('positionnement modules'!CH31&lt;&gt;1,'positionnement modules'!CG31&lt;&gt;1,'positionnement modules'!CI31&lt;&gt;1,'positionnement modules'!CH32=1),"A-H",IF(AND('positionnement modules'!CH31&lt;&gt;1,'positionnement modules'!CG31=1,'positionnement modules'!CI31&lt;&gt;1,'positionnement modules'!CH32=1),"A-H-D",IF(AND('positionnement modules'!CH31&lt;&gt;1,'positionnement modules'!CG31&lt;&gt;1,'positionnement modules'!CI31=1,'positionnement modules'!CH32=1),"A-H-G",IF(AND('positionnement modules'!CH31&lt;&gt;1,'positionnement modules'!CG31=1,'positionnement modules'!CI31=1,'positionnement modules'!CH32=1),"A-H-C","")))))</f>
        <v/>
      </c>
      <c r="CI31" s="51" t="str">
        <f>IF('positionnement modules'!CI31=1,1,IF(AND('positionnement modules'!CI31&lt;&gt;1,'positionnement modules'!CH31&lt;&gt;1,'positionnement modules'!CJ31&lt;&gt;1,'positionnement modules'!CI32=1),"A-H",IF(AND('positionnement modules'!CI31&lt;&gt;1,'positionnement modules'!CH31=1,'positionnement modules'!CJ31&lt;&gt;1,'positionnement modules'!CI32=1),"A-H-D",IF(AND('positionnement modules'!CI31&lt;&gt;1,'positionnement modules'!CH31&lt;&gt;1,'positionnement modules'!CJ31=1,'positionnement modules'!CI32=1),"A-H-G",IF(AND('positionnement modules'!CI31&lt;&gt;1,'positionnement modules'!CH31=1,'positionnement modules'!CJ31=1,'positionnement modules'!CI32=1),"A-H-C","")))))</f>
        <v/>
      </c>
      <c r="CJ31" s="51" t="str">
        <f>IF('positionnement modules'!CJ31=1,1,IF(AND('positionnement modules'!CJ31&lt;&gt;1,'positionnement modules'!CI31&lt;&gt;1,'positionnement modules'!CK31&lt;&gt;1,'positionnement modules'!CJ32=1),"A-H",IF(AND('positionnement modules'!CJ31&lt;&gt;1,'positionnement modules'!CI31=1,'positionnement modules'!CK31&lt;&gt;1,'positionnement modules'!CJ32=1),"A-H-D",IF(AND('positionnement modules'!CJ31&lt;&gt;1,'positionnement modules'!CI31&lt;&gt;1,'positionnement modules'!CK31=1,'positionnement modules'!CJ32=1),"A-H-G",IF(AND('positionnement modules'!CJ31&lt;&gt;1,'positionnement modules'!CI31=1,'positionnement modules'!CK31=1,'positionnement modules'!CJ32=1),"A-H-C","")))))</f>
        <v/>
      </c>
      <c r="CK31" s="51" t="str">
        <f>IF('positionnement modules'!CK31=1,1,IF(AND('positionnement modules'!CK31&lt;&gt;1,'positionnement modules'!CJ31&lt;&gt;1,'positionnement modules'!CL31&lt;&gt;1,'positionnement modules'!CK32=1),"A-H",IF(AND('positionnement modules'!CK31&lt;&gt;1,'positionnement modules'!CJ31=1,'positionnement modules'!CL31&lt;&gt;1,'positionnement modules'!CK32=1),"A-H-D",IF(AND('positionnement modules'!CK31&lt;&gt;1,'positionnement modules'!CJ31&lt;&gt;1,'positionnement modules'!CL31=1,'positionnement modules'!CK32=1),"A-H-G",IF(AND('positionnement modules'!CK31&lt;&gt;1,'positionnement modules'!CJ31=1,'positionnement modules'!CL31=1,'positionnement modules'!CK32=1),"A-H-C","")))))</f>
        <v/>
      </c>
      <c r="CL31" s="51" t="str">
        <f>IF('positionnement modules'!CL31=1,1,IF(AND('positionnement modules'!CL31&lt;&gt;1,'positionnement modules'!CK31&lt;&gt;1,'positionnement modules'!CM31&lt;&gt;1,'positionnement modules'!CL32=1),"A-H",IF(AND('positionnement modules'!CL31&lt;&gt;1,'positionnement modules'!CK31=1,'positionnement modules'!CM31&lt;&gt;1,'positionnement modules'!CL32=1),"A-H-D",IF(AND('positionnement modules'!CL31&lt;&gt;1,'positionnement modules'!CK31&lt;&gt;1,'positionnement modules'!CM31=1,'positionnement modules'!CL32=1),"A-H-G",IF(AND('positionnement modules'!CL31&lt;&gt;1,'positionnement modules'!CK31=1,'positionnement modules'!CM31=1,'positionnement modules'!CL32=1),"A-H-C","")))))</f>
        <v/>
      </c>
      <c r="CM31" s="51" t="str">
        <f>IF('positionnement modules'!CM31=1,1,IF(AND('positionnement modules'!CM31&lt;&gt;1,'positionnement modules'!CL31&lt;&gt;1,'positionnement modules'!CN31&lt;&gt;1,'positionnement modules'!CM32=1),"A-H",IF(AND('positionnement modules'!CM31&lt;&gt;1,'positionnement modules'!CL31=1,'positionnement modules'!CN31&lt;&gt;1,'positionnement modules'!CM32=1),"A-H-D",IF(AND('positionnement modules'!CM31&lt;&gt;1,'positionnement modules'!CL31&lt;&gt;1,'positionnement modules'!CN31=1,'positionnement modules'!CM32=1),"A-H-G",IF(AND('positionnement modules'!CM31&lt;&gt;1,'positionnement modules'!CL31=1,'positionnement modules'!CN31=1,'positionnement modules'!CM32=1),"A-H-C","")))))</f>
        <v/>
      </c>
      <c r="CN31" s="51" t="str">
        <f>IF('positionnement modules'!CN31=1,1,IF(AND('positionnement modules'!CN31&lt;&gt;1,'positionnement modules'!CM31&lt;&gt;1,'positionnement modules'!CO31&lt;&gt;1,'positionnement modules'!CN32=1),"A-H",IF(AND('positionnement modules'!CN31&lt;&gt;1,'positionnement modules'!CM31=1,'positionnement modules'!CO31&lt;&gt;1,'positionnement modules'!CN32=1),"A-H-D",IF(AND('positionnement modules'!CN31&lt;&gt;1,'positionnement modules'!CM31&lt;&gt;1,'positionnement modules'!CO31=1,'positionnement modules'!CN32=1),"A-H-G",IF(AND('positionnement modules'!CN31&lt;&gt;1,'positionnement modules'!CM31=1,'positionnement modules'!CO31=1,'positionnement modules'!CN32=1),"A-H-C","")))))</f>
        <v/>
      </c>
      <c r="CO31" s="51" t="str">
        <f>IF('positionnement modules'!CO31=1,1,IF(AND('positionnement modules'!CO31&lt;&gt;1,'positionnement modules'!CN31&lt;&gt;1,'positionnement modules'!CP31&lt;&gt;1,'positionnement modules'!CO32=1),"A-H",IF(AND('positionnement modules'!CO31&lt;&gt;1,'positionnement modules'!CN31=1,'positionnement modules'!CP31&lt;&gt;1,'positionnement modules'!CO32=1),"A-H-D",IF(AND('positionnement modules'!CO31&lt;&gt;1,'positionnement modules'!CN31&lt;&gt;1,'positionnement modules'!CP31=1,'positionnement modules'!CO32=1),"A-H-G",IF(AND('positionnement modules'!CO31&lt;&gt;1,'positionnement modules'!CN31=1,'positionnement modules'!CP31=1,'positionnement modules'!CO32=1),"A-H-C","")))))</f>
        <v/>
      </c>
      <c r="CP31" s="51" t="str">
        <f>IF('positionnement modules'!CP31=1,1,IF(AND('positionnement modules'!CP31&lt;&gt;1,'positionnement modules'!CO31&lt;&gt;1,'positionnement modules'!CQ31&lt;&gt;1,'positionnement modules'!CP32=1),"A-H",IF(AND('positionnement modules'!CP31&lt;&gt;1,'positionnement modules'!CO31=1,'positionnement modules'!CQ31&lt;&gt;1,'positionnement modules'!CP32=1),"A-H-D",IF(AND('positionnement modules'!CP31&lt;&gt;1,'positionnement modules'!CO31&lt;&gt;1,'positionnement modules'!CQ31=1,'positionnement modules'!CP32=1),"A-H-G",IF(AND('positionnement modules'!CP31&lt;&gt;1,'positionnement modules'!CO31=1,'positionnement modules'!CQ31=1,'positionnement modules'!CP32=1),"A-H-C","")))))</f>
        <v/>
      </c>
      <c r="CQ31" s="51" t="str">
        <f>IF('positionnement modules'!CQ31=1,1,IF(AND('positionnement modules'!CQ31&lt;&gt;1,'positionnement modules'!CP31&lt;&gt;1,'positionnement modules'!CR31&lt;&gt;1,'positionnement modules'!CQ32=1),"A-H",IF(AND('positionnement modules'!CQ31&lt;&gt;1,'positionnement modules'!CP31=1,'positionnement modules'!CR31&lt;&gt;1,'positionnement modules'!CQ32=1),"A-H-D",IF(AND('positionnement modules'!CQ31&lt;&gt;1,'positionnement modules'!CP31&lt;&gt;1,'positionnement modules'!CR31=1,'positionnement modules'!CQ32=1),"A-H-G",IF(AND('positionnement modules'!CQ31&lt;&gt;1,'positionnement modules'!CP31=1,'positionnement modules'!CR31=1,'positionnement modules'!CQ32=1),"A-H-C","")))))</f>
        <v/>
      </c>
      <c r="CR31" s="51" t="str">
        <f>IF('positionnement modules'!CR31=1,1,IF(AND('positionnement modules'!CR31&lt;&gt;1,'positionnement modules'!CQ31&lt;&gt;1,'positionnement modules'!CS31&lt;&gt;1,'positionnement modules'!CR32=1),"A-H",IF(AND('positionnement modules'!CR31&lt;&gt;1,'positionnement modules'!CQ31=1,'positionnement modules'!CS31&lt;&gt;1,'positionnement modules'!CR32=1),"A-H-D",IF(AND('positionnement modules'!CR31&lt;&gt;1,'positionnement modules'!CQ31&lt;&gt;1,'positionnement modules'!CS31=1,'positionnement modules'!CR32=1),"A-H-G",IF(AND('positionnement modules'!CR31&lt;&gt;1,'positionnement modules'!CQ31=1,'positionnement modules'!CS31=1,'positionnement modules'!CR32=1),"A-H-C","")))))</f>
        <v/>
      </c>
      <c r="CS31" s="51" t="str">
        <f>IF('positionnement modules'!CS31=1,1,IF(AND('positionnement modules'!CS31&lt;&gt;1,'positionnement modules'!CR31&lt;&gt;1,'positionnement modules'!CT31&lt;&gt;1,'positionnement modules'!CS32=1),"A-H",IF(AND('positionnement modules'!CS31&lt;&gt;1,'positionnement modules'!CR31=1,'positionnement modules'!CT31&lt;&gt;1,'positionnement modules'!CS32=1),"A-H-D",IF(AND('positionnement modules'!CS31&lt;&gt;1,'positionnement modules'!CR31&lt;&gt;1,'positionnement modules'!CT31=1,'positionnement modules'!CS32=1),"A-H-G",IF(AND('positionnement modules'!CS31&lt;&gt;1,'positionnement modules'!CR31=1,'positionnement modules'!CT31=1,'positionnement modules'!CS32=1),"A-H-C","")))))</f>
        <v/>
      </c>
      <c r="CT31" s="51" t="str">
        <f>IF('positionnement modules'!CT31=1,1,IF(AND('positionnement modules'!CT31&lt;&gt;1,'positionnement modules'!CS31&lt;&gt;1,'positionnement modules'!CU31&lt;&gt;1,'positionnement modules'!CT32=1),"A-H",IF(AND('positionnement modules'!CT31&lt;&gt;1,'positionnement modules'!CS31=1,'positionnement modules'!CU31&lt;&gt;1,'positionnement modules'!CT32=1),"A-H-D",IF(AND('positionnement modules'!CT31&lt;&gt;1,'positionnement modules'!CS31&lt;&gt;1,'positionnement modules'!CU31=1,'positionnement modules'!CT32=1),"A-H-G",IF(AND('positionnement modules'!CT31&lt;&gt;1,'positionnement modules'!CS31=1,'positionnement modules'!CU31=1,'positionnement modules'!CT32=1),"A-H-C","")))))</f>
        <v/>
      </c>
      <c r="CU31" s="51" t="str">
        <f>IF('positionnement modules'!CU31=1,1,IF(AND('positionnement modules'!CU31&lt;&gt;1,'positionnement modules'!CT31&lt;&gt;1,'positionnement modules'!CV31&lt;&gt;1,'positionnement modules'!CU32=1),"A-H",IF(AND('positionnement modules'!CU31&lt;&gt;1,'positionnement modules'!CT31=1,'positionnement modules'!CV31&lt;&gt;1,'positionnement modules'!CU32=1),"A-H-D",IF(AND('positionnement modules'!CU31&lt;&gt;1,'positionnement modules'!CT31&lt;&gt;1,'positionnement modules'!CV31=1,'positionnement modules'!CU32=1),"A-H-G",IF(AND('positionnement modules'!CU31&lt;&gt;1,'positionnement modules'!CT31=1,'positionnement modules'!CV31=1,'positionnement modules'!CU32=1),"A-H-C","")))))</f>
        <v/>
      </c>
      <c r="CV31" s="51" t="str">
        <f>IF('positionnement modules'!CV31=1,1,IF(AND('positionnement modules'!CV31&lt;&gt;1,'positionnement modules'!CU31&lt;&gt;1,'positionnement modules'!CW31&lt;&gt;1,'positionnement modules'!CV32=1),"A-H",IF(AND('positionnement modules'!CV31&lt;&gt;1,'positionnement modules'!CU31=1,'positionnement modules'!CW31&lt;&gt;1,'positionnement modules'!CV32=1),"A-H-D",IF(AND('positionnement modules'!CV31&lt;&gt;1,'positionnement modules'!CU31&lt;&gt;1,'positionnement modules'!CW31=1,'positionnement modules'!CV32=1),"A-H-G",IF(AND('positionnement modules'!CV31&lt;&gt;1,'positionnement modules'!CU31=1,'positionnement modules'!CW31=1,'positionnement modules'!CV32=1),"A-H-C","")))))</f>
        <v/>
      </c>
      <c r="CW31" s="51" t="str">
        <f>IF('positionnement modules'!CW31=1,1,IF(AND('positionnement modules'!CW31&lt;&gt;1,'positionnement modules'!CV31&lt;&gt;1,'positionnement modules'!CX31&lt;&gt;1,'positionnement modules'!CW32=1),"A-H",IF(AND('positionnement modules'!CW31&lt;&gt;1,'positionnement modules'!CV31=1,'positionnement modules'!CX31&lt;&gt;1,'positionnement modules'!CW32=1),"A-H-D",IF(AND('positionnement modules'!CW31&lt;&gt;1,'positionnement modules'!CV31&lt;&gt;1,'positionnement modules'!CX31=1,'positionnement modules'!CW32=1),"A-H-G",IF(AND('positionnement modules'!CW31&lt;&gt;1,'positionnement modules'!CV31=1,'positionnement modules'!CX31=1,'positionnement modules'!CW32=1),"A-H-C","")))))</f>
        <v/>
      </c>
      <c r="CX31" s="52" t="str">
        <f>IF('positionnement modules'!CX31=1,1,IF(AND('positionnement modules'!CX31&lt;&gt;1,'positionnement modules'!CW31&lt;&gt;1,'positionnement modules'!CY31&lt;&gt;1,'positionnement modules'!CX32=1),"A-H",IF(AND('positionnement modules'!CX31&lt;&gt;1,'positionnement modules'!CW31=1,'positionnement modules'!CY31&lt;&gt;1,'positionnement modules'!CX32=1),"A-H-D",IF(AND('positionnement modules'!CX31&lt;&gt;1,'positionnement modules'!CW31&lt;&gt;1,'positionnement modules'!CY31=1,'positionnement modules'!CX32=1),"A-H-G",IF(AND('positionnement modules'!CX31&lt;&gt;1,'positionnement modules'!CW31=1,'positionnement modules'!CY31=1,'positionnement modules'!CX32=1),"A-H-C","")))))</f>
        <v/>
      </c>
      <c r="CY31" s="5" t="str">
        <f>IF('positionnement modules'!CY31=1,1,IF(AND('positionnement modules'!CY31&lt;&gt;1,'positionnement modules'!CX31&lt;&gt;1,'positionnement modules'!CZ31&lt;&gt;1,'positionnement modules'!CY32=1),"A-H",IF(AND('positionnement modules'!CY31&lt;&gt;1,'positionnement modules'!CX31=1,'positionnement modules'!CZ31&lt;&gt;1,'positionnement modules'!CY32=1),"A-H-D",IF(AND('positionnement modules'!CY31&lt;&gt;1,'positionnement modules'!CX31&lt;&gt;1,'positionnement modules'!CZ31=1,'positionnement modules'!CY32=1),"A-H-G",IF(AND('positionnement modules'!CY31&lt;&gt;1,'positionnement modules'!CX31=1,'positionnement modules'!CZ31=1,'positionnement modules'!CY32=1),"A-H-C","")))))</f>
        <v/>
      </c>
    </row>
    <row r="32" spans="2:103" ht="21" customHeight="1" x14ac:dyDescent="0.35">
      <c r="B32" s="4" t="str">
        <f>IF('positionnement modules'!B32=1,1,IF(AND('positionnement modules'!B32&lt;&gt;1,'positionnement modules'!A32&lt;&gt;1,'positionnement modules'!C32&lt;&gt;1,'positionnement modules'!B33=1),"A-H",IF(AND('positionnement modules'!B32&lt;&gt;1,'positionnement modules'!A32=1,'positionnement modules'!C32&lt;&gt;1,'positionnement modules'!B33=1),"A-H-D",IF(AND('positionnement modules'!B32&lt;&gt;1,'positionnement modules'!A32&lt;&gt;1,'positionnement modules'!C32=1,'positionnement modules'!B33=1),"A-H-G",IF(AND('positionnement modules'!B32&lt;&gt;1,'positionnement modules'!A32=1,'positionnement modules'!C32=1,'positionnement modules'!B33=1),"A-H-C","")))))</f>
        <v/>
      </c>
      <c r="C32" s="50" t="str">
        <f>IF('positionnement modules'!C32=1,1,IF(AND('positionnement modules'!C32&lt;&gt;1,'positionnement modules'!B32&lt;&gt;1,'positionnement modules'!D32&lt;&gt;1,'positionnement modules'!C33=1),"A-H",IF(AND('positionnement modules'!C32&lt;&gt;1,'positionnement modules'!B32=1,'positionnement modules'!D32&lt;&gt;1,'positionnement modules'!C33=1),"A-H-D",IF(AND('positionnement modules'!C32&lt;&gt;1,'positionnement modules'!B32&lt;&gt;1,'positionnement modules'!D32=1,'positionnement modules'!C33=1),"A-H-G",IF(AND('positionnement modules'!C32&lt;&gt;1,'positionnement modules'!B32=1,'positionnement modules'!D32=1,'positionnement modules'!C33=1),"A-H-C","")))))</f>
        <v/>
      </c>
      <c r="D32" s="51" t="str">
        <f>IF('positionnement modules'!D32=1,1,IF(AND('positionnement modules'!D32&lt;&gt;1,'positionnement modules'!C32&lt;&gt;1,'positionnement modules'!E32&lt;&gt;1,'positionnement modules'!D33=1),"A-H",IF(AND('positionnement modules'!D32&lt;&gt;1,'positionnement modules'!C32=1,'positionnement modules'!E32&lt;&gt;1,'positionnement modules'!D33=1),"A-H-D",IF(AND('positionnement modules'!D32&lt;&gt;1,'positionnement modules'!C32&lt;&gt;1,'positionnement modules'!E32=1,'positionnement modules'!D33=1),"A-H-G",IF(AND('positionnement modules'!D32&lt;&gt;1,'positionnement modules'!C32=1,'positionnement modules'!E32=1,'positionnement modules'!D33=1),"A-H-C","")))))</f>
        <v/>
      </c>
      <c r="E32" s="51" t="str">
        <f>IF('positionnement modules'!E32=1,1,IF(AND('positionnement modules'!E32&lt;&gt;1,'positionnement modules'!D32&lt;&gt;1,'positionnement modules'!F32&lt;&gt;1,'positionnement modules'!E33=1),"A-H",IF(AND('positionnement modules'!E32&lt;&gt;1,'positionnement modules'!D32=1,'positionnement modules'!F32&lt;&gt;1,'positionnement modules'!E33=1),"A-H-D",IF(AND('positionnement modules'!E32&lt;&gt;1,'positionnement modules'!D32&lt;&gt;1,'positionnement modules'!F32=1,'positionnement modules'!E33=1),"A-H-G",IF(AND('positionnement modules'!E32&lt;&gt;1,'positionnement modules'!D32=1,'positionnement modules'!F32=1,'positionnement modules'!E33=1),"A-H-C","")))))</f>
        <v/>
      </c>
      <c r="F32" s="51" t="str">
        <f>IF('positionnement modules'!F32=1,1,IF(AND('positionnement modules'!F32&lt;&gt;1,'positionnement modules'!E32&lt;&gt;1,'positionnement modules'!G32&lt;&gt;1,'positionnement modules'!F33=1),"A-H",IF(AND('positionnement modules'!F32&lt;&gt;1,'positionnement modules'!E32=1,'positionnement modules'!G32&lt;&gt;1,'positionnement modules'!F33=1),"A-H-D",IF(AND('positionnement modules'!F32&lt;&gt;1,'positionnement modules'!E32&lt;&gt;1,'positionnement modules'!G32=1,'positionnement modules'!F33=1),"A-H-G",IF(AND('positionnement modules'!F32&lt;&gt;1,'positionnement modules'!E32=1,'positionnement modules'!G32=1,'positionnement modules'!F33=1),"A-H-C","")))))</f>
        <v/>
      </c>
      <c r="G32" s="51" t="str">
        <f>IF('positionnement modules'!G32=1,1,IF(AND('positionnement modules'!G32&lt;&gt;1,'positionnement modules'!F32&lt;&gt;1,'positionnement modules'!H32&lt;&gt;1,'positionnement modules'!G33=1),"A-H",IF(AND('positionnement modules'!G32&lt;&gt;1,'positionnement modules'!F32=1,'positionnement modules'!H32&lt;&gt;1,'positionnement modules'!G33=1),"A-H-D",IF(AND('positionnement modules'!G32&lt;&gt;1,'positionnement modules'!F32&lt;&gt;1,'positionnement modules'!H32=1,'positionnement modules'!G33=1),"A-H-G",IF(AND('positionnement modules'!G32&lt;&gt;1,'positionnement modules'!F32=1,'positionnement modules'!H32=1,'positionnement modules'!G33=1),"A-H-C","")))))</f>
        <v/>
      </c>
      <c r="H32" s="51" t="str">
        <f>IF('positionnement modules'!H32=1,1,IF(AND('positionnement modules'!H32&lt;&gt;1,'positionnement modules'!G32&lt;&gt;1,'positionnement modules'!I32&lt;&gt;1,'positionnement modules'!H33=1),"A-H",IF(AND('positionnement modules'!H32&lt;&gt;1,'positionnement modules'!G32=1,'positionnement modules'!I32&lt;&gt;1,'positionnement modules'!H33=1),"A-H-D",IF(AND('positionnement modules'!H32&lt;&gt;1,'positionnement modules'!G32&lt;&gt;1,'positionnement modules'!I32=1,'positionnement modules'!H33=1),"A-H-G",IF(AND('positionnement modules'!H32&lt;&gt;1,'positionnement modules'!G32=1,'positionnement modules'!I32=1,'positionnement modules'!H33=1),"A-H-C","")))))</f>
        <v/>
      </c>
      <c r="I32" s="51" t="str">
        <f>IF('positionnement modules'!I32=1,1,IF(AND('positionnement modules'!I32&lt;&gt;1,'positionnement modules'!H32&lt;&gt;1,'positionnement modules'!J32&lt;&gt;1,'positionnement modules'!I33=1),"A-H",IF(AND('positionnement modules'!I32&lt;&gt;1,'positionnement modules'!H32=1,'positionnement modules'!J32&lt;&gt;1,'positionnement modules'!I33=1),"A-H-D",IF(AND('positionnement modules'!I32&lt;&gt;1,'positionnement modules'!H32&lt;&gt;1,'positionnement modules'!J32=1,'positionnement modules'!I33=1),"A-H-G",IF(AND('positionnement modules'!I32&lt;&gt;1,'positionnement modules'!H32=1,'positionnement modules'!J32=1,'positionnement modules'!I33=1),"A-H-C","")))))</f>
        <v/>
      </c>
      <c r="J32" s="51" t="str">
        <f>IF('positionnement modules'!J32=1,1,IF(AND('positionnement modules'!J32&lt;&gt;1,'positionnement modules'!I32&lt;&gt;1,'positionnement modules'!K32&lt;&gt;1,'positionnement modules'!J33=1),"A-H",IF(AND('positionnement modules'!J32&lt;&gt;1,'positionnement modules'!I32=1,'positionnement modules'!K32&lt;&gt;1,'positionnement modules'!J33=1),"A-H-D",IF(AND('positionnement modules'!J32&lt;&gt;1,'positionnement modules'!I32&lt;&gt;1,'positionnement modules'!K32=1,'positionnement modules'!J33=1),"A-H-G",IF(AND('positionnement modules'!J32&lt;&gt;1,'positionnement modules'!I32=1,'positionnement modules'!K32=1,'positionnement modules'!J33=1),"A-H-C","")))))</f>
        <v/>
      </c>
      <c r="K32" s="51" t="str">
        <f>IF('positionnement modules'!K32=1,1,IF(AND('positionnement modules'!K32&lt;&gt;1,'positionnement modules'!J32&lt;&gt;1,'positionnement modules'!L32&lt;&gt;1,'positionnement modules'!K33=1),"A-H",IF(AND('positionnement modules'!K32&lt;&gt;1,'positionnement modules'!J32=1,'positionnement modules'!L32&lt;&gt;1,'positionnement modules'!K33=1),"A-H-D",IF(AND('positionnement modules'!K32&lt;&gt;1,'positionnement modules'!J32&lt;&gt;1,'positionnement modules'!L32=1,'positionnement modules'!K33=1),"A-H-G",IF(AND('positionnement modules'!K32&lt;&gt;1,'positionnement modules'!J32=1,'positionnement modules'!L32=1,'positionnement modules'!K33=1),"A-H-C","")))))</f>
        <v/>
      </c>
      <c r="L32" s="51" t="str">
        <f>IF('positionnement modules'!L32=1,1,IF(AND('positionnement modules'!L32&lt;&gt;1,'positionnement modules'!K32&lt;&gt;1,'positionnement modules'!M32&lt;&gt;1,'positionnement modules'!L33=1),"A-H",IF(AND('positionnement modules'!L32&lt;&gt;1,'positionnement modules'!K32=1,'positionnement modules'!M32&lt;&gt;1,'positionnement modules'!L33=1),"A-H-D",IF(AND('positionnement modules'!L32&lt;&gt;1,'positionnement modules'!K32&lt;&gt;1,'positionnement modules'!M32=1,'positionnement modules'!L33=1),"A-H-G",IF(AND('positionnement modules'!L32&lt;&gt;1,'positionnement modules'!K32=1,'positionnement modules'!M32=1,'positionnement modules'!L33=1),"A-H-C","")))))</f>
        <v/>
      </c>
      <c r="M32" s="51" t="str">
        <f>IF('positionnement modules'!M32=1,1,IF(AND('positionnement modules'!M32&lt;&gt;1,'positionnement modules'!L32&lt;&gt;1,'positionnement modules'!N32&lt;&gt;1,'positionnement modules'!M33=1),"A-H",IF(AND('positionnement modules'!M32&lt;&gt;1,'positionnement modules'!L32=1,'positionnement modules'!N32&lt;&gt;1,'positionnement modules'!M33=1),"A-H-D",IF(AND('positionnement modules'!M32&lt;&gt;1,'positionnement modules'!L32&lt;&gt;1,'positionnement modules'!N32=1,'positionnement modules'!M33=1),"A-H-G",IF(AND('positionnement modules'!M32&lt;&gt;1,'positionnement modules'!L32=1,'positionnement modules'!N32=1,'positionnement modules'!M33=1),"A-H-C","")))))</f>
        <v/>
      </c>
      <c r="N32" s="51" t="str">
        <f>IF('positionnement modules'!N32=1,1,IF(AND('positionnement modules'!N32&lt;&gt;1,'positionnement modules'!M32&lt;&gt;1,'positionnement modules'!O32&lt;&gt;1,'positionnement modules'!N33=1),"A-H",IF(AND('positionnement modules'!N32&lt;&gt;1,'positionnement modules'!M32=1,'positionnement modules'!O32&lt;&gt;1,'positionnement modules'!N33=1),"A-H-D",IF(AND('positionnement modules'!N32&lt;&gt;1,'positionnement modules'!M32&lt;&gt;1,'positionnement modules'!O32=1,'positionnement modules'!N33=1),"A-H-G",IF(AND('positionnement modules'!N32&lt;&gt;1,'positionnement modules'!M32=1,'positionnement modules'!O32=1,'positionnement modules'!N33=1),"A-H-C","")))))</f>
        <v/>
      </c>
      <c r="O32" s="51" t="str">
        <f>IF('positionnement modules'!O32=1,1,IF(AND('positionnement modules'!O32&lt;&gt;1,'positionnement modules'!N32&lt;&gt;1,'positionnement modules'!P32&lt;&gt;1,'positionnement modules'!O33=1),"A-H",IF(AND('positionnement modules'!O32&lt;&gt;1,'positionnement modules'!N32=1,'positionnement modules'!P32&lt;&gt;1,'positionnement modules'!O33=1),"A-H-D",IF(AND('positionnement modules'!O32&lt;&gt;1,'positionnement modules'!N32&lt;&gt;1,'positionnement modules'!P32=1,'positionnement modules'!O33=1),"A-H-G",IF(AND('positionnement modules'!O32&lt;&gt;1,'positionnement modules'!N32=1,'positionnement modules'!P32=1,'positionnement modules'!O33=1),"A-H-C","")))))</f>
        <v/>
      </c>
      <c r="P32" s="51" t="str">
        <f>IF('positionnement modules'!P32=1,1,IF(AND('positionnement modules'!P32&lt;&gt;1,'positionnement modules'!O32&lt;&gt;1,'positionnement modules'!Q32&lt;&gt;1,'positionnement modules'!P33=1),"A-H",IF(AND('positionnement modules'!P32&lt;&gt;1,'positionnement modules'!O32=1,'positionnement modules'!Q32&lt;&gt;1,'positionnement modules'!P33=1),"A-H-D",IF(AND('positionnement modules'!P32&lt;&gt;1,'positionnement modules'!O32&lt;&gt;1,'positionnement modules'!Q32=1,'positionnement modules'!P33=1),"A-H-G",IF(AND('positionnement modules'!P32&lt;&gt;1,'positionnement modules'!O32=1,'positionnement modules'!Q32=1,'positionnement modules'!P33=1),"A-H-C","")))))</f>
        <v/>
      </c>
      <c r="Q32" s="51" t="str">
        <f>IF('positionnement modules'!Q32=1,1,IF(AND('positionnement modules'!Q32&lt;&gt;1,'positionnement modules'!P32&lt;&gt;1,'positionnement modules'!R32&lt;&gt;1,'positionnement modules'!Q33=1),"A-H",IF(AND('positionnement modules'!Q32&lt;&gt;1,'positionnement modules'!P32=1,'positionnement modules'!R32&lt;&gt;1,'positionnement modules'!Q33=1),"A-H-D",IF(AND('positionnement modules'!Q32&lt;&gt;1,'positionnement modules'!P32&lt;&gt;1,'positionnement modules'!R32=1,'positionnement modules'!Q33=1),"A-H-G",IF(AND('positionnement modules'!Q32&lt;&gt;1,'positionnement modules'!P32=1,'positionnement modules'!R32=1,'positionnement modules'!Q33=1),"A-H-C","")))))</f>
        <v/>
      </c>
      <c r="R32" s="51" t="str">
        <f>IF('positionnement modules'!R32=1,1,IF(AND('positionnement modules'!R32&lt;&gt;1,'positionnement modules'!Q32&lt;&gt;1,'positionnement modules'!S32&lt;&gt;1,'positionnement modules'!R33=1),"A-H",IF(AND('positionnement modules'!R32&lt;&gt;1,'positionnement modules'!Q32=1,'positionnement modules'!S32&lt;&gt;1,'positionnement modules'!R33=1),"A-H-D",IF(AND('positionnement modules'!R32&lt;&gt;1,'positionnement modules'!Q32&lt;&gt;1,'positionnement modules'!S32=1,'positionnement modules'!R33=1),"A-H-G",IF(AND('positionnement modules'!R32&lt;&gt;1,'positionnement modules'!Q32=1,'positionnement modules'!S32=1,'positionnement modules'!R33=1),"A-H-C","")))))</f>
        <v/>
      </c>
      <c r="S32" s="51" t="str">
        <f>IF('positionnement modules'!S32=1,1,IF(AND('positionnement modules'!S32&lt;&gt;1,'positionnement modules'!R32&lt;&gt;1,'positionnement modules'!T32&lt;&gt;1,'positionnement modules'!S33=1),"A-H",IF(AND('positionnement modules'!S32&lt;&gt;1,'positionnement modules'!R32=1,'positionnement modules'!T32&lt;&gt;1,'positionnement modules'!S33=1),"A-H-D",IF(AND('positionnement modules'!S32&lt;&gt;1,'positionnement modules'!R32&lt;&gt;1,'positionnement modules'!T32=1,'positionnement modules'!S33=1),"A-H-G",IF(AND('positionnement modules'!S32&lt;&gt;1,'positionnement modules'!R32=1,'positionnement modules'!T32=1,'positionnement modules'!S33=1),"A-H-C","")))))</f>
        <v/>
      </c>
      <c r="T32" s="51" t="str">
        <f>IF('positionnement modules'!T32=1,1,IF(AND('positionnement modules'!T32&lt;&gt;1,'positionnement modules'!S32&lt;&gt;1,'positionnement modules'!U32&lt;&gt;1,'positionnement modules'!T33=1),"A-H",IF(AND('positionnement modules'!T32&lt;&gt;1,'positionnement modules'!S32=1,'positionnement modules'!U32&lt;&gt;1,'positionnement modules'!T33=1),"A-H-D",IF(AND('positionnement modules'!T32&lt;&gt;1,'positionnement modules'!S32&lt;&gt;1,'positionnement modules'!U32=1,'positionnement modules'!T33=1),"A-H-G",IF(AND('positionnement modules'!T32&lt;&gt;1,'positionnement modules'!S32=1,'positionnement modules'!U32=1,'positionnement modules'!T33=1),"A-H-C","")))))</f>
        <v/>
      </c>
      <c r="U32" s="51" t="str">
        <f>IF('positionnement modules'!U32=1,1,IF(AND('positionnement modules'!U32&lt;&gt;1,'positionnement modules'!T32&lt;&gt;1,'positionnement modules'!V32&lt;&gt;1,'positionnement modules'!U33=1),"A-H",IF(AND('positionnement modules'!U32&lt;&gt;1,'positionnement modules'!T32=1,'positionnement modules'!V32&lt;&gt;1,'positionnement modules'!U33=1),"A-H-D",IF(AND('positionnement modules'!U32&lt;&gt;1,'positionnement modules'!T32&lt;&gt;1,'positionnement modules'!V32=1,'positionnement modules'!U33=1),"A-H-G",IF(AND('positionnement modules'!U32&lt;&gt;1,'positionnement modules'!T32=1,'positionnement modules'!V32=1,'positionnement modules'!U33=1),"A-H-C","")))))</f>
        <v/>
      </c>
      <c r="V32" s="51" t="str">
        <f>IF('positionnement modules'!V32=1,1,IF(AND('positionnement modules'!V32&lt;&gt;1,'positionnement modules'!U32&lt;&gt;1,'positionnement modules'!W32&lt;&gt;1,'positionnement modules'!V33=1),"A-H",IF(AND('positionnement modules'!V32&lt;&gt;1,'positionnement modules'!U32=1,'positionnement modules'!W32&lt;&gt;1,'positionnement modules'!V33=1),"A-H-D",IF(AND('positionnement modules'!V32&lt;&gt;1,'positionnement modules'!U32&lt;&gt;1,'positionnement modules'!W32=1,'positionnement modules'!V33=1),"A-H-G",IF(AND('positionnement modules'!V32&lt;&gt;1,'positionnement modules'!U32=1,'positionnement modules'!W32=1,'positionnement modules'!V33=1),"A-H-C","")))))</f>
        <v/>
      </c>
      <c r="W32" s="51" t="str">
        <f>IF('positionnement modules'!W32=1,1,IF(AND('positionnement modules'!W32&lt;&gt;1,'positionnement modules'!V32&lt;&gt;1,'positionnement modules'!X32&lt;&gt;1,'positionnement modules'!W33=1),"A-H",IF(AND('positionnement modules'!W32&lt;&gt;1,'positionnement modules'!V32=1,'positionnement modules'!X32&lt;&gt;1,'positionnement modules'!W33=1),"A-H-D",IF(AND('positionnement modules'!W32&lt;&gt;1,'positionnement modules'!V32&lt;&gt;1,'positionnement modules'!X32=1,'positionnement modules'!W33=1),"A-H-G",IF(AND('positionnement modules'!W32&lt;&gt;1,'positionnement modules'!V32=1,'positionnement modules'!X32=1,'positionnement modules'!W33=1),"A-H-C","")))))</f>
        <v/>
      </c>
      <c r="X32" s="51" t="str">
        <f>IF('positionnement modules'!X32=1,1,IF(AND('positionnement modules'!X32&lt;&gt;1,'positionnement modules'!W32&lt;&gt;1,'positionnement modules'!Y32&lt;&gt;1,'positionnement modules'!X33=1),"A-H",IF(AND('positionnement modules'!X32&lt;&gt;1,'positionnement modules'!W32=1,'positionnement modules'!Y32&lt;&gt;1,'positionnement modules'!X33=1),"A-H-D",IF(AND('positionnement modules'!X32&lt;&gt;1,'positionnement modules'!W32&lt;&gt;1,'positionnement modules'!Y32=1,'positionnement modules'!X33=1),"A-H-G",IF(AND('positionnement modules'!X32&lt;&gt;1,'positionnement modules'!W32=1,'positionnement modules'!Y32=1,'positionnement modules'!X33=1),"A-H-C","")))))</f>
        <v/>
      </c>
      <c r="Y32" s="51" t="str">
        <f>IF('positionnement modules'!Y32=1,1,IF(AND('positionnement modules'!Y32&lt;&gt;1,'positionnement modules'!X32&lt;&gt;1,'positionnement modules'!Z32&lt;&gt;1,'positionnement modules'!Y33=1),"A-H",IF(AND('positionnement modules'!Y32&lt;&gt;1,'positionnement modules'!X32=1,'positionnement modules'!Z32&lt;&gt;1,'positionnement modules'!Y33=1),"A-H-D",IF(AND('positionnement modules'!Y32&lt;&gt;1,'positionnement modules'!X32&lt;&gt;1,'positionnement modules'!Z32=1,'positionnement modules'!Y33=1),"A-H-G",IF(AND('positionnement modules'!Y32&lt;&gt;1,'positionnement modules'!X32=1,'positionnement modules'!Z32=1,'positionnement modules'!Y33=1),"A-H-C","")))))</f>
        <v/>
      </c>
      <c r="Z32" s="51" t="str">
        <f>IF('positionnement modules'!Z32=1,1,IF(AND('positionnement modules'!Z32&lt;&gt;1,'positionnement modules'!Y32&lt;&gt;1,'positionnement modules'!AA32&lt;&gt;1,'positionnement modules'!Z33=1),"A-H",IF(AND('positionnement modules'!Z32&lt;&gt;1,'positionnement modules'!Y32=1,'positionnement modules'!AA32&lt;&gt;1,'positionnement modules'!Z33=1),"A-H-D",IF(AND('positionnement modules'!Z32&lt;&gt;1,'positionnement modules'!Y32&lt;&gt;1,'positionnement modules'!AA32=1,'positionnement modules'!Z33=1),"A-H-G",IF(AND('positionnement modules'!Z32&lt;&gt;1,'positionnement modules'!Y32=1,'positionnement modules'!AA32=1,'positionnement modules'!Z33=1),"A-H-C","")))))</f>
        <v/>
      </c>
      <c r="AA32" s="51" t="str">
        <f>IF('positionnement modules'!AA32=1,1,IF(AND('positionnement modules'!AA32&lt;&gt;1,'positionnement modules'!Z32&lt;&gt;1,'positionnement modules'!AB32&lt;&gt;1,'positionnement modules'!AA33=1),"A-H",IF(AND('positionnement modules'!AA32&lt;&gt;1,'positionnement modules'!Z32=1,'positionnement modules'!AB32&lt;&gt;1,'positionnement modules'!AA33=1),"A-H-D",IF(AND('positionnement modules'!AA32&lt;&gt;1,'positionnement modules'!Z32&lt;&gt;1,'positionnement modules'!AB32=1,'positionnement modules'!AA33=1),"A-H-G",IF(AND('positionnement modules'!AA32&lt;&gt;1,'positionnement modules'!Z32=1,'positionnement modules'!AB32=1,'positionnement modules'!AA33=1),"A-H-C","")))))</f>
        <v/>
      </c>
      <c r="AB32" s="51" t="str">
        <f>IF('positionnement modules'!AB32=1,1,IF(AND('positionnement modules'!AB32&lt;&gt;1,'positionnement modules'!AA32&lt;&gt;1,'positionnement modules'!AC32&lt;&gt;1,'positionnement modules'!AB33=1),"A-H",IF(AND('positionnement modules'!AB32&lt;&gt;1,'positionnement modules'!AA32=1,'positionnement modules'!AC32&lt;&gt;1,'positionnement modules'!AB33=1),"A-H-D",IF(AND('positionnement modules'!AB32&lt;&gt;1,'positionnement modules'!AA32&lt;&gt;1,'positionnement modules'!AC32=1,'positionnement modules'!AB33=1),"A-H-G",IF(AND('positionnement modules'!AB32&lt;&gt;1,'positionnement modules'!AA32=1,'positionnement modules'!AC32=1,'positionnement modules'!AB33=1),"A-H-C","")))))</f>
        <v/>
      </c>
      <c r="AC32" s="51" t="str">
        <f>IF('positionnement modules'!AC32=1,1,IF(AND('positionnement modules'!AC32&lt;&gt;1,'positionnement modules'!AB32&lt;&gt;1,'positionnement modules'!AD32&lt;&gt;1,'positionnement modules'!AC33=1),"A-H",IF(AND('positionnement modules'!AC32&lt;&gt;1,'positionnement modules'!AB32=1,'positionnement modules'!AD32&lt;&gt;1,'positionnement modules'!AC33=1),"A-H-D",IF(AND('positionnement modules'!AC32&lt;&gt;1,'positionnement modules'!AB32&lt;&gt;1,'positionnement modules'!AD32=1,'positionnement modules'!AC33=1),"A-H-G",IF(AND('positionnement modules'!AC32&lt;&gt;1,'positionnement modules'!AB32=1,'positionnement modules'!AD32=1,'positionnement modules'!AC33=1),"A-H-C","")))))</f>
        <v/>
      </c>
      <c r="AD32" s="51" t="str">
        <f>IF('positionnement modules'!AD32=1,1,IF(AND('positionnement modules'!AD32&lt;&gt;1,'positionnement modules'!AC32&lt;&gt;1,'positionnement modules'!AE32&lt;&gt;1,'positionnement modules'!AD33=1),"A-H",IF(AND('positionnement modules'!AD32&lt;&gt;1,'positionnement modules'!AC32=1,'positionnement modules'!AE32&lt;&gt;1,'positionnement modules'!AD33=1),"A-H-D",IF(AND('positionnement modules'!AD32&lt;&gt;1,'positionnement modules'!AC32&lt;&gt;1,'positionnement modules'!AE32=1,'positionnement modules'!AD33=1),"A-H-G",IF(AND('positionnement modules'!AD32&lt;&gt;1,'positionnement modules'!AC32=1,'positionnement modules'!AE32=1,'positionnement modules'!AD33=1),"A-H-C","")))))</f>
        <v/>
      </c>
      <c r="AE32" s="51" t="str">
        <f>IF('positionnement modules'!AE32=1,1,IF(AND('positionnement modules'!AE32&lt;&gt;1,'positionnement modules'!AD32&lt;&gt;1,'positionnement modules'!AF32&lt;&gt;1,'positionnement modules'!AE33=1),"A-H",IF(AND('positionnement modules'!AE32&lt;&gt;1,'positionnement modules'!AD32=1,'positionnement modules'!AF32&lt;&gt;1,'positionnement modules'!AE33=1),"A-H-D",IF(AND('positionnement modules'!AE32&lt;&gt;1,'positionnement modules'!AD32&lt;&gt;1,'positionnement modules'!AF32=1,'positionnement modules'!AE33=1),"A-H-G",IF(AND('positionnement modules'!AE32&lt;&gt;1,'positionnement modules'!AD32=1,'positionnement modules'!AF32=1,'positionnement modules'!AE33=1),"A-H-C","")))))</f>
        <v/>
      </c>
      <c r="AF32" s="51" t="str">
        <f>IF('positionnement modules'!AF32=1,1,IF(AND('positionnement modules'!AF32&lt;&gt;1,'positionnement modules'!AE32&lt;&gt;1,'positionnement modules'!AG32&lt;&gt;1,'positionnement modules'!AF33=1),"A-H",IF(AND('positionnement modules'!AF32&lt;&gt;1,'positionnement modules'!AE32=1,'positionnement modules'!AG32&lt;&gt;1,'positionnement modules'!AF33=1),"A-H-D",IF(AND('positionnement modules'!AF32&lt;&gt;1,'positionnement modules'!AE32&lt;&gt;1,'positionnement modules'!AG32=1,'positionnement modules'!AF33=1),"A-H-G",IF(AND('positionnement modules'!AF32&lt;&gt;1,'positionnement modules'!AE32=1,'positionnement modules'!AG32=1,'positionnement modules'!AF33=1),"A-H-C","")))))</f>
        <v/>
      </c>
      <c r="AG32" s="51" t="str">
        <f>IF('positionnement modules'!AG32=1,1,IF(AND('positionnement modules'!AG32&lt;&gt;1,'positionnement modules'!AF32&lt;&gt;1,'positionnement modules'!AH32&lt;&gt;1,'positionnement modules'!AG33=1),"A-H",IF(AND('positionnement modules'!AG32&lt;&gt;1,'positionnement modules'!AF32=1,'positionnement modules'!AH32&lt;&gt;1,'positionnement modules'!AG33=1),"A-H-D",IF(AND('positionnement modules'!AG32&lt;&gt;1,'positionnement modules'!AF32&lt;&gt;1,'positionnement modules'!AH32=1,'positionnement modules'!AG33=1),"A-H-G",IF(AND('positionnement modules'!AG32&lt;&gt;1,'positionnement modules'!AF32=1,'positionnement modules'!AH32=1,'positionnement modules'!AG33=1),"A-H-C","")))))</f>
        <v/>
      </c>
      <c r="AH32" s="51" t="str">
        <f>IF('positionnement modules'!AH32=1,1,IF(AND('positionnement modules'!AH32&lt;&gt;1,'positionnement modules'!AG32&lt;&gt;1,'positionnement modules'!AI32&lt;&gt;1,'positionnement modules'!AH33=1),"A-H",IF(AND('positionnement modules'!AH32&lt;&gt;1,'positionnement modules'!AG32=1,'positionnement modules'!AI32&lt;&gt;1,'positionnement modules'!AH33=1),"A-H-D",IF(AND('positionnement modules'!AH32&lt;&gt;1,'positionnement modules'!AG32&lt;&gt;1,'positionnement modules'!AI32=1,'positionnement modules'!AH33=1),"A-H-G",IF(AND('positionnement modules'!AH32&lt;&gt;1,'positionnement modules'!AG32=1,'positionnement modules'!AI32=1,'positionnement modules'!AH33=1),"A-H-C","")))))</f>
        <v/>
      </c>
      <c r="AI32" s="51" t="str">
        <f>IF('positionnement modules'!AI32=1,1,IF(AND('positionnement modules'!AI32&lt;&gt;1,'positionnement modules'!AH32&lt;&gt;1,'positionnement modules'!AJ32&lt;&gt;1,'positionnement modules'!AI33=1),"A-H",IF(AND('positionnement modules'!AI32&lt;&gt;1,'positionnement modules'!AH32=1,'positionnement modules'!AJ32&lt;&gt;1,'positionnement modules'!AI33=1),"A-H-D",IF(AND('positionnement modules'!AI32&lt;&gt;1,'positionnement modules'!AH32&lt;&gt;1,'positionnement modules'!AJ32=1,'positionnement modules'!AI33=1),"A-H-G",IF(AND('positionnement modules'!AI32&lt;&gt;1,'positionnement modules'!AH32=1,'positionnement modules'!AJ32=1,'positionnement modules'!AI33=1),"A-H-C","")))))</f>
        <v/>
      </c>
      <c r="AJ32" s="51" t="str">
        <f>IF('positionnement modules'!AJ32=1,1,IF(AND('positionnement modules'!AJ32&lt;&gt;1,'positionnement modules'!AI32&lt;&gt;1,'positionnement modules'!AK32&lt;&gt;1,'positionnement modules'!AJ33=1),"A-H",IF(AND('positionnement modules'!AJ32&lt;&gt;1,'positionnement modules'!AI32=1,'positionnement modules'!AK32&lt;&gt;1,'positionnement modules'!AJ33=1),"A-H-D",IF(AND('positionnement modules'!AJ32&lt;&gt;1,'positionnement modules'!AI32&lt;&gt;1,'positionnement modules'!AK32=1,'positionnement modules'!AJ33=1),"A-H-G",IF(AND('positionnement modules'!AJ32&lt;&gt;1,'positionnement modules'!AI32=1,'positionnement modules'!AK32=1,'positionnement modules'!AJ33=1),"A-H-C","")))))</f>
        <v/>
      </c>
      <c r="AK32" s="51" t="str">
        <f>IF('positionnement modules'!AK32=1,1,IF(AND('positionnement modules'!AK32&lt;&gt;1,'positionnement modules'!AJ32&lt;&gt;1,'positionnement modules'!AL32&lt;&gt;1,'positionnement modules'!AK33=1),"A-H",IF(AND('positionnement modules'!AK32&lt;&gt;1,'positionnement modules'!AJ32=1,'positionnement modules'!AL32&lt;&gt;1,'positionnement modules'!AK33=1),"A-H-D",IF(AND('positionnement modules'!AK32&lt;&gt;1,'positionnement modules'!AJ32&lt;&gt;1,'positionnement modules'!AL32=1,'positionnement modules'!AK33=1),"A-H-G",IF(AND('positionnement modules'!AK32&lt;&gt;1,'positionnement modules'!AJ32=1,'positionnement modules'!AL32=1,'positionnement modules'!AK33=1),"A-H-C","")))))</f>
        <v/>
      </c>
      <c r="AL32" s="51" t="str">
        <f>IF('positionnement modules'!AL32=1,1,IF(AND('positionnement modules'!AL32&lt;&gt;1,'positionnement modules'!AK32&lt;&gt;1,'positionnement modules'!AM32&lt;&gt;1,'positionnement modules'!AL33=1),"A-H",IF(AND('positionnement modules'!AL32&lt;&gt;1,'positionnement modules'!AK32=1,'positionnement modules'!AM32&lt;&gt;1,'positionnement modules'!AL33=1),"A-H-D",IF(AND('positionnement modules'!AL32&lt;&gt;1,'positionnement modules'!AK32&lt;&gt;1,'positionnement modules'!AM32=1,'positionnement modules'!AL33=1),"A-H-G",IF(AND('positionnement modules'!AL32&lt;&gt;1,'positionnement modules'!AK32=1,'positionnement modules'!AM32=1,'positionnement modules'!AL33=1),"A-H-C","")))))</f>
        <v/>
      </c>
      <c r="AM32" s="51" t="str">
        <f>IF('positionnement modules'!AM32=1,1,IF(AND('positionnement modules'!AM32&lt;&gt;1,'positionnement modules'!AL32&lt;&gt;1,'positionnement modules'!AN32&lt;&gt;1,'positionnement modules'!AM33=1),"A-H",IF(AND('positionnement modules'!AM32&lt;&gt;1,'positionnement modules'!AL32=1,'positionnement modules'!AN32&lt;&gt;1,'positionnement modules'!AM33=1),"A-H-D",IF(AND('positionnement modules'!AM32&lt;&gt;1,'positionnement modules'!AL32&lt;&gt;1,'positionnement modules'!AN32=1,'positionnement modules'!AM33=1),"A-H-G",IF(AND('positionnement modules'!AM32&lt;&gt;1,'positionnement modules'!AL32=1,'positionnement modules'!AN32=1,'positionnement modules'!AM33=1),"A-H-C","")))))</f>
        <v/>
      </c>
      <c r="AN32" s="51" t="str">
        <f>IF('positionnement modules'!AN32=1,1,IF(AND('positionnement modules'!AN32&lt;&gt;1,'positionnement modules'!AM32&lt;&gt;1,'positionnement modules'!AO32&lt;&gt;1,'positionnement modules'!AN33=1),"A-H",IF(AND('positionnement modules'!AN32&lt;&gt;1,'positionnement modules'!AM32=1,'positionnement modules'!AO32&lt;&gt;1,'positionnement modules'!AN33=1),"A-H-D",IF(AND('positionnement modules'!AN32&lt;&gt;1,'positionnement modules'!AM32&lt;&gt;1,'positionnement modules'!AO32=1,'positionnement modules'!AN33=1),"A-H-G",IF(AND('positionnement modules'!AN32&lt;&gt;1,'positionnement modules'!AM32=1,'positionnement modules'!AO32=1,'positionnement modules'!AN33=1),"A-H-C","")))))</f>
        <v/>
      </c>
      <c r="AO32" s="51" t="str">
        <f>IF('positionnement modules'!AO32=1,1,IF(AND('positionnement modules'!AO32&lt;&gt;1,'positionnement modules'!AN32&lt;&gt;1,'positionnement modules'!AP32&lt;&gt;1,'positionnement modules'!AO33=1),"A-H",IF(AND('positionnement modules'!AO32&lt;&gt;1,'positionnement modules'!AN32=1,'positionnement modules'!AP32&lt;&gt;1,'positionnement modules'!AO33=1),"A-H-D",IF(AND('positionnement modules'!AO32&lt;&gt;1,'positionnement modules'!AN32&lt;&gt;1,'positionnement modules'!AP32=1,'positionnement modules'!AO33=1),"A-H-G",IF(AND('positionnement modules'!AO32&lt;&gt;1,'positionnement modules'!AN32=1,'positionnement modules'!AP32=1,'positionnement modules'!AO33=1),"A-H-C","")))))</f>
        <v/>
      </c>
      <c r="AP32" s="51" t="str">
        <f>IF('positionnement modules'!AP32=1,1,IF(AND('positionnement modules'!AP32&lt;&gt;1,'positionnement modules'!AO32&lt;&gt;1,'positionnement modules'!AQ32&lt;&gt;1,'positionnement modules'!AP33=1),"A-H",IF(AND('positionnement modules'!AP32&lt;&gt;1,'positionnement modules'!AO32=1,'positionnement modules'!AQ32&lt;&gt;1,'positionnement modules'!AP33=1),"A-H-D",IF(AND('positionnement modules'!AP32&lt;&gt;1,'positionnement modules'!AO32&lt;&gt;1,'positionnement modules'!AQ32=1,'positionnement modules'!AP33=1),"A-H-G",IF(AND('positionnement modules'!AP32&lt;&gt;1,'positionnement modules'!AO32=1,'positionnement modules'!AQ32=1,'positionnement modules'!AP33=1),"A-H-C","")))))</f>
        <v/>
      </c>
      <c r="AQ32" s="51" t="str">
        <f>IF('positionnement modules'!AQ32=1,1,IF(AND('positionnement modules'!AQ32&lt;&gt;1,'positionnement modules'!AP32&lt;&gt;1,'positionnement modules'!AR32&lt;&gt;1,'positionnement modules'!AQ33=1),"A-H",IF(AND('positionnement modules'!AQ32&lt;&gt;1,'positionnement modules'!AP32=1,'positionnement modules'!AR32&lt;&gt;1,'positionnement modules'!AQ33=1),"A-H-D",IF(AND('positionnement modules'!AQ32&lt;&gt;1,'positionnement modules'!AP32&lt;&gt;1,'positionnement modules'!AR32=1,'positionnement modules'!AQ33=1),"A-H-G",IF(AND('positionnement modules'!AQ32&lt;&gt;1,'positionnement modules'!AP32=1,'positionnement modules'!AR32=1,'positionnement modules'!AQ33=1),"A-H-C","")))))</f>
        <v/>
      </c>
      <c r="AR32" s="51" t="str">
        <f>IF('positionnement modules'!AR32=1,1,IF(AND('positionnement modules'!AR32&lt;&gt;1,'positionnement modules'!AQ32&lt;&gt;1,'positionnement modules'!AS32&lt;&gt;1,'positionnement modules'!AR33=1),"A-H",IF(AND('positionnement modules'!AR32&lt;&gt;1,'positionnement modules'!AQ32=1,'positionnement modules'!AS32&lt;&gt;1,'positionnement modules'!AR33=1),"A-H-D",IF(AND('positionnement modules'!AR32&lt;&gt;1,'positionnement modules'!AQ32&lt;&gt;1,'positionnement modules'!AS32=1,'positionnement modules'!AR33=1),"A-H-G",IF(AND('positionnement modules'!AR32&lt;&gt;1,'positionnement modules'!AQ32=1,'positionnement modules'!AS32=1,'positionnement modules'!AR33=1),"A-H-C","")))))</f>
        <v/>
      </c>
      <c r="AS32" s="51" t="str">
        <f>IF('positionnement modules'!AS32=1,1,IF(AND('positionnement modules'!AS32&lt;&gt;1,'positionnement modules'!AR32&lt;&gt;1,'positionnement modules'!AT32&lt;&gt;1,'positionnement modules'!AS33=1),"A-H",IF(AND('positionnement modules'!AS32&lt;&gt;1,'positionnement modules'!AR32=1,'positionnement modules'!AT32&lt;&gt;1,'positionnement modules'!AS33=1),"A-H-D",IF(AND('positionnement modules'!AS32&lt;&gt;1,'positionnement modules'!AR32&lt;&gt;1,'positionnement modules'!AT32=1,'positionnement modules'!AS33=1),"A-H-G",IF(AND('positionnement modules'!AS32&lt;&gt;1,'positionnement modules'!AR32=1,'positionnement modules'!AT32=1,'positionnement modules'!AS33=1),"A-H-C","")))))</f>
        <v/>
      </c>
      <c r="AT32" s="51" t="str">
        <f>IF('positionnement modules'!AT32=1,1,IF(AND('positionnement modules'!AT32&lt;&gt;1,'positionnement modules'!AS32&lt;&gt;1,'positionnement modules'!AU32&lt;&gt;1,'positionnement modules'!AT33=1),"A-H",IF(AND('positionnement modules'!AT32&lt;&gt;1,'positionnement modules'!AS32=1,'positionnement modules'!AU32&lt;&gt;1,'positionnement modules'!AT33=1),"A-H-D",IF(AND('positionnement modules'!AT32&lt;&gt;1,'positionnement modules'!AS32&lt;&gt;1,'positionnement modules'!AU32=1,'positionnement modules'!AT33=1),"A-H-G",IF(AND('positionnement modules'!AT32&lt;&gt;1,'positionnement modules'!AS32=1,'positionnement modules'!AU32=1,'positionnement modules'!AT33=1),"A-H-C","")))))</f>
        <v/>
      </c>
      <c r="AU32" s="51" t="str">
        <f>IF('positionnement modules'!AU32=1,1,IF(AND('positionnement modules'!AU32&lt;&gt;1,'positionnement modules'!AT32&lt;&gt;1,'positionnement modules'!AV32&lt;&gt;1,'positionnement modules'!AU33=1),"A-H",IF(AND('positionnement modules'!AU32&lt;&gt;1,'positionnement modules'!AT32=1,'positionnement modules'!AV32&lt;&gt;1,'positionnement modules'!AU33=1),"A-H-D",IF(AND('positionnement modules'!AU32&lt;&gt;1,'positionnement modules'!AT32&lt;&gt;1,'positionnement modules'!AV32=1,'positionnement modules'!AU33=1),"A-H-G",IF(AND('positionnement modules'!AU32&lt;&gt;1,'positionnement modules'!AT32=1,'positionnement modules'!AV32=1,'positionnement modules'!AU33=1),"A-H-C","")))))</f>
        <v/>
      </c>
      <c r="AV32" s="51" t="str">
        <f>IF('positionnement modules'!AV32=1,1,IF(AND('positionnement modules'!AV32&lt;&gt;1,'positionnement modules'!AU32&lt;&gt;1,'positionnement modules'!AW32&lt;&gt;1,'positionnement modules'!AV33=1),"A-H",IF(AND('positionnement modules'!AV32&lt;&gt;1,'positionnement modules'!AU32=1,'positionnement modules'!AW32&lt;&gt;1,'positionnement modules'!AV33=1),"A-H-D",IF(AND('positionnement modules'!AV32&lt;&gt;1,'positionnement modules'!AU32&lt;&gt;1,'positionnement modules'!AW32=1,'positionnement modules'!AV33=1),"A-H-G",IF(AND('positionnement modules'!AV32&lt;&gt;1,'positionnement modules'!AU32=1,'positionnement modules'!AW32=1,'positionnement modules'!AV33=1),"A-H-C","")))))</f>
        <v/>
      </c>
      <c r="AW32" s="51" t="str">
        <f>IF('positionnement modules'!AW32=1,1,IF(AND('positionnement modules'!AW32&lt;&gt;1,'positionnement modules'!AV32&lt;&gt;1,'positionnement modules'!AX32&lt;&gt;1,'positionnement modules'!AW33=1),"A-H",IF(AND('positionnement modules'!AW32&lt;&gt;1,'positionnement modules'!AV32=1,'positionnement modules'!AX32&lt;&gt;1,'positionnement modules'!AW33=1),"A-H-D",IF(AND('positionnement modules'!AW32&lt;&gt;1,'positionnement modules'!AV32&lt;&gt;1,'positionnement modules'!AX32=1,'positionnement modules'!AW33=1),"A-H-G",IF(AND('positionnement modules'!AW32&lt;&gt;1,'positionnement modules'!AV32=1,'positionnement modules'!AX32=1,'positionnement modules'!AW33=1),"A-H-C","")))))</f>
        <v/>
      </c>
      <c r="AX32" s="51" t="str">
        <f>IF('positionnement modules'!AX32=1,1,IF(AND('positionnement modules'!AX32&lt;&gt;1,'positionnement modules'!AW32&lt;&gt;1,'positionnement modules'!AY32&lt;&gt;1,'positionnement modules'!AX33=1),"A-H",IF(AND('positionnement modules'!AX32&lt;&gt;1,'positionnement modules'!AW32=1,'positionnement modules'!AY32&lt;&gt;1,'positionnement modules'!AX33=1),"A-H-D",IF(AND('positionnement modules'!AX32&lt;&gt;1,'positionnement modules'!AW32&lt;&gt;1,'positionnement modules'!AY32=1,'positionnement modules'!AX33=1),"A-H-G",IF(AND('positionnement modules'!AX32&lt;&gt;1,'positionnement modules'!AW32=1,'positionnement modules'!AY32=1,'positionnement modules'!AX33=1),"A-H-C","")))))</f>
        <v/>
      </c>
      <c r="AY32" s="51" t="str">
        <f>IF('positionnement modules'!AY32=1,1,IF(AND('positionnement modules'!AY32&lt;&gt;1,'positionnement modules'!AX32&lt;&gt;1,'positionnement modules'!AZ32&lt;&gt;1,'positionnement modules'!AY33=1),"A-H",IF(AND('positionnement modules'!AY32&lt;&gt;1,'positionnement modules'!AX32=1,'positionnement modules'!AZ32&lt;&gt;1,'positionnement modules'!AY33=1),"A-H-D",IF(AND('positionnement modules'!AY32&lt;&gt;1,'positionnement modules'!AX32&lt;&gt;1,'positionnement modules'!AZ32=1,'positionnement modules'!AY33=1),"A-H-G",IF(AND('positionnement modules'!AY32&lt;&gt;1,'positionnement modules'!AX32=1,'positionnement modules'!AZ32=1,'positionnement modules'!AY33=1),"A-H-C","")))))</f>
        <v/>
      </c>
      <c r="AZ32" s="51" t="str">
        <f>IF('positionnement modules'!AZ32=1,1,IF(AND('positionnement modules'!AZ32&lt;&gt;1,'positionnement modules'!AY32&lt;&gt;1,'positionnement modules'!BA32&lt;&gt;1,'positionnement modules'!AZ33=1),"A-H",IF(AND('positionnement modules'!AZ32&lt;&gt;1,'positionnement modules'!AY32=1,'positionnement modules'!BA32&lt;&gt;1,'positionnement modules'!AZ33=1),"A-H-D",IF(AND('positionnement modules'!AZ32&lt;&gt;1,'positionnement modules'!AY32&lt;&gt;1,'positionnement modules'!BA32=1,'positionnement modules'!AZ33=1),"A-H-G",IF(AND('positionnement modules'!AZ32&lt;&gt;1,'positionnement modules'!AY32=1,'positionnement modules'!BA32=1,'positionnement modules'!AZ33=1),"A-H-C","")))))</f>
        <v/>
      </c>
      <c r="BA32" s="51" t="str">
        <f>IF('positionnement modules'!BA32=1,1,IF(AND('positionnement modules'!BA32&lt;&gt;1,'positionnement modules'!AZ32&lt;&gt;1,'positionnement modules'!BB32&lt;&gt;1,'positionnement modules'!BA33=1),"A-H",IF(AND('positionnement modules'!BA32&lt;&gt;1,'positionnement modules'!AZ32=1,'positionnement modules'!BB32&lt;&gt;1,'positionnement modules'!BA33=1),"A-H-D",IF(AND('positionnement modules'!BA32&lt;&gt;1,'positionnement modules'!AZ32&lt;&gt;1,'positionnement modules'!BB32=1,'positionnement modules'!BA33=1),"A-H-G",IF(AND('positionnement modules'!BA32&lt;&gt;1,'positionnement modules'!AZ32=1,'positionnement modules'!BB32=1,'positionnement modules'!BA33=1),"A-H-C","")))))</f>
        <v/>
      </c>
      <c r="BB32" s="51" t="str">
        <f>IF('positionnement modules'!BB32=1,1,IF(AND('positionnement modules'!BB32&lt;&gt;1,'positionnement modules'!BA32&lt;&gt;1,'positionnement modules'!BC32&lt;&gt;1,'positionnement modules'!BB33=1),"A-H",IF(AND('positionnement modules'!BB32&lt;&gt;1,'positionnement modules'!BA32=1,'positionnement modules'!BC32&lt;&gt;1,'positionnement modules'!BB33=1),"A-H-D",IF(AND('positionnement modules'!BB32&lt;&gt;1,'positionnement modules'!BA32&lt;&gt;1,'positionnement modules'!BC32=1,'positionnement modules'!BB33=1),"A-H-G",IF(AND('positionnement modules'!BB32&lt;&gt;1,'positionnement modules'!BA32=1,'positionnement modules'!BC32=1,'positionnement modules'!BB33=1),"A-H-C","")))))</f>
        <v/>
      </c>
      <c r="BC32" s="51" t="str">
        <f>IF('positionnement modules'!BC32=1,1,IF(AND('positionnement modules'!BC32&lt;&gt;1,'positionnement modules'!BB32&lt;&gt;1,'positionnement modules'!BD32&lt;&gt;1,'positionnement modules'!BC33=1),"A-H",IF(AND('positionnement modules'!BC32&lt;&gt;1,'positionnement modules'!BB32=1,'positionnement modules'!BD32&lt;&gt;1,'positionnement modules'!BC33=1),"A-H-D",IF(AND('positionnement modules'!BC32&lt;&gt;1,'positionnement modules'!BB32&lt;&gt;1,'positionnement modules'!BD32=1,'positionnement modules'!BC33=1),"A-H-G",IF(AND('positionnement modules'!BC32&lt;&gt;1,'positionnement modules'!BB32=1,'positionnement modules'!BD32=1,'positionnement modules'!BC33=1),"A-H-C","")))))</f>
        <v/>
      </c>
      <c r="BD32" s="51" t="str">
        <f>IF('positionnement modules'!BD32=1,1,IF(AND('positionnement modules'!BD32&lt;&gt;1,'positionnement modules'!BC32&lt;&gt;1,'positionnement modules'!BE32&lt;&gt;1,'positionnement modules'!BD33=1),"A-H",IF(AND('positionnement modules'!BD32&lt;&gt;1,'positionnement modules'!BC32=1,'positionnement modules'!BE32&lt;&gt;1,'positionnement modules'!BD33=1),"A-H-D",IF(AND('positionnement modules'!BD32&lt;&gt;1,'positionnement modules'!BC32&lt;&gt;1,'positionnement modules'!BE32=1,'positionnement modules'!BD33=1),"A-H-G",IF(AND('positionnement modules'!BD32&lt;&gt;1,'positionnement modules'!BC32=1,'positionnement modules'!BE32=1,'positionnement modules'!BD33=1),"A-H-C","")))))</f>
        <v/>
      </c>
      <c r="BE32" s="51" t="str">
        <f>IF('positionnement modules'!BE32=1,1,IF(AND('positionnement modules'!BE32&lt;&gt;1,'positionnement modules'!BD32&lt;&gt;1,'positionnement modules'!BF32&lt;&gt;1,'positionnement modules'!BE33=1),"A-H",IF(AND('positionnement modules'!BE32&lt;&gt;1,'positionnement modules'!BD32=1,'positionnement modules'!BF32&lt;&gt;1,'positionnement modules'!BE33=1),"A-H-D",IF(AND('positionnement modules'!BE32&lt;&gt;1,'positionnement modules'!BD32&lt;&gt;1,'positionnement modules'!BF32=1,'positionnement modules'!BE33=1),"A-H-G",IF(AND('positionnement modules'!BE32&lt;&gt;1,'positionnement modules'!BD32=1,'positionnement modules'!BF32=1,'positionnement modules'!BE33=1),"A-H-C","")))))</f>
        <v/>
      </c>
      <c r="BF32" s="51" t="str">
        <f>IF('positionnement modules'!BF32=1,1,IF(AND('positionnement modules'!BF32&lt;&gt;1,'positionnement modules'!BE32&lt;&gt;1,'positionnement modules'!BG32&lt;&gt;1,'positionnement modules'!BF33=1),"A-H",IF(AND('positionnement modules'!BF32&lt;&gt;1,'positionnement modules'!BE32=1,'positionnement modules'!BG32&lt;&gt;1,'positionnement modules'!BF33=1),"A-H-D",IF(AND('positionnement modules'!BF32&lt;&gt;1,'positionnement modules'!BE32&lt;&gt;1,'positionnement modules'!BG32=1,'positionnement modules'!BF33=1),"A-H-G",IF(AND('positionnement modules'!BF32&lt;&gt;1,'positionnement modules'!BE32=1,'positionnement modules'!BG32=1,'positionnement modules'!BF33=1),"A-H-C","")))))</f>
        <v/>
      </c>
      <c r="BG32" s="51" t="str">
        <f>IF('positionnement modules'!BG32=1,1,IF(AND('positionnement modules'!BG32&lt;&gt;1,'positionnement modules'!BF32&lt;&gt;1,'positionnement modules'!BH32&lt;&gt;1,'positionnement modules'!BG33=1),"A-H",IF(AND('positionnement modules'!BG32&lt;&gt;1,'positionnement modules'!BF32=1,'positionnement modules'!BH32&lt;&gt;1,'positionnement modules'!BG33=1),"A-H-D",IF(AND('positionnement modules'!BG32&lt;&gt;1,'positionnement modules'!BF32&lt;&gt;1,'positionnement modules'!BH32=1,'positionnement modules'!BG33=1),"A-H-G",IF(AND('positionnement modules'!BG32&lt;&gt;1,'positionnement modules'!BF32=1,'positionnement modules'!BH32=1,'positionnement modules'!BG33=1),"A-H-C","")))))</f>
        <v/>
      </c>
      <c r="BH32" s="51" t="str">
        <f>IF('positionnement modules'!BH32=1,1,IF(AND('positionnement modules'!BH32&lt;&gt;1,'positionnement modules'!BG32&lt;&gt;1,'positionnement modules'!BI32&lt;&gt;1,'positionnement modules'!BH33=1),"A-H",IF(AND('positionnement modules'!BH32&lt;&gt;1,'positionnement modules'!BG32=1,'positionnement modules'!BI32&lt;&gt;1,'positionnement modules'!BH33=1),"A-H-D",IF(AND('positionnement modules'!BH32&lt;&gt;1,'positionnement modules'!BG32&lt;&gt;1,'positionnement modules'!BI32=1,'positionnement modules'!BH33=1),"A-H-G",IF(AND('positionnement modules'!BH32&lt;&gt;1,'positionnement modules'!BG32=1,'positionnement modules'!BI32=1,'positionnement modules'!BH33=1),"A-H-C","")))))</f>
        <v/>
      </c>
      <c r="BI32" s="51" t="str">
        <f>IF('positionnement modules'!BI32=1,1,IF(AND('positionnement modules'!BI32&lt;&gt;1,'positionnement modules'!BH32&lt;&gt;1,'positionnement modules'!BJ32&lt;&gt;1,'positionnement modules'!BI33=1),"A-H",IF(AND('positionnement modules'!BI32&lt;&gt;1,'positionnement modules'!BH32=1,'positionnement modules'!BJ32&lt;&gt;1,'positionnement modules'!BI33=1),"A-H-D",IF(AND('positionnement modules'!BI32&lt;&gt;1,'positionnement modules'!BH32&lt;&gt;1,'positionnement modules'!BJ32=1,'positionnement modules'!BI33=1),"A-H-G",IF(AND('positionnement modules'!BI32&lt;&gt;1,'positionnement modules'!BH32=1,'positionnement modules'!BJ32=1,'positionnement modules'!BI33=1),"A-H-C","")))))</f>
        <v/>
      </c>
      <c r="BJ32" s="51" t="str">
        <f>IF('positionnement modules'!BJ32=1,1,IF(AND('positionnement modules'!BJ32&lt;&gt;1,'positionnement modules'!BI32&lt;&gt;1,'positionnement modules'!BK32&lt;&gt;1,'positionnement modules'!BJ33=1),"A-H",IF(AND('positionnement modules'!BJ32&lt;&gt;1,'positionnement modules'!BI32=1,'positionnement modules'!BK32&lt;&gt;1,'positionnement modules'!BJ33=1),"A-H-D",IF(AND('positionnement modules'!BJ32&lt;&gt;1,'positionnement modules'!BI32&lt;&gt;1,'positionnement modules'!BK32=1,'positionnement modules'!BJ33=1),"A-H-G",IF(AND('positionnement modules'!BJ32&lt;&gt;1,'positionnement modules'!BI32=1,'positionnement modules'!BK32=1,'positionnement modules'!BJ33=1),"A-H-C","")))))</f>
        <v/>
      </c>
      <c r="BK32" s="51" t="str">
        <f>IF('positionnement modules'!BK32=1,1,IF(AND('positionnement modules'!BK32&lt;&gt;1,'positionnement modules'!BJ32&lt;&gt;1,'positionnement modules'!BL32&lt;&gt;1,'positionnement modules'!BK33=1),"A-H",IF(AND('positionnement modules'!BK32&lt;&gt;1,'positionnement modules'!BJ32=1,'positionnement modules'!BL32&lt;&gt;1,'positionnement modules'!BK33=1),"A-H-D",IF(AND('positionnement modules'!BK32&lt;&gt;1,'positionnement modules'!BJ32&lt;&gt;1,'positionnement modules'!BL32=1,'positionnement modules'!BK33=1),"A-H-G",IF(AND('positionnement modules'!BK32&lt;&gt;1,'positionnement modules'!BJ32=1,'positionnement modules'!BL32=1,'positionnement modules'!BK33=1),"A-H-C","")))))</f>
        <v/>
      </c>
      <c r="BL32" s="51" t="str">
        <f>IF('positionnement modules'!BL32=1,1,IF(AND('positionnement modules'!BL32&lt;&gt;1,'positionnement modules'!BK32&lt;&gt;1,'positionnement modules'!BM32&lt;&gt;1,'positionnement modules'!BL33=1),"A-H",IF(AND('positionnement modules'!BL32&lt;&gt;1,'positionnement modules'!BK32=1,'positionnement modules'!BM32&lt;&gt;1,'positionnement modules'!BL33=1),"A-H-D",IF(AND('positionnement modules'!BL32&lt;&gt;1,'positionnement modules'!BK32&lt;&gt;1,'positionnement modules'!BM32=1,'positionnement modules'!BL33=1),"A-H-G",IF(AND('positionnement modules'!BL32&lt;&gt;1,'positionnement modules'!BK32=1,'positionnement modules'!BM32=1,'positionnement modules'!BL33=1),"A-H-C","")))))</f>
        <v/>
      </c>
      <c r="BM32" s="51" t="str">
        <f>IF('positionnement modules'!BM32=1,1,IF(AND('positionnement modules'!BM32&lt;&gt;1,'positionnement modules'!BL32&lt;&gt;1,'positionnement modules'!BN32&lt;&gt;1,'positionnement modules'!BM33=1),"A-H",IF(AND('positionnement modules'!BM32&lt;&gt;1,'positionnement modules'!BL32=1,'positionnement modules'!BN32&lt;&gt;1,'positionnement modules'!BM33=1),"A-H-D",IF(AND('positionnement modules'!BM32&lt;&gt;1,'positionnement modules'!BL32&lt;&gt;1,'positionnement modules'!BN32=1,'positionnement modules'!BM33=1),"A-H-G",IF(AND('positionnement modules'!BM32&lt;&gt;1,'positionnement modules'!BL32=1,'positionnement modules'!BN32=1,'positionnement modules'!BM33=1),"A-H-C","")))))</f>
        <v/>
      </c>
      <c r="BN32" s="51" t="str">
        <f>IF('positionnement modules'!BN32=1,1,IF(AND('positionnement modules'!BN32&lt;&gt;1,'positionnement modules'!BM32&lt;&gt;1,'positionnement modules'!BO32&lt;&gt;1,'positionnement modules'!BN33=1),"A-H",IF(AND('positionnement modules'!BN32&lt;&gt;1,'positionnement modules'!BM32=1,'positionnement modules'!BO32&lt;&gt;1,'positionnement modules'!BN33=1),"A-H-D",IF(AND('positionnement modules'!BN32&lt;&gt;1,'positionnement modules'!BM32&lt;&gt;1,'positionnement modules'!BO32=1,'positionnement modules'!BN33=1),"A-H-G",IF(AND('positionnement modules'!BN32&lt;&gt;1,'positionnement modules'!BM32=1,'positionnement modules'!BO32=1,'positionnement modules'!BN33=1),"A-H-C","")))))</f>
        <v/>
      </c>
      <c r="BO32" s="51" t="str">
        <f>IF('positionnement modules'!BO32=1,1,IF(AND('positionnement modules'!BO32&lt;&gt;1,'positionnement modules'!BN32&lt;&gt;1,'positionnement modules'!BP32&lt;&gt;1,'positionnement modules'!BO33=1),"A-H",IF(AND('positionnement modules'!BO32&lt;&gt;1,'positionnement modules'!BN32=1,'positionnement modules'!BP32&lt;&gt;1,'positionnement modules'!BO33=1),"A-H-D",IF(AND('positionnement modules'!BO32&lt;&gt;1,'positionnement modules'!BN32&lt;&gt;1,'positionnement modules'!BP32=1,'positionnement modules'!BO33=1),"A-H-G",IF(AND('positionnement modules'!BO32&lt;&gt;1,'positionnement modules'!BN32=1,'positionnement modules'!BP32=1,'positionnement modules'!BO33=1),"A-H-C","")))))</f>
        <v/>
      </c>
      <c r="BP32" s="51" t="str">
        <f>IF('positionnement modules'!BP32=1,1,IF(AND('positionnement modules'!BP32&lt;&gt;1,'positionnement modules'!BO32&lt;&gt;1,'positionnement modules'!BQ32&lt;&gt;1,'positionnement modules'!BP33=1),"A-H",IF(AND('positionnement modules'!BP32&lt;&gt;1,'positionnement modules'!BO32=1,'positionnement modules'!BQ32&lt;&gt;1,'positionnement modules'!BP33=1),"A-H-D",IF(AND('positionnement modules'!BP32&lt;&gt;1,'positionnement modules'!BO32&lt;&gt;1,'positionnement modules'!BQ32=1,'positionnement modules'!BP33=1),"A-H-G",IF(AND('positionnement modules'!BP32&lt;&gt;1,'positionnement modules'!BO32=1,'positionnement modules'!BQ32=1,'positionnement modules'!BP33=1),"A-H-C","")))))</f>
        <v/>
      </c>
      <c r="BQ32" s="51" t="str">
        <f>IF('positionnement modules'!BQ32=1,1,IF(AND('positionnement modules'!BQ32&lt;&gt;1,'positionnement modules'!BP32&lt;&gt;1,'positionnement modules'!BR32&lt;&gt;1,'positionnement modules'!BQ33=1),"A-H",IF(AND('positionnement modules'!BQ32&lt;&gt;1,'positionnement modules'!BP32=1,'positionnement modules'!BR32&lt;&gt;1,'positionnement modules'!BQ33=1),"A-H-D",IF(AND('positionnement modules'!BQ32&lt;&gt;1,'positionnement modules'!BP32&lt;&gt;1,'positionnement modules'!BR32=1,'positionnement modules'!BQ33=1),"A-H-G",IF(AND('positionnement modules'!BQ32&lt;&gt;1,'positionnement modules'!BP32=1,'positionnement modules'!BR32=1,'positionnement modules'!BQ33=1),"A-H-C","")))))</f>
        <v/>
      </c>
      <c r="BR32" s="51" t="str">
        <f>IF('positionnement modules'!BR32=1,1,IF(AND('positionnement modules'!BR32&lt;&gt;1,'positionnement modules'!BQ32&lt;&gt;1,'positionnement modules'!BS32&lt;&gt;1,'positionnement modules'!BR33=1),"A-H",IF(AND('positionnement modules'!BR32&lt;&gt;1,'positionnement modules'!BQ32=1,'positionnement modules'!BS32&lt;&gt;1,'positionnement modules'!BR33=1),"A-H-D",IF(AND('positionnement modules'!BR32&lt;&gt;1,'positionnement modules'!BQ32&lt;&gt;1,'positionnement modules'!BS32=1,'positionnement modules'!BR33=1),"A-H-G",IF(AND('positionnement modules'!BR32&lt;&gt;1,'positionnement modules'!BQ32=1,'positionnement modules'!BS32=1,'positionnement modules'!BR33=1),"A-H-C","")))))</f>
        <v/>
      </c>
      <c r="BS32" s="51" t="str">
        <f>IF('positionnement modules'!BS32=1,1,IF(AND('positionnement modules'!BS32&lt;&gt;1,'positionnement modules'!BR32&lt;&gt;1,'positionnement modules'!BT32&lt;&gt;1,'positionnement modules'!BS33=1),"A-H",IF(AND('positionnement modules'!BS32&lt;&gt;1,'positionnement modules'!BR32=1,'positionnement modules'!BT32&lt;&gt;1,'positionnement modules'!BS33=1),"A-H-D",IF(AND('positionnement modules'!BS32&lt;&gt;1,'positionnement modules'!BR32&lt;&gt;1,'positionnement modules'!BT32=1,'positionnement modules'!BS33=1),"A-H-G",IF(AND('positionnement modules'!BS32&lt;&gt;1,'positionnement modules'!BR32=1,'positionnement modules'!BT32=1,'positionnement modules'!BS33=1),"A-H-C","")))))</f>
        <v/>
      </c>
      <c r="BT32" s="51" t="str">
        <f>IF('positionnement modules'!BT32=1,1,IF(AND('positionnement modules'!BT32&lt;&gt;1,'positionnement modules'!BS32&lt;&gt;1,'positionnement modules'!BU32&lt;&gt;1,'positionnement modules'!BT33=1),"A-H",IF(AND('positionnement modules'!BT32&lt;&gt;1,'positionnement modules'!BS32=1,'positionnement modules'!BU32&lt;&gt;1,'positionnement modules'!BT33=1),"A-H-D",IF(AND('positionnement modules'!BT32&lt;&gt;1,'positionnement modules'!BS32&lt;&gt;1,'positionnement modules'!BU32=1,'positionnement modules'!BT33=1),"A-H-G",IF(AND('positionnement modules'!BT32&lt;&gt;1,'positionnement modules'!BS32=1,'positionnement modules'!BU32=1,'positionnement modules'!BT33=1),"A-H-C","")))))</f>
        <v/>
      </c>
      <c r="BU32" s="51" t="str">
        <f>IF('positionnement modules'!BU32=1,1,IF(AND('positionnement modules'!BU32&lt;&gt;1,'positionnement modules'!BT32&lt;&gt;1,'positionnement modules'!BV32&lt;&gt;1,'positionnement modules'!BU33=1),"A-H",IF(AND('positionnement modules'!BU32&lt;&gt;1,'positionnement modules'!BT32=1,'positionnement modules'!BV32&lt;&gt;1,'positionnement modules'!BU33=1),"A-H-D",IF(AND('positionnement modules'!BU32&lt;&gt;1,'positionnement modules'!BT32&lt;&gt;1,'positionnement modules'!BV32=1,'positionnement modules'!BU33=1),"A-H-G",IF(AND('positionnement modules'!BU32&lt;&gt;1,'positionnement modules'!BT32=1,'positionnement modules'!BV32=1,'positionnement modules'!BU33=1),"A-H-C","")))))</f>
        <v/>
      </c>
      <c r="BV32" s="51" t="str">
        <f>IF('positionnement modules'!BV32=1,1,IF(AND('positionnement modules'!BV32&lt;&gt;1,'positionnement modules'!BU32&lt;&gt;1,'positionnement modules'!BW32&lt;&gt;1,'positionnement modules'!BV33=1),"A-H",IF(AND('positionnement modules'!BV32&lt;&gt;1,'positionnement modules'!BU32=1,'positionnement modules'!BW32&lt;&gt;1,'positionnement modules'!BV33=1),"A-H-D",IF(AND('positionnement modules'!BV32&lt;&gt;1,'positionnement modules'!BU32&lt;&gt;1,'positionnement modules'!BW32=1,'positionnement modules'!BV33=1),"A-H-G",IF(AND('positionnement modules'!BV32&lt;&gt;1,'positionnement modules'!BU32=1,'positionnement modules'!BW32=1,'positionnement modules'!BV33=1),"A-H-C","")))))</f>
        <v/>
      </c>
      <c r="BW32" s="51" t="str">
        <f>IF('positionnement modules'!BW32=1,1,IF(AND('positionnement modules'!BW32&lt;&gt;1,'positionnement modules'!BV32&lt;&gt;1,'positionnement modules'!BX32&lt;&gt;1,'positionnement modules'!BW33=1),"A-H",IF(AND('positionnement modules'!BW32&lt;&gt;1,'positionnement modules'!BV32=1,'positionnement modules'!BX32&lt;&gt;1,'positionnement modules'!BW33=1),"A-H-D",IF(AND('positionnement modules'!BW32&lt;&gt;1,'positionnement modules'!BV32&lt;&gt;1,'positionnement modules'!BX32=1,'positionnement modules'!BW33=1),"A-H-G",IF(AND('positionnement modules'!BW32&lt;&gt;1,'positionnement modules'!BV32=1,'positionnement modules'!BX32=1,'positionnement modules'!BW33=1),"A-H-C","")))))</f>
        <v/>
      </c>
      <c r="BX32" s="51" t="str">
        <f>IF('positionnement modules'!BX32=1,1,IF(AND('positionnement modules'!BX32&lt;&gt;1,'positionnement modules'!BW32&lt;&gt;1,'positionnement modules'!BY32&lt;&gt;1,'positionnement modules'!BX33=1),"A-H",IF(AND('positionnement modules'!BX32&lt;&gt;1,'positionnement modules'!BW32=1,'positionnement modules'!BY32&lt;&gt;1,'positionnement modules'!BX33=1),"A-H-D",IF(AND('positionnement modules'!BX32&lt;&gt;1,'positionnement modules'!BW32&lt;&gt;1,'positionnement modules'!BY32=1,'positionnement modules'!BX33=1),"A-H-G",IF(AND('positionnement modules'!BX32&lt;&gt;1,'positionnement modules'!BW32=1,'positionnement modules'!BY32=1,'positionnement modules'!BX33=1),"A-H-C","")))))</f>
        <v/>
      </c>
      <c r="BY32" s="51" t="str">
        <f>IF('positionnement modules'!BY32=1,1,IF(AND('positionnement modules'!BY32&lt;&gt;1,'positionnement modules'!BX32&lt;&gt;1,'positionnement modules'!BZ32&lt;&gt;1,'positionnement modules'!BY33=1),"A-H",IF(AND('positionnement modules'!BY32&lt;&gt;1,'positionnement modules'!BX32=1,'positionnement modules'!BZ32&lt;&gt;1,'positionnement modules'!BY33=1),"A-H-D",IF(AND('positionnement modules'!BY32&lt;&gt;1,'positionnement modules'!BX32&lt;&gt;1,'positionnement modules'!BZ32=1,'positionnement modules'!BY33=1),"A-H-G",IF(AND('positionnement modules'!BY32&lt;&gt;1,'positionnement modules'!BX32=1,'positionnement modules'!BZ32=1,'positionnement modules'!BY33=1),"A-H-C","")))))</f>
        <v/>
      </c>
      <c r="BZ32" s="51" t="str">
        <f>IF('positionnement modules'!BZ32=1,1,IF(AND('positionnement modules'!BZ32&lt;&gt;1,'positionnement modules'!BY32&lt;&gt;1,'positionnement modules'!CA32&lt;&gt;1,'positionnement modules'!BZ33=1),"A-H",IF(AND('positionnement modules'!BZ32&lt;&gt;1,'positionnement modules'!BY32=1,'positionnement modules'!CA32&lt;&gt;1,'positionnement modules'!BZ33=1),"A-H-D",IF(AND('positionnement modules'!BZ32&lt;&gt;1,'positionnement modules'!BY32&lt;&gt;1,'positionnement modules'!CA32=1,'positionnement modules'!BZ33=1),"A-H-G",IF(AND('positionnement modules'!BZ32&lt;&gt;1,'positionnement modules'!BY32=1,'positionnement modules'!CA32=1,'positionnement modules'!BZ33=1),"A-H-C","")))))</f>
        <v/>
      </c>
      <c r="CA32" s="51" t="str">
        <f>IF('positionnement modules'!CA32=1,1,IF(AND('positionnement modules'!CA32&lt;&gt;1,'positionnement modules'!BZ32&lt;&gt;1,'positionnement modules'!CB32&lt;&gt;1,'positionnement modules'!CA33=1),"A-H",IF(AND('positionnement modules'!CA32&lt;&gt;1,'positionnement modules'!BZ32=1,'positionnement modules'!CB32&lt;&gt;1,'positionnement modules'!CA33=1),"A-H-D",IF(AND('positionnement modules'!CA32&lt;&gt;1,'positionnement modules'!BZ32&lt;&gt;1,'positionnement modules'!CB32=1,'positionnement modules'!CA33=1),"A-H-G",IF(AND('positionnement modules'!CA32&lt;&gt;1,'positionnement modules'!BZ32=1,'positionnement modules'!CB32=1,'positionnement modules'!CA33=1),"A-H-C","")))))</f>
        <v/>
      </c>
      <c r="CB32" s="51" t="str">
        <f>IF('positionnement modules'!CB32=1,1,IF(AND('positionnement modules'!CB32&lt;&gt;1,'positionnement modules'!CA32&lt;&gt;1,'positionnement modules'!CC32&lt;&gt;1,'positionnement modules'!CB33=1),"A-H",IF(AND('positionnement modules'!CB32&lt;&gt;1,'positionnement modules'!CA32=1,'positionnement modules'!CC32&lt;&gt;1,'positionnement modules'!CB33=1),"A-H-D",IF(AND('positionnement modules'!CB32&lt;&gt;1,'positionnement modules'!CA32&lt;&gt;1,'positionnement modules'!CC32=1,'positionnement modules'!CB33=1),"A-H-G",IF(AND('positionnement modules'!CB32&lt;&gt;1,'positionnement modules'!CA32=1,'positionnement modules'!CC32=1,'positionnement modules'!CB33=1),"A-H-C","")))))</f>
        <v/>
      </c>
      <c r="CC32" s="51" t="str">
        <f>IF('positionnement modules'!CC32=1,1,IF(AND('positionnement modules'!CC32&lt;&gt;1,'positionnement modules'!CB32&lt;&gt;1,'positionnement modules'!CD32&lt;&gt;1,'positionnement modules'!CC33=1),"A-H",IF(AND('positionnement modules'!CC32&lt;&gt;1,'positionnement modules'!CB32=1,'positionnement modules'!CD32&lt;&gt;1,'positionnement modules'!CC33=1),"A-H-D",IF(AND('positionnement modules'!CC32&lt;&gt;1,'positionnement modules'!CB32&lt;&gt;1,'positionnement modules'!CD32=1,'positionnement modules'!CC33=1),"A-H-G",IF(AND('positionnement modules'!CC32&lt;&gt;1,'positionnement modules'!CB32=1,'positionnement modules'!CD32=1,'positionnement modules'!CC33=1),"A-H-C","")))))</f>
        <v/>
      </c>
      <c r="CD32" s="51" t="str">
        <f>IF('positionnement modules'!CD32=1,1,IF(AND('positionnement modules'!CD32&lt;&gt;1,'positionnement modules'!CC32&lt;&gt;1,'positionnement modules'!CE32&lt;&gt;1,'positionnement modules'!CD33=1),"A-H",IF(AND('positionnement modules'!CD32&lt;&gt;1,'positionnement modules'!CC32=1,'positionnement modules'!CE32&lt;&gt;1,'positionnement modules'!CD33=1),"A-H-D",IF(AND('positionnement modules'!CD32&lt;&gt;1,'positionnement modules'!CC32&lt;&gt;1,'positionnement modules'!CE32=1,'positionnement modules'!CD33=1),"A-H-G",IF(AND('positionnement modules'!CD32&lt;&gt;1,'positionnement modules'!CC32=1,'positionnement modules'!CE32=1,'positionnement modules'!CD33=1),"A-H-C","")))))</f>
        <v/>
      </c>
      <c r="CE32" s="51" t="str">
        <f>IF('positionnement modules'!CE32=1,1,IF(AND('positionnement modules'!CE32&lt;&gt;1,'positionnement modules'!CD32&lt;&gt;1,'positionnement modules'!CF32&lt;&gt;1,'positionnement modules'!CE33=1),"A-H",IF(AND('positionnement modules'!CE32&lt;&gt;1,'positionnement modules'!CD32=1,'positionnement modules'!CF32&lt;&gt;1,'positionnement modules'!CE33=1),"A-H-D",IF(AND('positionnement modules'!CE32&lt;&gt;1,'positionnement modules'!CD32&lt;&gt;1,'positionnement modules'!CF32=1,'positionnement modules'!CE33=1),"A-H-G",IF(AND('positionnement modules'!CE32&lt;&gt;1,'positionnement modules'!CD32=1,'positionnement modules'!CF32=1,'positionnement modules'!CE33=1),"A-H-C","")))))</f>
        <v/>
      </c>
      <c r="CF32" s="51" t="str">
        <f>IF('positionnement modules'!CF32=1,1,IF(AND('positionnement modules'!CF32&lt;&gt;1,'positionnement modules'!CE32&lt;&gt;1,'positionnement modules'!CG32&lt;&gt;1,'positionnement modules'!CF33=1),"A-H",IF(AND('positionnement modules'!CF32&lt;&gt;1,'positionnement modules'!CE32=1,'positionnement modules'!CG32&lt;&gt;1,'positionnement modules'!CF33=1),"A-H-D",IF(AND('positionnement modules'!CF32&lt;&gt;1,'positionnement modules'!CE32&lt;&gt;1,'positionnement modules'!CG32=1,'positionnement modules'!CF33=1),"A-H-G",IF(AND('positionnement modules'!CF32&lt;&gt;1,'positionnement modules'!CE32=1,'positionnement modules'!CG32=1,'positionnement modules'!CF33=1),"A-H-C","")))))</f>
        <v/>
      </c>
      <c r="CG32" s="51" t="str">
        <f>IF('positionnement modules'!CG32=1,1,IF(AND('positionnement modules'!CG32&lt;&gt;1,'positionnement modules'!CF32&lt;&gt;1,'positionnement modules'!CH32&lt;&gt;1,'positionnement modules'!CG33=1),"A-H",IF(AND('positionnement modules'!CG32&lt;&gt;1,'positionnement modules'!CF32=1,'positionnement modules'!CH32&lt;&gt;1,'positionnement modules'!CG33=1),"A-H-D",IF(AND('positionnement modules'!CG32&lt;&gt;1,'positionnement modules'!CF32&lt;&gt;1,'positionnement modules'!CH32=1,'positionnement modules'!CG33=1),"A-H-G",IF(AND('positionnement modules'!CG32&lt;&gt;1,'positionnement modules'!CF32=1,'positionnement modules'!CH32=1,'positionnement modules'!CG33=1),"A-H-C","")))))</f>
        <v/>
      </c>
      <c r="CH32" s="51" t="str">
        <f>IF('positionnement modules'!CH32=1,1,IF(AND('positionnement modules'!CH32&lt;&gt;1,'positionnement modules'!CG32&lt;&gt;1,'positionnement modules'!CI32&lt;&gt;1,'positionnement modules'!CH33=1),"A-H",IF(AND('positionnement modules'!CH32&lt;&gt;1,'positionnement modules'!CG32=1,'positionnement modules'!CI32&lt;&gt;1,'positionnement modules'!CH33=1),"A-H-D",IF(AND('positionnement modules'!CH32&lt;&gt;1,'positionnement modules'!CG32&lt;&gt;1,'positionnement modules'!CI32=1,'positionnement modules'!CH33=1),"A-H-G",IF(AND('positionnement modules'!CH32&lt;&gt;1,'positionnement modules'!CG32=1,'positionnement modules'!CI32=1,'positionnement modules'!CH33=1),"A-H-C","")))))</f>
        <v/>
      </c>
      <c r="CI32" s="51" t="str">
        <f>IF('positionnement modules'!CI32=1,1,IF(AND('positionnement modules'!CI32&lt;&gt;1,'positionnement modules'!CH32&lt;&gt;1,'positionnement modules'!CJ32&lt;&gt;1,'positionnement modules'!CI33=1),"A-H",IF(AND('positionnement modules'!CI32&lt;&gt;1,'positionnement modules'!CH32=1,'positionnement modules'!CJ32&lt;&gt;1,'positionnement modules'!CI33=1),"A-H-D",IF(AND('positionnement modules'!CI32&lt;&gt;1,'positionnement modules'!CH32&lt;&gt;1,'positionnement modules'!CJ32=1,'positionnement modules'!CI33=1),"A-H-G",IF(AND('positionnement modules'!CI32&lt;&gt;1,'positionnement modules'!CH32=1,'positionnement modules'!CJ32=1,'positionnement modules'!CI33=1),"A-H-C","")))))</f>
        <v/>
      </c>
      <c r="CJ32" s="51" t="str">
        <f>IF('positionnement modules'!CJ32=1,1,IF(AND('positionnement modules'!CJ32&lt;&gt;1,'positionnement modules'!CI32&lt;&gt;1,'positionnement modules'!CK32&lt;&gt;1,'positionnement modules'!CJ33=1),"A-H",IF(AND('positionnement modules'!CJ32&lt;&gt;1,'positionnement modules'!CI32=1,'positionnement modules'!CK32&lt;&gt;1,'positionnement modules'!CJ33=1),"A-H-D",IF(AND('positionnement modules'!CJ32&lt;&gt;1,'positionnement modules'!CI32&lt;&gt;1,'positionnement modules'!CK32=1,'positionnement modules'!CJ33=1),"A-H-G",IF(AND('positionnement modules'!CJ32&lt;&gt;1,'positionnement modules'!CI32=1,'positionnement modules'!CK32=1,'positionnement modules'!CJ33=1),"A-H-C","")))))</f>
        <v/>
      </c>
      <c r="CK32" s="51" t="str">
        <f>IF('positionnement modules'!CK32=1,1,IF(AND('positionnement modules'!CK32&lt;&gt;1,'positionnement modules'!CJ32&lt;&gt;1,'positionnement modules'!CL32&lt;&gt;1,'positionnement modules'!CK33=1),"A-H",IF(AND('positionnement modules'!CK32&lt;&gt;1,'positionnement modules'!CJ32=1,'positionnement modules'!CL32&lt;&gt;1,'positionnement modules'!CK33=1),"A-H-D",IF(AND('positionnement modules'!CK32&lt;&gt;1,'positionnement modules'!CJ32&lt;&gt;1,'positionnement modules'!CL32=1,'positionnement modules'!CK33=1),"A-H-G",IF(AND('positionnement modules'!CK32&lt;&gt;1,'positionnement modules'!CJ32=1,'positionnement modules'!CL32=1,'positionnement modules'!CK33=1),"A-H-C","")))))</f>
        <v/>
      </c>
      <c r="CL32" s="51" t="str">
        <f>IF('positionnement modules'!CL32=1,1,IF(AND('positionnement modules'!CL32&lt;&gt;1,'positionnement modules'!CK32&lt;&gt;1,'positionnement modules'!CM32&lt;&gt;1,'positionnement modules'!CL33=1),"A-H",IF(AND('positionnement modules'!CL32&lt;&gt;1,'positionnement modules'!CK32=1,'positionnement modules'!CM32&lt;&gt;1,'positionnement modules'!CL33=1),"A-H-D",IF(AND('positionnement modules'!CL32&lt;&gt;1,'positionnement modules'!CK32&lt;&gt;1,'positionnement modules'!CM32=1,'positionnement modules'!CL33=1),"A-H-G",IF(AND('positionnement modules'!CL32&lt;&gt;1,'positionnement modules'!CK32=1,'positionnement modules'!CM32=1,'positionnement modules'!CL33=1),"A-H-C","")))))</f>
        <v/>
      </c>
      <c r="CM32" s="51" t="str">
        <f>IF('positionnement modules'!CM32=1,1,IF(AND('positionnement modules'!CM32&lt;&gt;1,'positionnement modules'!CL32&lt;&gt;1,'positionnement modules'!CN32&lt;&gt;1,'positionnement modules'!CM33=1),"A-H",IF(AND('positionnement modules'!CM32&lt;&gt;1,'positionnement modules'!CL32=1,'positionnement modules'!CN32&lt;&gt;1,'positionnement modules'!CM33=1),"A-H-D",IF(AND('positionnement modules'!CM32&lt;&gt;1,'positionnement modules'!CL32&lt;&gt;1,'positionnement modules'!CN32=1,'positionnement modules'!CM33=1),"A-H-G",IF(AND('positionnement modules'!CM32&lt;&gt;1,'positionnement modules'!CL32=1,'positionnement modules'!CN32=1,'positionnement modules'!CM33=1),"A-H-C","")))))</f>
        <v/>
      </c>
      <c r="CN32" s="51" t="str">
        <f>IF('positionnement modules'!CN32=1,1,IF(AND('positionnement modules'!CN32&lt;&gt;1,'positionnement modules'!CM32&lt;&gt;1,'positionnement modules'!CO32&lt;&gt;1,'positionnement modules'!CN33=1),"A-H",IF(AND('positionnement modules'!CN32&lt;&gt;1,'positionnement modules'!CM32=1,'positionnement modules'!CO32&lt;&gt;1,'positionnement modules'!CN33=1),"A-H-D",IF(AND('positionnement modules'!CN32&lt;&gt;1,'positionnement modules'!CM32&lt;&gt;1,'positionnement modules'!CO32=1,'positionnement modules'!CN33=1),"A-H-G",IF(AND('positionnement modules'!CN32&lt;&gt;1,'positionnement modules'!CM32=1,'positionnement modules'!CO32=1,'positionnement modules'!CN33=1),"A-H-C","")))))</f>
        <v/>
      </c>
      <c r="CO32" s="51" t="str">
        <f>IF('positionnement modules'!CO32=1,1,IF(AND('positionnement modules'!CO32&lt;&gt;1,'positionnement modules'!CN32&lt;&gt;1,'positionnement modules'!CP32&lt;&gt;1,'positionnement modules'!CO33=1),"A-H",IF(AND('positionnement modules'!CO32&lt;&gt;1,'positionnement modules'!CN32=1,'positionnement modules'!CP32&lt;&gt;1,'positionnement modules'!CO33=1),"A-H-D",IF(AND('positionnement modules'!CO32&lt;&gt;1,'positionnement modules'!CN32&lt;&gt;1,'positionnement modules'!CP32=1,'positionnement modules'!CO33=1),"A-H-G",IF(AND('positionnement modules'!CO32&lt;&gt;1,'positionnement modules'!CN32=1,'positionnement modules'!CP32=1,'positionnement modules'!CO33=1),"A-H-C","")))))</f>
        <v/>
      </c>
      <c r="CP32" s="51" t="str">
        <f>IF('positionnement modules'!CP32=1,1,IF(AND('positionnement modules'!CP32&lt;&gt;1,'positionnement modules'!CO32&lt;&gt;1,'positionnement modules'!CQ32&lt;&gt;1,'positionnement modules'!CP33=1),"A-H",IF(AND('positionnement modules'!CP32&lt;&gt;1,'positionnement modules'!CO32=1,'positionnement modules'!CQ32&lt;&gt;1,'positionnement modules'!CP33=1),"A-H-D",IF(AND('positionnement modules'!CP32&lt;&gt;1,'positionnement modules'!CO32&lt;&gt;1,'positionnement modules'!CQ32=1,'positionnement modules'!CP33=1),"A-H-G",IF(AND('positionnement modules'!CP32&lt;&gt;1,'positionnement modules'!CO32=1,'positionnement modules'!CQ32=1,'positionnement modules'!CP33=1),"A-H-C","")))))</f>
        <v/>
      </c>
      <c r="CQ32" s="51" t="str">
        <f>IF('positionnement modules'!CQ32=1,1,IF(AND('positionnement modules'!CQ32&lt;&gt;1,'positionnement modules'!CP32&lt;&gt;1,'positionnement modules'!CR32&lt;&gt;1,'positionnement modules'!CQ33=1),"A-H",IF(AND('positionnement modules'!CQ32&lt;&gt;1,'positionnement modules'!CP32=1,'positionnement modules'!CR32&lt;&gt;1,'positionnement modules'!CQ33=1),"A-H-D",IF(AND('positionnement modules'!CQ32&lt;&gt;1,'positionnement modules'!CP32&lt;&gt;1,'positionnement modules'!CR32=1,'positionnement modules'!CQ33=1),"A-H-G",IF(AND('positionnement modules'!CQ32&lt;&gt;1,'positionnement modules'!CP32=1,'positionnement modules'!CR32=1,'positionnement modules'!CQ33=1),"A-H-C","")))))</f>
        <v/>
      </c>
      <c r="CR32" s="51" t="str">
        <f>IF('positionnement modules'!CR32=1,1,IF(AND('positionnement modules'!CR32&lt;&gt;1,'positionnement modules'!CQ32&lt;&gt;1,'positionnement modules'!CS32&lt;&gt;1,'positionnement modules'!CR33=1),"A-H",IF(AND('positionnement modules'!CR32&lt;&gt;1,'positionnement modules'!CQ32=1,'positionnement modules'!CS32&lt;&gt;1,'positionnement modules'!CR33=1),"A-H-D",IF(AND('positionnement modules'!CR32&lt;&gt;1,'positionnement modules'!CQ32&lt;&gt;1,'positionnement modules'!CS32=1,'positionnement modules'!CR33=1),"A-H-G",IF(AND('positionnement modules'!CR32&lt;&gt;1,'positionnement modules'!CQ32=1,'positionnement modules'!CS32=1,'positionnement modules'!CR33=1),"A-H-C","")))))</f>
        <v/>
      </c>
      <c r="CS32" s="51" t="str">
        <f>IF('positionnement modules'!CS32=1,1,IF(AND('positionnement modules'!CS32&lt;&gt;1,'positionnement modules'!CR32&lt;&gt;1,'positionnement modules'!CT32&lt;&gt;1,'positionnement modules'!CS33=1),"A-H",IF(AND('positionnement modules'!CS32&lt;&gt;1,'positionnement modules'!CR32=1,'positionnement modules'!CT32&lt;&gt;1,'positionnement modules'!CS33=1),"A-H-D",IF(AND('positionnement modules'!CS32&lt;&gt;1,'positionnement modules'!CR32&lt;&gt;1,'positionnement modules'!CT32=1,'positionnement modules'!CS33=1),"A-H-G",IF(AND('positionnement modules'!CS32&lt;&gt;1,'positionnement modules'!CR32=1,'positionnement modules'!CT32=1,'positionnement modules'!CS33=1),"A-H-C","")))))</f>
        <v/>
      </c>
      <c r="CT32" s="51" t="str">
        <f>IF('positionnement modules'!CT32=1,1,IF(AND('positionnement modules'!CT32&lt;&gt;1,'positionnement modules'!CS32&lt;&gt;1,'positionnement modules'!CU32&lt;&gt;1,'positionnement modules'!CT33=1),"A-H",IF(AND('positionnement modules'!CT32&lt;&gt;1,'positionnement modules'!CS32=1,'positionnement modules'!CU32&lt;&gt;1,'positionnement modules'!CT33=1),"A-H-D",IF(AND('positionnement modules'!CT32&lt;&gt;1,'positionnement modules'!CS32&lt;&gt;1,'positionnement modules'!CU32=1,'positionnement modules'!CT33=1),"A-H-G",IF(AND('positionnement modules'!CT32&lt;&gt;1,'positionnement modules'!CS32=1,'positionnement modules'!CU32=1,'positionnement modules'!CT33=1),"A-H-C","")))))</f>
        <v/>
      </c>
      <c r="CU32" s="51" t="str">
        <f>IF('positionnement modules'!CU32=1,1,IF(AND('positionnement modules'!CU32&lt;&gt;1,'positionnement modules'!CT32&lt;&gt;1,'positionnement modules'!CV32&lt;&gt;1,'positionnement modules'!CU33=1),"A-H",IF(AND('positionnement modules'!CU32&lt;&gt;1,'positionnement modules'!CT32=1,'positionnement modules'!CV32&lt;&gt;1,'positionnement modules'!CU33=1),"A-H-D",IF(AND('positionnement modules'!CU32&lt;&gt;1,'positionnement modules'!CT32&lt;&gt;1,'positionnement modules'!CV32=1,'positionnement modules'!CU33=1),"A-H-G",IF(AND('positionnement modules'!CU32&lt;&gt;1,'positionnement modules'!CT32=1,'positionnement modules'!CV32=1,'positionnement modules'!CU33=1),"A-H-C","")))))</f>
        <v/>
      </c>
      <c r="CV32" s="51" t="str">
        <f>IF('positionnement modules'!CV32=1,1,IF(AND('positionnement modules'!CV32&lt;&gt;1,'positionnement modules'!CU32&lt;&gt;1,'positionnement modules'!CW32&lt;&gt;1,'positionnement modules'!CV33=1),"A-H",IF(AND('positionnement modules'!CV32&lt;&gt;1,'positionnement modules'!CU32=1,'positionnement modules'!CW32&lt;&gt;1,'positionnement modules'!CV33=1),"A-H-D",IF(AND('positionnement modules'!CV32&lt;&gt;1,'positionnement modules'!CU32&lt;&gt;1,'positionnement modules'!CW32=1,'positionnement modules'!CV33=1),"A-H-G",IF(AND('positionnement modules'!CV32&lt;&gt;1,'positionnement modules'!CU32=1,'positionnement modules'!CW32=1,'positionnement modules'!CV33=1),"A-H-C","")))))</f>
        <v/>
      </c>
      <c r="CW32" s="51" t="str">
        <f>IF('positionnement modules'!CW32=1,1,IF(AND('positionnement modules'!CW32&lt;&gt;1,'positionnement modules'!CV32&lt;&gt;1,'positionnement modules'!CX32&lt;&gt;1,'positionnement modules'!CW33=1),"A-H",IF(AND('positionnement modules'!CW32&lt;&gt;1,'positionnement modules'!CV32=1,'positionnement modules'!CX32&lt;&gt;1,'positionnement modules'!CW33=1),"A-H-D",IF(AND('positionnement modules'!CW32&lt;&gt;1,'positionnement modules'!CV32&lt;&gt;1,'positionnement modules'!CX32=1,'positionnement modules'!CW33=1),"A-H-G",IF(AND('positionnement modules'!CW32&lt;&gt;1,'positionnement modules'!CV32=1,'positionnement modules'!CX32=1,'positionnement modules'!CW33=1),"A-H-C","")))))</f>
        <v/>
      </c>
      <c r="CX32" s="52" t="str">
        <f>IF('positionnement modules'!CX32=1,1,IF(AND('positionnement modules'!CX32&lt;&gt;1,'positionnement modules'!CW32&lt;&gt;1,'positionnement modules'!CY32&lt;&gt;1,'positionnement modules'!CX33=1),"A-H",IF(AND('positionnement modules'!CX32&lt;&gt;1,'positionnement modules'!CW32=1,'positionnement modules'!CY32&lt;&gt;1,'positionnement modules'!CX33=1),"A-H-D",IF(AND('positionnement modules'!CX32&lt;&gt;1,'positionnement modules'!CW32&lt;&gt;1,'positionnement modules'!CY32=1,'positionnement modules'!CX33=1),"A-H-G",IF(AND('positionnement modules'!CX32&lt;&gt;1,'positionnement modules'!CW32=1,'positionnement modules'!CY32=1,'positionnement modules'!CX33=1),"A-H-C","")))))</f>
        <v/>
      </c>
      <c r="CY32" s="5" t="str">
        <f>IF('positionnement modules'!CY32=1,1,IF(AND('positionnement modules'!CY32&lt;&gt;1,'positionnement modules'!CX32&lt;&gt;1,'positionnement modules'!CZ32&lt;&gt;1,'positionnement modules'!CY33=1),"A-H",IF(AND('positionnement modules'!CY32&lt;&gt;1,'positionnement modules'!CX32=1,'positionnement modules'!CZ32&lt;&gt;1,'positionnement modules'!CY33=1),"A-H-D",IF(AND('positionnement modules'!CY32&lt;&gt;1,'positionnement modules'!CX32&lt;&gt;1,'positionnement modules'!CZ32=1,'positionnement modules'!CY33=1),"A-H-G",IF(AND('positionnement modules'!CY32&lt;&gt;1,'positionnement modules'!CX32=1,'positionnement modules'!CZ32=1,'positionnement modules'!CY33=1),"A-H-C","")))))</f>
        <v/>
      </c>
    </row>
    <row r="33" spans="2:103" ht="21" customHeight="1" x14ac:dyDescent="0.35">
      <c r="B33" s="4" t="str">
        <f>IF('positionnement modules'!B33=1,1,IF(AND('positionnement modules'!B33&lt;&gt;1,'positionnement modules'!A33&lt;&gt;1,'positionnement modules'!C33&lt;&gt;1,'positionnement modules'!B34=1),"A-H",IF(AND('positionnement modules'!B33&lt;&gt;1,'positionnement modules'!A33=1,'positionnement modules'!C33&lt;&gt;1,'positionnement modules'!B34=1),"A-H-D",IF(AND('positionnement modules'!B33&lt;&gt;1,'positionnement modules'!A33&lt;&gt;1,'positionnement modules'!C33=1,'positionnement modules'!B34=1),"A-H-G",IF(AND('positionnement modules'!B33&lt;&gt;1,'positionnement modules'!A33=1,'positionnement modules'!C33=1,'positionnement modules'!B34=1),"A-H-C","")))))</f>
        <v/>
      </c>
      <c r="C33" s="50" t="str">
        <f>IF('positionnement modules'!C33=1,1,IF(AND('positionnement modules'!C33&lt;&gt;1,'positionnement modules'!B33&lt;&gt;1,'positionnement modules'!D33&lt;&gt;1,'positionnement modules'!C34=1),"A-H",IF(AND('positionnement modules'!C33&lt;&gt;1,'positionnement modules'!B33=1,'positionnement modules'!D33&lt;&gt;1,'positionnement modules'!C34=1),"A-H-D",IF(AND('positionnement modules'!C33&lt;&gt;1,'positionnement modules'!B33&lt;&gt;1,'positionnement modules'!D33=1,'positionnement modules'!C34=1),"A-H-G",IF(AND('positionnement modules'!C33&lt;&gt;1,'positionnement modules'!B33=1,'positionnement modules'!D33=1,'positionnement modules'!C34=1),"A-H-C","")))))</f>
        <v/>
      </c>
      <c r="D33" s="51" t="str">
        <f>IF('positionnement modules'!D33=1,1,IF(AND('positionnement modules'!D33&lt;&gt;1,'positionnement modules'!C33&lt;&gt;1,'positionnement modules'!E33&lt;&gt;1,'positionnement modules'!D34=1),"A-H",IF(AND('positionnement modules'!D33&lt;&gt;1,'positionnement modules'!C33=1,'positionnement modules'!E33&lt;&gt;1,'positionnement modules'!D34=1),"A-H-D",IF(AND('positionnement modules'!D33&lt;&gt;1,'positionnement modules'!C33&lt;&gt;1,'positionnement modules'!E33=1,'positionnement modules'!D34=1),"A-H-G",IF(AND('positionnement modules'!D33&lt;&gt;1,'positionnement modules'!C33=1,'positionnement modules'!E33=1,'positionnement modules'!D34=1),"A-H-C","")))))</f>
        <v/>
      </c>
      <c r="E33" s="51" t="str">
        <f>IF('positionnement modules'!E33=1,1,IF(AND('positionnement modules'!E33&lt;&gt;1,'positionnement modules'!D33&lt;&gt;1,'positionnement modules'!F33&lt;&gt;1,'positionnement modules'!E34=1),"A-H",IF(AND('positionnement modules'!E33&lt;&gt;1,'positionnement modules'!D33=1,'positionnement modules'!F33&lt;&gt;1,'positionnement modules'!E34=1),"A-H-D",IF(AND('positionnement modules'!E33&lt;&gt;1,'positionnement modules'!D33&lt;&gt;1,'positionnement modules'!F33=1,'positionnement modules'!E34=1),"A-H-G",IF(AND('positionnement modules'!E33&lt;&gt;1,'positionnement modules'!D33=1,'positionnement modules'!F33=1,'positionnement modules'!E34=1),"A-H-C","")))))</f>
        <v/>
      </c>
      <c r="F33" s="51" t="str">
        <f>IF('positionnement modules'!F33=1,1,IF(AND('positionnement modules'!F33&lt;&gt;1,'positionnement modules'!E33&lt;&gt;1,'positionnement modules'!G33&lt;&gt;1,'positionnement modules'!F34=1),"A-H",IF(AND('positionnement modules'!F33&lt;&gt;1,'positionnement modules'!E33=1,'positionnement modules'!G33&lt;&gt;1,'positionnement modules'!F34=1),"A-H-D",IF(AND('positionnement modules'!F33&lt;&gt;1,'positionnement modules'!E33&lt;&gt;1,'positionnement modules'!G33=1,'positionnement modules'!F34=1),"A-H-G",IF(AND('positionnement modules'!F33&lt;&gt;1,'positionnement modules'!E33=1,'positionnement modules'!G33=1,'positionnement modules'!F34=1),"A-H-C","")))))</f>
        <v/>
      </c>
      <c r="G33" s="51" t="str">
        <f>IF('positionnement modules'!G33=1,1,IF(AND('positionnement modules'!G33&lt;&gt;1,'positionnement modules'!F33&lt;&gt;1,'positionnement modules'!H33&lt;&gt;1,'positionnement modules'!G34=1),"A-H",IF(AND('positionnement modules'!G33&lt;&gt;1,'positionnement modules'!F33=1,'positionnement modules'!H33&lt;&gt;1,'positionnement modules'!G34=1),"A-H-D",IF(AND('positionnement modules'!G33&lt;&gt;1,'positionnement modules'!F33&lt;&gt;1,'positionnement modules'!H33=1,'positionnement modules'!G34=1),"A-H-G",IF(AND('positionnement modules'!G33&lt;&gt;1,'positionnement modules'!F33=1,'positionnement modules'!H33=1,'positionnement modules'!G34=1),"A-H-C","")))))</f>
        <v/>
      </c>
      <c r="H33" s="51" t="str">
        <f>IF('positionnement modules'!H33=1,1,IF(AND('positionnement modules'!H33&lt;&gt;1,'positionnement modules'!G33&lt;&gt;1,'positionnement modules'!I33&lt;&gt;1,'positionnement modules'!H34=1),"A-H",IF(AND('positionnement modules'!H33&lt;&gt;1,'positionnement modules'!G33=1,'positionnement modules'!I33&lt;&gt;1,'positionnement modules'!H34=1),"A-H-D",IF(AND('positionnement modules'!H33&lt;&gt;1,'positionnement modules'!G33&lt;&gt;1,'positionnement modules'!I33=1,'positionnement modules'!H34=1),"A-H-G",IF(AND('positionnement modules'!H33&lt;&gt;1,'positionnement modules'!G33=1,'positionnement modules'!I33=1,'positionnement modules'!H34=1),"A-H-C","")))))</f>
        <v/>
      </c>
      <c r="I33" s="51" t="str">
        <f>IF('positionnement modules'!I33=1,1,IF(AND('positionnement modules'!I33&lt;&gt;1,'positionnement modules'!H33&lt;&gt;1,'positionnement modules'!J33&lt;&gt;1,'positionnement modules'!I34=1),"A-H",IF(AND('positionnement modules'!I33&lt;&gt;1,'positionnement modules'!H33=1,'positionnement modules'!J33&lt;&gt;1,'positionnement modules'!I34=1),"A-H-D",IF(AND('positionnement modules'!I33&lt;&gt;1,'positionnement modules'!H33&lt;&gt;1,'positionnement modules'!J33=1,'positionnement modules'!I34=1),"A-H-G",IF(AND('positionnement modules'!I33&lt;&gt;1,'positionnement modules'!H33=1,'positionnement modules'!J33=1,'positionnement modules'!I34=1),"A-H-C","")))))</f>
        <v/>
      </c>
      <c r="J33" s="51" t="str">
        <f>IF('positionnement modules'!J33=1,1,IF(AND('positionnement modules'!J33&lt;&gt;1,'positionnement modules'!I33&lt;&gt;1,'positionnement modules'!K33&lt;&gt;1,'positionnement modules'!J34=1),"A-H",IF(AND('positionnement modules'!J33&lt;&gt;1,'positionnement modules'!I33=1,'positionnement modules'!K33&lt;&gt;1,'positionnement modules'!J34=1),"A-H-D",IF(AND('positionnement modules'!J33&lt;&gt;1,'positionnement modules'!I33&lt;&gt;1,'positionnement modules'!K33=1,'positionnement modules'!J34=1),"A-H-G",IF(AND('positionnement modules'!J33&lt;&gt;1,'positionnement modules'!I33=1,'positionnement modules'!K33=1,'positionnement modules'!J34=1),"A-H-C","")))))</f>
        <v/>
      </c>
      <c r="K33" s="51" t="str">
        <f>IF('positionnement modules'!K33=1,1,IF(AND('positionnement modules'!K33&lt;&gt;1,'positionnement modules'!J33&lt;&gt;1,'positionnement modules'!L33&lt;&gt;1,'positionnement modules'!K34=1),"A-H",IF(AND('positionnement modules'!K33&lt;&gt;1,'positionnement modules'!J33=1,'positionnement modules'!L33&lt;&gt;1,'positionnement modules'!K34=1),"A-H-D",IF(AND('positionnement modules'!K33&lt;&gt;1,'positionnement modules'!J33&lt;&gt;1,'positionnement modules'!L33=1,'positionnement modules'!K34=1),"A-H-G",IF(AND('positionnement modules'!K33&lt;&gt;1,'positionnement modules'!J33=1,'positionnement modules'!L33=1,'positionnement modules'!K34=1),"A-H-C","")))))</f>
        <v/>
      </c>
      <c r="L33" s="51" t="str">
        <f>IF('positionnement modules'!L33=1,1,IF(AND('positionnement modules'!L33&lt;&gt;1,'positionnement modules'!K33&lt;&gt;1,'positionnement modules'!M33&lt;&gt;1,'positionnement modules'!L34=1),"A-H",IF(AND('positionnement modules'!L33&lt;&gt;1,'positionnement modules'!K33=1,'positionnement modules'!M33&lt;&gt;1,'positionnement modules'!L34=1),"A-H-D",IF(AND('positionnement modules'!L33&lt;&gt;1,'positionnement modules'!K33&lt;&gt;1,'positionnement modules'!M33=1,'positionnement modules'!L34=1),"A-H-G",IF(AND('positionnement modules'!L33&lt;&gt;1,'positionnement modules'!K33=1,'positionnement modules'!M33=1,'positionnement modules'!L34=1),"A-H-C","")))))</f>
        <v/>
      </c>
      <c r="M33" s="51" t="str">
        <f>IF('positionnement modules'!M33=1,1,IF(AND('positionnement modules'!M33&lt;&gt;1,'positionnement modules'!L33&lt;&gt;1,'positionnement modules'!N33&lt;&gt;1,'positionnement modules'!M34=1),"A-H",IF(AND('positionnement modules'!M33&lt;&gt;1,'positionnement modules'!L33=1,'positionnement modules'!N33&lt;&gt;1,'positionnement modules'!M34=1),"A-H-D",IF(AND('positionnement modules'!M33&lt;&gt;1,'positionnement modules'!L33&lt;&gt;1,'positionnement modules'!N33=1,'positionnement modules'!M34=1),"A-H-G",IF(AND('positionnement modules'!M33&lt;&gt;1,'positionnement modules'!L33=1,'positionnement modules'!N33=1,'positionnement modules'!M34=1),"A-H-C","")))))</f>
        <v/>
      </c>
      <c r="N33" s="51" t="str">
        <f>IF('positionnement modules'!N33=1,1,IF(AND('positionnement modules'!N33&lt;&gt;1,'positionnement modules'!M33&lt;&gt;1,'positionnement modules'!O33&lt;&gt;1,'positionnement modules'!N34=1),"A-H",IF(AND('positionnement modules'!N33&lt;&gt;1,'positionnement modules'!M33=1,'positionnement modules'!O33&lt;&gt;1,'positionnement modules'!N34=1),"A-H-D",IF(AND('positionnement modules'!N33&lt;&gt;1,'positionnement modules'!M33&lt;&gt;1,'positionnement modules'!O33=1,'positionnement modules'!N34=1),"A-H-G",IF(AND('positionnement modules'!N33&lt;&gt;1,'positionnement modules'!M33=1,'positionnement modules'!O33=1,'positionnement modules'!N34=1),"A-H-C","")))))</f>
        <v/>
      </c>
      <c r="O33" s="51" t="str">
        <f>IF('positionnement modules'!O33=1,1,IF(AND('positionnement modules'!O33&lt;&gt;1,'positionnement modules'!N33&lt;&gt;1,'positionnement modules'!P33&lt;&gt;1,'positionnement modules'!O34=1),"A-H",IF(AND('positionnement modules'!O33&lt;&gt;1,'positionnement modules'!N33=1,'positionnement modules'!P33&lt;&gt;1,'positionnement modules'!O34=1),"A-H-D",IF(AND('positionnement modules'!O33&lt;&gt;1,'positionnement modules'!N33&lt;&gt;1,'positionnement modules'!P33=1,'positionnement modules'!O34=1),"A-H-G",IF(AND('positionnement modules'!O33&lt;&gt;1,'positionnement modules'!N33=1,'positionnement modules'!P33=1,'positionnement modules'!O34=1),"A-H-C","")))))</f>
        <v/>
      </c>
      <c r="P33" s="51" t="str">
        <f>IF('positionnement modules'!P33=1,1,IF(AND('positionnement modules'!P33&lt;&gt;1,'positionnement modules'!O33&lt;&gt;1,'positionnement modules'!Q33&lt;&gt;1,'positionnement modules'!P34=1),"A-H",IF(AND('positionnement modules'!P33&lt;&gt;1,'positionnement modules'!O33=1,'positionnement modules'!Q33&lt;&gt;1,'positionnement modules'!P34=1),"A-H-D",IF(AND('positionnement modules'!P33&lt;&gt;1,'positionnement modules'!O33&lt;&gt;1,'positionnement modules'!Q33=1,'positionnement modules'!P34=1),"A-H-G",IF(AND('positionnement modules'!P33&lt;&gt;1,'positionnement modules'!O33=1,'positionnement modules'!Q33=1,'positionnement modules'!P34=1),"A-H-C","")))))</f>
        <v/>
      </c>
      <c r="Q33" s="51" t="str">
        <f>IF('positionnement modules'!Q33=1,1,IF(AND('positionnement modules'!Q33&lt;&gt;1,'positionnement modules'!P33&lt;&gt;1,'positionnement modules'!R33&lt;&gt;1,'positionnement modules'!Q34=1),"A-H",IF(AND('positionnement modules'!Q33&lt;&gt;1,'positionnement modules'!P33=1,'positionnement modules'!R33&lt;&gt;1,'positionnement modules'!Q34=1),"A-H-D",IF(AND('positionnement modules'!Q33&lt;&gt;1,'positionnement modules'!P33&lt;&gt;1,'positionnement modules'!R33=1,'positionnement modules'!Q34=1),"A-H-G",IF(AND('positionnement modules'!Q33&lt;&gt;1,'positionnement modules'!P33=1,'positionnement modules'!R33=1,'positionnement modules'!Q34=1),"A-H-C","")))))</f>
        <v/>
      </c>
      <c r="R33" s="51" t="str">
        <f>IF('positionnement modules'!R33=1,1,IF(AND('positionnement modules'!R33&lt;&gt;1,'positionnement modules'!Q33&lt;&gt;1,'positionnement modules'!S33&lt;&gt;1,'positionnement modules'!R34=1),"A-H",IF(AND('positionnement modules'!R33&lt;&gt;1,'positionnement modules'!Q33=1,'positionnement modules'!S33&lt;&gt;1,'positionnement modules'!R34=1),"A-H-D",IF(AND('positionnement modules'!R33&lt;&gt;1,'positionnement modules'!Q33&lt;&gt;1,'positionnement modules'!S33=1,'positionnement modules'!R34=1),"A-H-G",IF(AND('positionnement modules'!R33&lt;&gt;1,'positionnement modules'!Q33=1,'positionnement modules'!S33=1,'positionnement modules'!R34=1),"A-H-C","")))))</f>
        <v/>
      </c>
      <c r="S33" s="51" t="str">
        <f>IF('positionnement modules'!S33=1,1,IF(AND('positionnement modules'!S33&lt;&gt;1,'positionnement modules'!R33&lt;&gt;1,'positionnement modules'!T33&lt;&gt;1,'positionnement modules'!S34=1),"A-H",IF(AND('positionnement modules'!S33&lt;&gt;1,'positionnement modules'!R33=1,'positionnement modules'!T33&lt;&gt;1,'positionnement modules'!S34=1),"A-H-D",IF(AND('positionnement modules'!S33&lt;&gt;1,'positionnement modules'!R33&lt;&gt;1,'positionnement modules'!T33=1,'positionnement modules'!S34=1),"A-H-G",IF(AND('positionnement modules'!S33&lt;&gt;1,'positionnement modules'!R33=1,'positionnement modules'!T33=1,'positionnement modules'!S34=1),"A-H-C","")))))</f>
        <v/>
      </c>
      <c r="T33" s="51" t="str">
        <f>IF('positionnement modules'!T33=1,1,IF(AND('positionnement modules'!T33&lt;&gt;1,'positionnement modules'!S33&lt;&gt;1,'positionnement modules'!U33&lt;&gt;1,'positionnement modules'!T34=1),"A-H",IF(AND('positionnement modules'!T33&lt;&gt;1,'positionnement modules'!S33=1,'positionnement modules'!U33&lt;&gt;1,'positionnement modules'!T34=1),"A-H-D",IF(AND('positionnement modules'!T33&lt;&gt;1,'positionnement modules'!S33&lt;&gt;1,'positionnement modules'!U33=1,'positionnement modules'!T34=1),"A-H-G",IF(AND('positionnement modules'!T33&lt;&gt;1,'positionnement modules'!S33=1,'positionnement modules'!U33=1,'positionnement modules'!T34=1),"A-H-C","")))))</f>
        <v/>
      </c>
      <c r="U33" s="51" t="str">
        <f>IF('positionnement modules'!U33=1,1,IF(AND('positionnement modules'!U33&lt;&gt;1,'positionnement modules'!T33&lt;&gt;1,'positionnement modules'!V33&lt;&gt;1,'positionnement modules'!U34=1),"A-H",IF(AND('positionnement modules'!U33&lt;&gt;1,'positionnement modules'!T33=1,'positionnement modules'!V33&lt;&gt;1,'positionnement modules'!U34=1),"A-H-D",IF(AND('positionnement modules'!U33&lt;&gt;1,'positionnement modules'!T33&lt;&gt;1,'positionnement modules'!V33=1,'positionnement modules'!U34=1),"A-H-G",IF(AND('positionnement modules'!U33&lt;&gt;1,'positionnement modules'!T33=1,'positionnement modules'!V33=1,'positionnement modules'!U34=1),"A-H-C","")))))</f>
        <v/>
      </c>
      <c r="V33" s="51" t="str">
        <f>IF('positionnement modules'!V33=1,1,IF(AND('positionnement modules'!V33&lt;&gt;1,'positionnement modules'!U33&lt;&gt;1,'positionnement modules'!W33&lt;&gt;1,'positionnement modules'!V34=1),"A-H",IF(AND('positionnement modules'!V33&lt;&gt;1,'positionnement modules'!U33=1,'positionnement modules'!W33&lt;&gt;1,'positionnement modules'!V34=1),"A-H-D",IF(AND('positionnement modules'!V33&lt;&gt;1,'positionnement modules'!U33&lt;&gt;1,'positionnement modules'!W33=1,'positionnement modules'!V34=1),"A-H-G",IF(AND('positionnement modules'!V33&lt;&gt;1,'positionnement modules'!U33=1,'positionnement modules'!W33=1,'positionnement modules'!V34=1),"A-H-C","")))))</f>
        <v/>
      </c>
      <c r="W33" s="51" t="str">
        <f>IF('positionnement modules'!W33=1,1,IF(AND('positionnement modules'!W33&lt;&gt;1,'positionnement modules'!V33&lt;&gt;1,'positionnement modules'!X33&lt;&gt;1,'positionnement modules'!W34=1),"A-H",IF(AND('positionnement modules'!W33&lt;&gt;1,'positionnement modules'!V33=1,'positionnement modules'!X33&lt;&gt;1,'positionnement modules'!W34=1),"A-H-D",IF(AND('positionnement modules'!W33&lt;&gt;1,'positionnement modules'!V33&lt;&gt;1,'positionnement modules'!X33=1,'positionnement modules'!W34=1),"A-H-G",IF(AND('positionnement modules'!W33&lt;&gt;1,'positionnement modules'!V33=1,'positionnement modules'!X33=1,'positionnement modules'!W34=1),"A-H-C","")))))</f>
        <v/>
      </c>
      <c r="X33" s="51" t="str">
        <f>IF('positionnement modules'!X33=1,1,IF(AND('positionnement modules'!X33&lt;&gt;1,'positionnement modules'!W33&lt;&gt;1,'positionnement modules'!Y33&lt;&gt;1,'positionnement modules'!X34=1),"A-H",IF(AND('positionnement modules'!X33&lt;&gt;1,'positionnement modules'!W33=1,'positionnement modules'!Y33&lt;&gt;1,'positionnement modules'!X34=1),"A-H-D",IF(AND('positionnement modules'!X33&lt;&gt;1,'positionnement modules'!W33&lt;&gt;1,'positionnement modules'!Y33=1,'positionnement modules'!X34=1),"A-H-G",IF(AND('positionnement modules'!X33&lt;&gt;1,'positionnement modules'!W33=1,'positionnement modules'!Y33=1,'positionnement modules'!X34=1),"A-H-C","")))))</f>
        <v/>
      </c>
      <c r="Y33" s="51" t="str">
        <f>IF('positionnement modules'!Y33=1,1,IF(AND('positionnement modules'!Y33&lt;&gt;1,'positionnement modules'!X33&lt;&gt;1,'positionnement modules'!Z33&lt;&gt;1,'positionnement modules'!Y34=1),"A-H",IF(AND('positionnement modules'!Y33&lt;&gt;1,'positionnement modules'!X33=1,'positionnement modules'!Z33&lt;&gt;1,'positionnement modules'!Y34=1),"A-H-D",IF(AND('positionnement modules'!Y33&lt;&gt;1,'positionnement modules'!X33&lt;&gt;1,'positionnement modules'!Z33=1,'positionnement modules'!Y34=1),"A-H-G",IF(AND('positionnement modules'!Y33&lt;&gt;1,'positionnement modules'!X33=1,'positionnement modules'!Z33=1,'positionnement modules'!Y34=1),"A-H-C","")))))</f>
        <v/>
      </c>
      <c r="Z33" s="51" t="str">
        <f>IF('positionnement modules'!Z33=1,1,IF(AND('positionnement modules'!Z33&lt;&gt;1,'positionnement modules'!Y33&lt;&gt;1,'positionnement modules'!AA33&lt;&gt;1,'positionnement modules'!Z34=1),"A-H",IF(AND('positionnement modules'!Z33&lt;&gt;1,'positionnement modules'!Y33=1,'positionnement modules'!AA33&lt;&gt;1,'positionnement modules'!Z34=1),"A-H-D",IF(AND('positionnement modules'!Z33&lt;&gt;1,'positionnement modules'!Y33&lt;&gt;1,'positionnement modules'!AA33=1,'positionnement modules'!Z34=1),"A-H-G",IF(AND('positionnement modules'!Z33&lt;&gt;1,'positionnement modules'!Y33=1,'positionnement modules'!AA33=1,'positionnement modules'!Z34=1),"A-H-C","")))))</f>
        <v/>
      </c>
      <c r="AA33" s="51" t="str">
        <f>IF('positionnement modules'!AA33=1,1,IF(AND('positionnement modules'!AA33&lt;&gt;1,'positionnement modules'!Z33&lt;&gt;1,'positionnement modules'!AB33&lt;&gt;1,'positionnement modules'!AA34=1),"A-H",IF(AND('positionnement modules'!AA33&lt;&gt;1,'positionnement modules'!Z33=1,'positionnement modules'!AB33&lt;&gt;1,'positionnement modules'!AA34=1),"A-H-D",IF(AND('positionnement modules'!AA33&lt;&gt;1,'positionnement modules'!Z33&lt;&gt;1,'positionnement modules'!AB33=1,'positionnement modules'!AA34=1),"A-H-G",IF(AND('positionnement modules'!AA33&lt;&gt;1,'positionnement modules'!Z33=1,'positionnement modules'!AB33=1,'positionnement modules'!AA34=1),"A-H-C","")))))</f>
        <v/>
      </c>
      <c r="AB33" s="51" t="str">
        <f>IF('positionnement modules'!AB33=1,1,IF(AND('positionnement modules'!AB33&lt;&gt;1,'positionnement modules'!AA33&lt;&gt;1,'positionnement modules'!AC33&lt;&gt;1,'positionnement modules'!AB34=1),"A-H",IF(AND('positionnement modules'!AB33&lt;&gt;1,'positionnement modules'!AA33=1,'positionnement modules'!AC33&lt;&gt;1,'positionnement modules'!AB34=1),"A-H-D",IF(AND('positionnement modules'!AB33&lt;&gt;1,'positionnement modules'!AA33&lt;&gt;1,'positionnement modules'!AC33=1,'positionnement modules'!AB34=1),"A-H-G",IF(AND('positionnement modules'!AB33&lt;&gt;1,'positionnement modules'!AA33=1,'positionnement modules'!AC33=1,'positionnement modules'!AB34=1),"A-H-C","")))))</f>
        <v/>
      </c>
      <c r="AC33" s="51" t="str">
        <f>IF('positionnement modules'!AC33=1,1,IF(AND('positionnement modules'!AC33&lt;&gt;1,'positionnement modules'!AB33&lt;&gt;1,'positionnement modules'!AD33&lt;&gt;1,'positionnement modules'!AC34=1),"A-H",IF(AND('positionnement modules'!AC33&lt;&gt;1,'positionnement modules'!AB33=1,'positionnement modules'!AD33&lt;&gt;1,'positionnement modules'!AC34=1),"A-H-D",IF(AND('positionnement modules'!AC33&lt;&gt;1,'positionnement modules'!AB33&lt;&gt;1,'positionnement modules'!AD33=1,'positionnement modules'!AC34=1),"A-H-G",IF(AND('positionnement modules'!AC33&lt;&gt;1,'positionnement modules'!AB33=1,'positionnement modules'!AD33=1,'positionnement modules'!AC34=1),"A-H-C","")))))</f>
        <v/>
      </c>
      <c r="AD33" s="51" t="str">
        <f>IF('positionnement modules'!AD33=1,1,IF(AND('positionnement modules'!AD33&lt;&gt;1,'positionnement modules'!AC33&lt;&gt;1,'positionnement modules'!AE33&lt;&gt;1,'positionnement modules'!AD34=1),"A-H",IF(AND('positionnement modules'!AD33&lt;&gt;1,'positionnement modules'!AC33=1,'positionnement modules'!AE33&lt;&gt;1,'positionnement modules'!AD34=1),"A-H-D",IF(AND('positionnement modules'!AD33&lt;&gt;1,'positionnement modules'!AC33&lt;&gt;1,'positionnement modules'!AE33=1,'positionnement modules'!AD34=1),"A-H-G",IF(AND('positionnement modules'!AD33&lt;&gt;1,'positionnement modules'!AC33=1,'positionnement modules'!AE33=1,'positionnement modules'!AD34=1),"A-H-C","")))))</f>
        <v/>
      </c>
      <c r="AE33" s="51" t="str">
        <f>IF('positionnement modules'!AE33=1,1,IF(AND('positionnement modules'!AE33&lt;&gt;1,'positionnement modules'!AD33&lt;&gt;1,'positionnement modules'!AF33&lt;&gt;1,'positionnement modules'!AE34=1),"A-H",IF(AND('positionnement modules'!AE33&lt;&gt;1,'positionnement modules'!AD33=1,'positionnement modules'!AF33&lt;&gt;1,'positionnement modules'!AE34=1),"A-H-D",IF(AND('positionnement modules'!AE33&lt;&gt;1,'positionnement modules'!AD33&lt;&gt;1,'positionnement modules'!AF33=1,'positionnement modules'!AE34=1),"A-H-G",IF(AND('positionnement modules'!AE33&lt;&gt;1,'positionnement modules'!AD33=1,'positionnement modules'!AF33=1,'positionnement modules'!AE34=1),"A-H-C","")))))</f>
        <v/>
      </c>
      <c r="AF33" s="51" t="str">
        <f>IF('positionnement modules'!AF33=1,1,IF(AND('positionnement modules'!AF33&lt;&gt;1,'positionnement modules'!AE33&lt;&gt;1,'positionnement modules'!AG33&lt;&gt;1,'positionnement modules'!AF34=1),"A-H",IF(AND('positionnement modules'!AF33&lt;&gt;1,'positionnement modules'!AE33=1,'positionnement modules'!AG33&lt;&gt;1,'positionnement modules'!AF34=1),"A-H-D",IF(AND('positionnement modules'!AF33&lt;&gt;1,'positionnement modules'!AE33&lt;&gt;1,'positionnement modules'!AG33=1,'positionnement modules'!AF34=1),"A-H-G",IF(AND('positionnement modules'!AF33&lt;&gt;1,'positionnement modules'!AE33=1,'positionnement modules'!AG33=1,'positionnement modules'!AF34=1),"A-H-C","")))))</f>
        <v/>
      </c>
      <c r="AG33" s="51" t="str">
        <f>IF('positionnement modules'!AG33=1,1,IF(AND('positionnement modules'!AG33&lt;&gt;1,'positionnement modules'!AF33&lt;&gt;1,'positionnement modules'!AH33&lt;&gt;1,'positionnement modules'!AG34=1),"A-H",IF(AND('positionnement modules'!AG33&lt;&gt;1,'positionnement modules'!AF33=1,'positionnement modules'!AH33&lt;&gt;1,'positionnement modules'!AG34=1),"A-H-D",IF(AND('positionnement modules'!AG33&lt;&gt;1,'positionnement modules'!AF33&lt;&gt;1,'positionnement modules'!AH33=1,'positionnement modules'!AG34=1),"A-H-G",IF(AND('positionnement modules'!AG33&lt;&gt;1,'positionnement modules'!AF33=1,'positionnement modules'!AH33=1,'positionnement modules'!AG34=1),"A-H-C","")))))</f>
        <v/>
      </c>
      <c r="AH33" s="51" t="str">
        <f>IF('positionnement modules'!AH33=1,1,IF(AND('positionnement modules'!AH33&lt;&gt;1,'positionnement modules'!AG33&lt;&gt;1,'positionnement modules'!AI33&lt;&gt;1,'positionnement modules'!AH34=1),"A-H",IF(AND('positionnement modules'!AH33&lt;&gt;1,'positionnement modules'!AG33=1,'positionnement modules'!AI33&lt;&gt;1,'positionnement modules'!AH34=1),"A-H-D",IF(AND('positionnement modules'!AH33&lt;&gt;1,'positionnement modules'!AG33&lt;&gt;1,'positionnement modules'!AI33=1,'positionnement modules'!AH34=1),"A-H-G",IF(AND('positionnement modules'!AH33&lt;&gt;1,'positionnement modules'!AG33=1,'positionnement modules'!AI33=1,'positionnement modules'!AH34=1),"A-H-C","")))))</f>
        <v/>
      </c>
      <c r="AI33" s="51" t="str">
        <f>IF('positionnement modules'!AI33=1,1,IF(AND('positionnement modules'!AI33&lt;&gt;1,'positionnement modules'!AH33&lt;&gt;1,'positionnement modules'!AJ33&lt;&gt;1,'positionnement modules'!AI34=1),"A-H",IF(AND('positionnement modules'!AI33&lt;&gt;1,'positionnement modules'!AH33=1,'positionnement modules'!AJ33&lt;&gt;1,'positionnement modules'!AI34=1),"A-H-D",IF(AND('positionnement modules'!AI33&lt;&gt;1,'positionnement modules'!AH33&lt;&gt;1,'positionnement modules'!AJ33=1,'positionnement modules'!AI34=1),"A-H-G",IF(AND('positionnement modules'!AI33&lt;&gt;1,'positionnement modules'!AH33=1,'positionnement modules'!AJ33=1,'positionnement modules'!AI34=1),"A-H-C","")))))</f>
        <v/>
      </c>
      <c r="AJ33" s="51" t="str">
        <f>IF('positionnement modules'!AJ33=1,1,IF(AND('positionnement modules'!AJ33&lt;&gt;1,'positionnement modules'!AI33&lt;&gt;1,'positionnement modules'!AK33&lt;&gt;1,'positionnement modules'!AJ34=1),"A-H",IF(AND('positionnement modules'!AJ33&lt;&gt;1,'positionnement modules'!AI33=1,'positionnement modules'!AK33&lt;&gt;1,'positionnement modules'!AJ34=1),"A-H-D",IF(AND('positionnement modules'!AJ33&lt;&gt;1,'positionnement modules'!AI33&lt;&gt;1,'positionnement modules'!AK33=1,'positionnement modules'!AJ34=1),"A-H-G",IF(AND('positionnement modules'!AJ33&lt;&gt;1,'positionnement modules'!AI33=1,'positionnement modules'!AK33=1,'positionnement modules'!AJ34=1),"A-H-C","")))))</f>
        <v/>
      </c>
      <c r="AK33" s="51" t="str">
        <f>IF('positionnement modules'!AK33=1,1,IF(AND('positionnement modules'!AK33&lt;&gt;1,'positionnement modules'!AJ33&lt;&gt;1,'positionnement modules'!AL33&lt;&gt;1,'positionnement modules'!AK34=1),"A-H",IF(AND('positionnement modules'!AK33&lt;&gt;1,'positionnement modules'!AJ33=1,'positionnement modules'!AL33&lt;&gt;1,'positionnement modules'!AK34=1),"A-H-D",IF(AND('positionnement modules'!AK33&lt;&gt;1,'positionnement modules'!AJ33&lt;&gt;1,'positionnement modules'!AL33=1,'positionnement modules'!AK34=1),"A-H-G",IF(AND('positionnement modules'!AK33&lt;&gt;1,'positionnement modules'!AJ33=1,'positionnement modules'!AL33=1,'positionnement modules'!AK34=1),"A-H-C","")))))</f>
        <v/>
      </c>
      <c r="AL33" s="51" t="str">
        <f>IF('positionnement modules'!AL33=1,1,IF(AND('positionnement modules'!AL33&lt;&gt;1,'positionnement modules'!AK33&lt;&gt;1,'positionnement modules'!AM33&lt;&gt;1,'positionnement modules'!AL34=1),"A-H",IF(AND('positionnement modules'!AL33&lt;&gt;1,'positionnement modules'!AK33=1,'positionnement modules'!AM33&lt;&gt;1,'positionnement modules'!AL34=1),"A-H-D",IF(AND('positionnement modules'!AL33&lt;&gt;1,'positionnement modules'!AK33&lt;&gt;1,'positionnement modules'!AM33=1,'positionnement modules'!AL34=1),"A-H-G",IF(AND('positionnement modules'!AL33&lt;&gt;1,'positionnement modules'!AK33=1,'positionnement modules'!AM33=1,'positionnement modules'!AL34=1),"A-H-C","")))))</f>
        <v/>
      </c>
      <c r="AM33" s="51" t="str">
        <f>IF('positionnement modules'!AM33=1,1,IF(AND('positionnement modules'!AM33&lt;&gt;1,'positionnement modules'!AL33&lt;&gt;1,'positionnement modules'!AN33&lt;&gt;1,'positionnement modules'!AM34=1),"A-H",IF(AND('positionnement modules'!AM33&lt;&gt;1,'positionnement modules'!AL33=1,'positionnement modules'!AN33&lt;&gt;1,'positionnement modules'!AM34=1),"A-H-D",IF(AND('positionnement modules'!AM33&lt;&gt;1,'positionnement modules'!AL33&lt;&gt;1,'positionnement modules'!AN33=1,'positionnement modules'!AM34=1),"A-H-G",IF(AND('positionnement modules'!AM33&lt;&gt;1,'positionnement modules'!AL33=1,'positionnement modules'!AN33=1,'positionnement modules'!AM34=1),"A-H-C","")))))</f>
        <v/>
      </c>
      <c r="AN33" s="51" t="str">
        <f>IF('positionnement modules'!AN33=1,1,IF(AND('positionnement modules'!AN33&lt;&gt;1,'positionnement modules'!AM33&lt;&gt;1,'positionnement modules'!AO33&lt;&gt;1,'positionnement modules'!AN34=1),"A-H",IF(AND('positionnement modules'!AN33&lt;&gt;1,'positionnement modules'!AM33=1,'positionnement modules'!AO33&lt;&gt;1,'positionnement modules'!AN34=1),"A-H-D",IF(AND('positionnement modules'!AN33&lt;&gt;1,'positionnement modules'!AM33&lt;&gt;1,'positionnement modules'!AO33=1,'positionnement modules'!AN34=1),"A-H-G",IF(AND('positionnement modules'!AN33&lt;&gt;1,'positionnement modules'!AM33=1,'positionnement modules'!AO33=1,'positionnement modules'!AN34=1),"A-H-C","")))))</f>
        <v/>
      </c>
      <c r="AO33" s="51" t="str">
        <f>IF('positionnement modules'!AO33=1,1,IF(AND('positionnement modules'!AO33&lt;&gt;1,'positionnement modules'!AN33&lt;&gt;1,'positionnement modules'!AP33&lt;&gt;1,'positionnement modules'!AO34=1),"A-H",IF(AND('positionnement modules'!AO33&lt;&gt;1,'positionnement modules'!AN33=1,'positionnement modules'!AP33&lt;&gt;1,'positionnement modules'!AO34=1),"A-H-D",IF(AND('positionnement modules'!AO33&lt;&gt;1,'positionnement modules'!AN33&lt;&gt;1,'positionnement modules'!AP33=1,'positionnement modules'!AO34=1),"A-H-G",IF(AND('positionnement modules'!AO33&lt;&gt;1,'positionnement modules'!AN33=1,'positionnement modules'!AP33=1,'positionnement modules'!AO34=1),"A-H-C","")))))</f>
        <v/>
      </c>
      <c r="AP33" s="51" t="str">
        <f>IF('positionnement modules'!AP33=1,1,IF(AND('positionnement modules'!AP33&lt;&gt;1,'positionnement modules'!AO33&lt;&gt;1,'positionnement modules'!AQ33&lt;&gt;1,'positionnement modules'!AP34=1),"A-H",IF(AND('positionnement modules'!AP33&lt;&gt;1,'positionnement modules'!AO33=1,'positionnement modules'!AQ33&lt;&gt;1,'positionnement modules'!AP34=1),"A-H-D",IF(AND('positionnement modules'!AP33&lt;&gt;1,'positionnement modules'!AO33&lt;&gt;1,'positionnement modules'!AQ33=1,'positionnement modules'!AP34=1),"A-H-G",IF(AND('positionnement modules'!AP33&lt;&gt;1,'positionnement modules'!AO33=1,'positionnement modules'!AQ33=1,'positionnement modules'!AP34=1),"A-H-C","")))))</f>
        <v/>
      </c>
      <c r="AQ33" s="51" t="str">
        <f>IF('positionnement modules'!AQ33=1,1,IF(AND('positionnement modules'!AQ33&lt;&gt;1,'positionnement modules'!AP33&lt;&gt;1,'positionnement modules'!AR33&lt;&gt;1,'positionnement modules'!AQ34=1),"A-H",IF(AND('positionnement modules'!AQ33&lt;&gt;1,'positionnement modules'!AP33=1,'positionnement modules'!AR33&lt;&gt;1,'positionnement modules'!AQ34=1),"A-H-D",IF(AND('positionnement modules'!AQ33&lt;&gt;1,'positionnement modules'!AP33&lt;&gt;1,'positionnement modules'!AR33=1,'positionnement modules'!AQ34=1),"A-H-G",IF(AND('positionnement modules'!AQ33&lt;&gt;1,'positionnement modules'!AP33=1,'positionnement modules'!AR33=1,'positionnement modules'!AQ34=1),"A-H-C","")))))</f>
        <v/>
      </c>
      <c r="AR33" s="51" t="str">
        <f>IF('positionnement modules'!AR33=1,1,IF(AND('positionnement modules'!AR33&lt;&gt;1,'positionnement modules'!AQ33&lt;&gt;1,'positionnement modules'!AS33&lt;&gt;1,'positionnement modules'!AR34=1),"A-H",IF(AND('positionnement modules'!AR33&lt;&gt;1,'positionnement modules'!AQ33=1,'positionnement modules'!AS33&lt;&gt;1,'positionnement modules'!AR34=1),"A-H-D",IF(AND('positionnement modules'!AR33&lt;&gt;1,'positionnement modules'!AQ33&lt;&gt;1,'positionnement modules'!AS33=1,'positionnement modules'!AR34=1),"A-H-G",IF(AND('positionnement modules'!AR33&lt;&gt;1,'positionnement modules'!AQ33=1,'positionnement modules'!AS33=1,'positionnement modules'!AR34=1),"A-H-C","")))))</f>
        <v/>
      </c>
      <c r="AS33" s="51" t="str">
        <f>IF('positionnement modules'!AS33=1,1,IF(AND('positionnement modules'!AS33&lt;&gt;1,'positionnement modules'!AR33&lt;&gt;1,'positionnement modules'!AT33&lt;&gt;1,'positionnement modules'!AS34=1),"A-H",IF(AND('positionnement modules'!AS33&lt;&gt;1,'positionnement modules'!AR33=1,'positionnement modules'!AT33&lt;&gt;1,'positionnement modules'!AS34=1),"A-H-D",IF(AND('positionnement modules'!AS33&lt;&gt;1,'positionnement modules'!AR33&lt;&gt;1,'positionnement modules'!AT33=1,'positionnement modules'!AS34=1),"A-H-G",IF(AND('positionnement modules'!AS33&lt;&gt;1,'positionnement modules'!AR33=1,'positionnement modules'!AT33=1,'positionnement modules'!AS34=1),"A-H-C","")))))</f>
        <v/>
      </c>
      <c r="AT33" s="51" t="str">
        <f>IF('positionnement modules'!AT33=1,1,IF(AND('positionnement modules'!AT33&lt;&gt;1,'positionnement modules'!AS33&lt;&gt;1,'positionnement modules'!AU33&lt;&gt;1,'positionnement modules'!AT34=1),"A-H",IF(AND('positionnement modules'!AT33&lt;&gt;1,'positionnement modules'!AS33=1,'positionnement modules'!AU33&lt;&gt;1,'positionnement modules'!AT34=1),"A-H-D",IF(AND('positionnement modules'!AT33&lt;&gt;1,'positionnement modules'!AS33&lt;&gt;1,'positionnement modules'!AU33=1,'positionnement modules'!AT34=1),"A-H-G",IF(AND('positionnement modules'!AT33&lt;&gt;1,'positionnement modules'!AS33=1,'positionnement modules'!AU33=1,'positionnement modules'!AT34=1),"A-H-C","")))))</f>
        <v/>
      </c>
      <c r="AU33" s="51" t="str">
        <f>IF('positionnement modules'!AU33=1,1,IF(AND('positionnement modules'!AU33&lt;&gt;1,'positionnement modules'!AT33&lt;&gt;1,'positionnement modules'!AV33&lt;&gt;1,'positionnement modules'!AU34=1),"A-H",IF(AND('positionnement modules'!AU33&lt;&gt;1,'positionnement modules'!AT33=1,'positionnement modules'!AV33&lt;&gt;1,'positionnement modules'!AU34=1),"A-H-D",IF(AND('positionnement modules'!AU33&lt;&gt;1,'positionnement modules'!AT33&lt;&gt;1,'positionnement modules'!AV33=1,'positionnement modules'!AU34=1),"A-H-G",IF(AND('positionnement modules'!AU33&lt;&gt;1,'positionnement modules'!AT33=1,'positionnement modules'!AV33=1,'positionnement modules'!AU34=1),"A-H-C","")))))</f>
        <v/>
      </c>
      <c r="AV33" s="51" t="str">
        <f>IF('positionnement modules'!AV33=1,1,IF(AND('positionnement modules'!AV33&lt;&gt;1,'positionnement modules'!AU33&lt;&gt;1,'positionnement modules'!AW33&lt;&gt;1,'positionnement modules'!AV34=1),"A-H",IF(AND('positionnement modules'!AV33&lt;&gt;1,'positionnement modules'!AU33=1,'positionnement modules'!AW33&lt;&gt;1,'positionnement modules'!AV34=1),"A-H-D",IF(AND('positionnement modules'!AV33&lt;&gt;1,'positionnement modules'!AU33&lt;&gt;1,'positionnement modules'!AW33=1,'positionnement modules'!AV34=1),"A-H-G",IF(AND('positionnement modules'!AV33&lt;&gt;1,'positionnement modules'!AU33=1,'positionnement modules'!AW33=1,'positionnement modules'!AV34=1),"A-H-C","")))))</f>
        <v/>
      </c>
      <c r="AW33" s="51" t="str">
        <f>IF('positionnement modules'!AW33=1,1,IF(AND('positionnement modules'!AW33&lt;&gt;1,'positionnement modules'!AV33&lt;&gt;1,'positionnement modules'!AX33&lt;&gt;1,'positionnement modules'!AW34=1),"A-H",IF(AND('positionnement modules'!AW33&lt;&gt;1,'positionnement modules'!AV33=1,'positionnement modules'!AX33&lt;&gt;1,'positionnement modules'!AW34=1),"A-H-D",IF(AND('positionnement modules'!AW33&lt;&gt;1,'positionnement modules'!AV33&lt;&gt;1,'positionnement modules'!AX33=1,'positionnement modules'!AW34=1),"A-H-G",IF(AND('positionnement modules'!AW33&lt;&gt;1,'positionnement modules'!AV33=1,'positionnement modules'!AX33=1,'positionnement modules'!AW34=1),"A-H-C","")))))</f>
        <v/>
      </c>
      <c r="AX33" s="51" t="str">
        <f>IF('positionnement modules'!AX33=1,1,IF(AND('positionnement modules'!AX33&lt;&gt;1,'positionnement modules'!AW33&lt;&gt;1,'positionnement modules'!AY33&lt;&gt;1,'positionnement modules'!AX34=1),"A-H",IF(AND('positionnement modules'!AX33&lt;&gt;1,'positionnement modules'!AW33=1,'positionnement modules'!AY33&lt;&gt;1,'positionnement modules'!AX34=1),"A-H-D",IF(AND('positionnement modules'!AX33&lt;&gt;1,'positionnement modules'!AW33&lt;&gt;1,'positionnement modules'!AY33=1,'positionnement modules'!AX34=1),"A-H-G",IF(AND('positionnement modules'!AX33&lt;&gt;1,'positionnement modules'!AW33=1,'positionnement modules'!AY33=1,'positionnement modules'!AX34=1),"A-H-C","")))))</f>
        <v/>
      </c>
      <c r="AY33" s="51" t="str">
        <f>IF('positionnement modules'!AY33=1,1,IF(AND('positionnement modules'!AY33&lt;&gt;1,'positionnement modules'!AX33&lt;&gt;1,'positionnement modules'!AZ33&lt;&gt;1,'positionnement modules'!AY34=1),"A-H",IF(AND('positionnement modules'!AY33&lt;&gt;1,'positionnement modules'!AX33=1,'positionnement modules'!AZ33&lt;&gt;1,'positionnement modules'!AY34=1),"A-H-D",IF(AND('positionnement modules'!AY33&lt;&gt;1,'positionnement modules'!AX33&lt;&gt;1,'positionnement modules'!AZ33=1,'positionnement modules'!AY34=1),"A-H-G",IF(AND('positionnement modules'!AY33&lt;&gt;1,'positionnement modules'!AX33=1,'positionnement modules'!AZ33=1,'positionnement modules'!AY34=1),"A-H-C","")))))</f>
        <v/>
      </c>
      <c r="AZ33" s="51" t="str">
        <f>IF('positionnement modules'!AZ33=1,1,IF(AND('positionnement modules'!AZ33&lt;&gt;1,'positionnement modules'!AY33&lt;&gt;1,'positionnement modules'!BA33&lt;&gt;1,'positionnement modules'!AZ34=1),"A-H",IF(AND('positionnement modules'!AZ33&lt;&gt;1,'positionnement modules'!AY33=1,'positionnement modules'!BA33&lt;&gt;1,'positionnement modules'!AZ34=1),"A-H-D",IF(AND('positionnement modules'!AZ33&lt;&gt;1,'positionnement modules'!AY33&lt;&gt;1,'positionnement modules'!BA33=1,'positionnement modules'!AZ34=1),"A-H-G",IF(AND('positionnement modules'!AZ33&lt;&gt;1,'positionnement modules'!AY33=1,'positionnement modules'!BA33=1,'positionnement modules'!AZ34=1),"A-H-C","")))))</f>
        <v/>
      </c>
      <c r="BA33" s="51" t="str">
        <f>IF('positionnement modules'!BA33=1,1,IF(AND('positionnement modules'!BA33&lt;&gt;1,'positionnement modules'!AZ33&lt;&gt;1,'positionnement modules'!BB33&lt;&gt;1,'positionnement modules'!BA34=1),"A-H",IF(AND('positionnement modules'!BA33&lt;&gt;1,'positionnement modules'!AZ33=1,'positionnement modules'!BB33&lt;&gt;1,'positionnement modules'!BA34=1),"A-H-D",IF(AND('positionnement modules'!BA33&lt;&gt;1,'positionnement modules'!AZ33&lt;&gt;1,'positionnement modules'!BB33=1,'positionnement modules'!BA34=1),"A-H-G",IF(AND('positionnement modules'!BA33&lt;&gt;1,'positionnement modules'!AZ33=1,'positionnement modules'!BB33=1,'positionnement modules'!BA34=1),"A-H-C","")))))</f>
        <v/>
      </c>
      <c r="BB33" s="51" t="str">
        <f>IF('positionnement modules'!BB33=1,1,IF(AND('positionnement modules'!BB33&lt;&gt;1,'positionnement modules'!BA33&lt;&gt;1,'positionnement modules'!BC33&lt;&gt;1,'positionnement modules'!BB34=1),"A-H",IF(AND('positionnement modules'!BB33&lt;&gt;1,'positionnement modules'!BA33=1,'positionnement modules'!BC33&lt;&gt;1,'positionnement modules'!BB34=1),"A-H-D",IF(AND('positionnement modules'!BB33&lt;&gt;1,'positionnement modules'!BA33&lt;&gt;1,'positionnement modules'!BC33=1,'positionnement modules'!BB34=1),"A-H-G",IF(AND('positionnement modules'!BB33&lt;&gt;1,'positionnement modules'!BA33=1,'positionnement modules'!BC33=1,'positionnement modules'!BB34=1),"A-H-C","")))))</f>
        <v/>
      </c>
      <c r="BC33" s="51" t="str">
        <f>IF('positionnement modules'!BC33=1,1,IF(AND('positionnement modules'!BC33&lt;&gt;1,'positionnement modules'!BB33&lt;&gt;1,'positionnement modules'!BD33&lt;&gt;1,'positionnement modules'!BC34=1),"A-H",IF(AND('positionnement modules'!BC33&lt;&gt;1,'positionnement modules'!BB33=1,'positionnement modules'!BD33&lt;&gt;1,'positionnement modules'!BC34=1),"A-H-D",IF(AND('positionnement modules'!BC33&lt;&gt;1,'positionnement modules'!BB33&lt;&gt;1,'positionnement modules'!BD33=1,'positionnement modules'!BC34=1),"A-H-G",IF(AND('positionnement modules'!BC33&lt;&gt;1,'positionnement modules'!BB33=1,'positionnement modules'!BD33=1,'positionnement modules'!BC34=1),"A-H-C","")))))</f>
        <v/>
      </c>
      <c r="BD33" s="51" t="str">
        <f>IF('positionnement modules'!BD33=1,1,IF(AND('positionnement modules'!BD33&lt;&gt;1,'positionnement modules'!BC33&lt;&gt;1,'positionnement modules'!BE33&lt;&gt;1,'positionnement modules'!BD34=1),"A-H",IF(AND('positionnement modules'!BD33&lt;&gt;1,'positionnement modules'!BC33=1,'positionnement modules'!BE33&lt;&gt;1,'positionnement modules'!BD34=1),"A-H-D",IF(AND('positionnement modules'!BD33&lt;&gt;1,'positionnement modules'!BC33&lt;&gt;1,'positionnement modules'!BE33=1,'positionnement modules'!BD34=1),"A-H-G",IF(AND('positionnement modules'!BD33&lt;&gt;1,'positionnement modules'!BC33=1,'positionnement modules'!BE33=1,'positionnement modules'!BD34=1),"A-H-C","")))))</f>
        <v/>
      </c>
      <c r="BE33" s="51" t="str">
        <f>IF('positionnement modules'!BE33=1,1,IF(AND('positionnement modules'!BE33&lt;&gt;1,'positionnement modules'!BD33&lt;&gt;1,'positionnement modules'!BF33&lt;&gt;1,'positionnement modules'!BE34=1),"A-H",IF(AND('positionnement modules'!BE33&lt;&gt;1,'positionnement modules'!BD33=1,'positionnement modules'!BF33&lt;&gt;1,'positionnement modules'!BE34=1),"A-H-D",IF(AND('positionnement modules'!BE33&lt;&gt;1,'positionnement modules'!BD33&lt;&gt;1,'positionnement modules'!BF33=1,'positionnement modules'!BE34=1),"A-H-G",IF(AND('positionnement modules'!BE33&lt;&gt;1,'positionnement modules'!BD33=1,'positionnement modules'!BF33=1,'positionnement modules'!BE34=1),"A-H-C","")))))</f>
        <v/>
      </c>
      <c r="BF33" s="51" t="str">
        <f>IF('positionnement modules'!BF33=1,1,IF(AND('positionnement modules'!BF33&lt;&gt;1,'positionnement modules'!BE33&lt;&gt;1,'positionnement modules'!BG33&lt;&gt;1,'positionnement modules'!BF34=1),"A-H",IF(AND('positionnement modules'!BF33&lt;&gt;1,'positionnement modules'!BE33=1,'positionnement modules'!BG33&lt;&gt;1,'positionnement modules'!BF34=1),"A-H-D",IF(AND('positionnement modules'!BF33&lt;&gt;1,'positionnement modules'!BE33&lt;&gt;1,'positionnement modules'!BG33=1,'positionnement modules'!BF34=1),"A-H-G",IF(AND('positionnement modules'!BF33&lt;&gt;1,'positionnement modules'!BE33=1,'positionnement modules'!BG33=1,'positionnement modules'!BF34=1),"A-H-C","")))))</f>
        <v/>
      </c>
      <c r="BG33" s="51" t="str">
        <f>IF('positionnement modules'!BG33=1,1,IF(AND('positionnement modules'!BG33&lt;&gt;1,'positionnement modules'!BF33&lt;&gt;1,'positionnement modules'!BH33&lt;&gt;1,'positionnement modules'!BG34=1),"A-H",IF(AND('positionnement modules'!BG33&lt;&gt;1,'positionnement modules'!BF33=1,'positionnement modules'!BH33&lt;&gt;1,'positionnement modules'!BG34=1),"A-H-D",IF(AND('positionnement modules'!BG33&lt;&gt;1,'positionnement modules'!BF33&lt;&gt;1,'positionnement modules'!BH33=1,'positionnement modules'!BG34=1),"A-H-G",IF(AND('positionnement modules'!BG33&lt;&gt;1,'positionnement modules'!BF33=1,'positionnement modules'!BH33=1,'positionnement modules'!BG34=1),"A-H-C","")))))</f>
        <v/>
      </c>
      <c r="BH33" s="51" t="str">
        <f>IF('positionnement modules'!BH33=1,1,IF(AND('positionnement modules'!BH33&lt;&gt;1,'positionnement modules'!BG33&lt;&gt;1,'positionnement modules'!BI33&lt;&gt;1,'positionnement modules'!BH34=1),"A-H",IF(AND('positionnement modules'!BH33&lt;&gt;1,'positionnement modules'!BG33=1,'positionnement modules'!BI33&lt;&gt;1,'positionnement modules'!BH34=1),"A-H-D",IF(AND('positionnement modules'!BH33&lt;&gt;1,'positionnement modules'!BG33&lt;&gt;1,'positionnement modules'!BI33=1,'positionnement modules'!BH34=1),"A-H-G",IF(AND('positionnement modules'!BH33&lt;&gt;1,'positionnement modules'!BG33=1,'positionnement modules'!BI33=1,'positionnement modules'!BH34=1),"A-H-C","")))))</f>
        <v/>
      </c>
      <c r="BI33" s="51" t="str">
        <f>IF('positionnement modules'!BI33=1,1,IF(AND('positionnement modules'!BI33&lt;&gt;1,'positionnement modules'!BH33&lt;&gt;1,'positionnement modules'!BJ33&lt;&gt;1,'positionnement modules'!BI34=1),"A-H",IF(AND('positionnement modules'!BI33&lt;&gt;1,'positionnement modules'!BH33=1,'positionnement modules'!BJ33&lt;&gt;1,'positionnement modules'!BI34=1),"A-H-D",IF(AND('positionnement modules'!BI33&lt;&gt;1,'positionnement modules'!BH33&lt;&gt;1,'positionnement modules'!BJ33=1,'positionnement modules'!BI34=1),"A-H-G",IF(AND('positionnement modules'!BI33&lt;&gt;1,'positionnement modules'!BH33=1,'positionnement modules'!BJ33=1,'positionnement modules'!BI34=1),"A-H-C","")))))</f>
        <v/>
      </c>
      <c r="BJ33" s="51" t="str">
        <f>IF('positionnement modules'!BJ33=1,1,IF(AND('positionnement modules'!BJ33&lt;&gt;1,'positionnement modules'!BI33&lt;&gt;1,'positionnement modules'!BK33&lt;&gt;1,'positionnement modules'!BJ34=1),"A-H",IF(AND('positionnement modules'!BJ33&lt;&gt;1,'positionnement modules'!BI33=1,'positionnement modules'!BK33&lt;&gt;1,'positionnement modules'!BJ34=1),"A-H-D",IF(AND('positionnement modules'!BJ33&lt;&gt;1,'positionnement modules'!BI33&lt;&gt;1,'positionnement modules'!BK33=1,'positionnement modules'!BJ34=1),"A-H-G",IF(AND('positionnement modules'!BJ33&lt;&gt;1,'positionnement modules'!BI33=1,'positionnement modules'!BK33=1,'positionnement modules'!BJ34=1),"A-H-C","")))))</f>
        <v/>
      </c>
      <c r="BK33" s="51" t="str">
        <f>IF('positionnement modules'!BK33=1,1,IF(AND('positionnement modules'!BK33&lt;&gt;1,'positionnement modules'!BJ33&lt;&gt;1,'positionnement modules'!BL33&lt;&gt;1,'positionnement modules'!BK34=1),"A-H",IF(AND('positionnement modules'!BK33&lt;&gt;1,'positionnement modules'!BJ33=1,'positionnement modules'!BL33&lt;&gt;1,'positionnement modules'!BK34=1),"A-H-D",IF(AND('positionnement modules'!BK33&lt;&gt;1,'positionnement modules'!BJ33&lt;&gt;1,'positionnement modules'!BL33=1,'positionnement modules'!BK34=1),"A-H-G",IF(AND('positionnement modules'!BK33&lt;&gt;1,'positionnement modules'!BJ33=1,'positionnement modules'!BL33=1,'positionnement modules'!BK34=1),"A-H-C","")))))</f>
        <v/>
      </c>
      <c r="BL33" s="51" t="str">
        <f>IF('positionnement modules'!BL33=1,1,IF(AND('positionnement modules'!BL33&lt;&gt;1,'positionnement modules'!BK33&lt;&gt;1,'positionnement modules'!BM33&lt;&gt;1,'positionnement modules'!BL34=1),"A-H",IF(AND('positionnement modules'!BL33&lt;&gt;1,'positionnement modules'!BK33=1,'positionnement modules'!BM33&lt;&gt;1,'positionnement modules'!BL34=1),"A-H-D",IF(AND('positionnement modules'!BL33&lt;&gt;1,'positionnement modules'!BK33&lt;&gt;1,'positionnement modules'!BM33=1,'positionnement modules'!BL34=1),"A-H-G",IF(AND('positionnement modules'!BL33&lt;&gt;1,'positionnement modules'!BK33=1,'positionnement modules'!BM33=1,'positionnement modules'!BL34=1),"A-H-C","")))))</f>
        <v/>
      </c>
      <c r="BM33" s="51" t="str">
        <f>IF('positionnement modules'!BM33=1,1,IF(AND('positionnement modules'!BM33&lt;&gt;1,'positionnement modules'!BL33&lt;&gt;1,'positionnement modules'!BN33&lt;&gt;1,'positionnement modules'!BM34=1),"A-H",IF(AND('positionnement modules'!BM33&lt;&gt;1,'positionnement modules'!BL33=1,'positionnement modules'!BN33&lt;&gt;1,'positionnement modules'!BM34=1),"A-H-D",IF(AND('positionnement modules'!BM33&lt;&gt;1,'positionnement modules'!BL33&lt;&gt;1,'positionnement modules'!BN33=1,'positionnement modules'!BM34=1),"A-H-G",IF(AND('positionnement modules'!BM33&lt;&gt;1,'positionnement modules'!BL33=1,'positionnement modules'!BN33=1,'positionnement modules'!BM34=1),"A-H-C","")))))</f>
        <v/>
      </c>
      <c r="BN33" s="51" t="str">
        <f>IF('positionnement modules'!BN33=1,1,IF(AND('positionnement modules'!BN33&lt;&gt;1,'positionnement modules'!BM33&lt;&gt;1,'positionnement modules'!BO33&lt;&gt;1,'positionnement modules'!BN34=1),"A-H",IF(AND('positionnement modules'!BN33&lt;&gt;1,'positionnement modules'!BM33=1,'positionnement modules'!BO33&lt;&gt;1,'positionnement modules'!BN34=1),"A-H-D",IF(AND('positionnement modules'!BN33&lt;&gt;1,'positionnement modules'!BM33&lt;&gt;1,'positionnement modules'!BO33=1,'positionnement modules'!BN34=1),"A-H-G",IF(AND('positionnement modules'!BN33&lt;&gt;1,'positionnement modules'!BM33=1,'positionnement modules'!BO33=1,'positionnement modules'!BN34=1),"A-H-C","")))))</f>
        <v/>
      </c>
      <c r="BO33" s="51" t="str">
        <f>IF('positionnement modules'!BO33=1,1,IF(AND('positionnement modules'!BO33&lt;&gt;1,'positionnement modules'!BN33&lt;&gt;1,'positionnement modules'!BP33&lt;&gt;1,'positionnement modules'!BO34=1),"A-H",IF(AND('positionnement modules'!BO33&lt;&gt;1,'positionnement modules'!BN33=1,'positionnement modules'!BP33&lt;&gt;1,'positionnement modules'!BO34=1),"A-H-D",IF(AND('positionnement modules'!BO33&lt;&gt;1,'positionnement modules'!BN33&lt;&gt;1,'positionnement modules'!BP33=1,'positionnement modules'!BO34=1),"A-H-G",IF(AND('positionnement modules'!BO33&lt;&gt;1,'positionnement modules'!BN33=1,'positionnement modules'!BP33=1,'positionnement modules'!BO34=1),"A-H-C","")))))</f>
        <v/>
      </c>
      <c r="BP33" s="51" t="str">
        <f>IF('positionnement modules'!BP33=1,1,IF(AND('positionnement modules'!BP33&lt;&gt;1,'positionnement modules'!BO33&lt;&gt;1,'positionnement modules'!BQ33&lt;&gt;1,'positionnement modules'!BP34=1),"A-H",IF(AND('positionnement modules'!BP33&lt;&gt;1,'positionnement modules'!BO33=1,'positionnement modules'!BQ33&lt;&gt;1,'positionnement modules'!BP34=1),"A-H-D",IF(AND('positionnement modules'!BP33&lt;&gt;1,'positionnement modules'!BO33&lt;&gt;1,'positionnement modules'!BQ33=1,'positionnement modules'!BP34=1),"A-H-G",IF(AND('positionnement modules'!BP33&lt;&gt;1,'positionnement modules'!BO33=1,'positionnement modules'!BQ33=1,'positionnement modules'!BP34=1),"A-H-C","")))))</f>
        <v/>
      </c>
      <c r="BQ33" s="51" t="str">
        <f>IF('positionnement modules'!BQ33=1,1,IF(AND('positionnement modules'!BQ33&lt;&gt;1,'positionnement modules'!BP33&lt;&gt;1,'positionnement modules'!BR33&lt;&gt;1,'positionnement modules'!BQ34=1),"A-H",IF(AND('positionnement modules'!BQ33&lt;&gt;1,'positionnement modules'!BP33=1,'positionnement modules'!BR33&lt;&gt;1,'positionnement modules'!BQ34=1),"A-H-D",IF(AND('positionnement modules'!BQ33&lt;&gt;1,'positionnement modules'!BP33&lt;&gt;1,'positionnement modules'!BR33=1,'positionnement modules'!BQ34=1),"A-H-G",IF(AND('positionnement modules'!BQ33&lt;&gt;1,'positionnement modules'!BP33=1,'positionnement modules'!BR33=1,'positionnement modules'!BQ34=1),"A-H-C","")))))</f>
        <v/>
      </c>
      <c r="BR33" s="51" t="str">
        <f>IF('positionnement modules'!BR33=1,1,IF(AND('positionnement modules'!BR33&lt;&gt;1,'positionnement modules'!BQ33&lt;&gt;1,'positionnement modules'!BS33&lt;&gt;1,'positionnement modules'!BR34=1),"A-H",IF(AND('positionnement modules'!BR33&lt;&gt;1,'positionnement modules'!BQ33=1,'positionnement modules'!BS33&lt;&gt;1,'positionnement modules'!BR34=1),"A-H-D",IF(AND('positionnement modules'!BR33&lt;&gt;1,'positionnement modules'!BQ33&lt;&gt;1,'positionnement modules'!BS33=1,'positionnement modules'!BR34=1),"A-H-G",IF(AND('positionnement modules'!BR33&lt;&gt;1,'positionnement modules'!BQ33=1,'positionnement modules'!BS33=1,'positionnement modules'!BR34=1),"A-H-C","")))))</f>
        <v/>
      </c>
      <c r="BS33" s="51" t="str">
        <f>IF('positionnement modules'!BS33=1,1,IF(AND('positionnement modules'!BS33&lt;&gt;1,'positionnement modules'!BR33&lt;&gt;1,'positionnement modules'!BT33&lt;&gt;1,'positionnement modules'!BS34=1),"A-H",IF(AND('positionnement modules'!BS33&lt;&gt;1,'positionnement modules'!BR33=1,'positionnement modules'!BT33&lt;&gt;1,'positionnement modules'!BS34=1),"A-H-D",IF(AND('positionnement modules'!BS33&lt;&gt;1,'positionnement modules'!BR33&lt;&gt;1,'positionnement modules'!BT33=1,'positionnement modules'!BS34=1),"A-H-G",IF(AND('positionnement modules'!BS33&lt;&gt;1,'positionnement modules'!BR33=1,'positionnement modules'!BT33=1,'positionnement modules'!BS34=1),"A-H-C","")))))</f>
        <v/>
      </c>
      <c r="BT33" s="51" t="str">
        <f>IF('positionnement modules'!BT33=1,1,IF(AND('positionnement modules'!BT33&lt;&gt;1,'positionnement modules'!BS33&lt;&gt;1,'positionnement modules'!BU33&lt;&gt;1,'positionnement modules'!BT34=1),"A-H",IF(AND('positionnement modules'!BT33&lt;&gt;1,'positionnement modules'!BS33=1,'positionnement modules'!BU33&lt;&gt;1,'positionnement modules'!BT34=1),"A-H-D",IF(AND('positionnement modules'!BT33&lt;&gt;1,'positionnement modules'!BS33&lt;&gt;1,'positionnement modules'!BU33=1,'positionnement modules'!BT34=1),"A-H-G",IF(AND('positionnement modules'!BT33&lt;&gt;1,'positionnement modules'!BS33=1,'positionnement modules'!BU33=1,'positionnement modules'!BT34=1),"A-H-C","")))))</f>
        <v/>
      </c>
      <c r="BU33" s="51" t="str">
        <f>IF('positionnement modules'!BU33=1,1,IF(AND('positionnement modules'!BU33&lt;&gt;1,'positionnement modules'!BT33&lt;&gt;1,'positionnement modules'!BV33&lt;&gt;1,'positionnement modules'!BU34=1),"A-H",IF(AND('positionnement modules'!BU33&lt;&gt;1,'positionnement modules'!BT33=1,'positionnement modules'!BV33&lt;&gt;1,'positionnement modules'!BU34=1),"A-H-D",IF(AND('positionnement modules'!BU33&lt;&gt;1,'positionnement modules'!BT33&lt;&gt;1,'positionnement modules'!BV33=1,'positionnement modules'!BU34=1),"A-H-G",IF(AND('positionnement modules'!BU33&lt;&gt;1,'positionnement modules'!BT33=1,'positionnement modules'!BV33=1,'positionnement modules'!BU34=1),"A-H-C","")))))</f>
        <v/>
      </c>
      <c r="BV33" s="51" t="str">
        <f>IF('positionnement modules'!BV33=1,1,IF(AND('positionnement modules'!BV33&lt;&gt;1,'positionnement modules'!BU33&lt;&gt;1,'positionnement modules'!BW33&lt;&gt;1,'positionnement modules'!BV34=1),"A-H",IF(AND('positionnement modules'!BV33&lt;&gt;1,'positionnement modules'!BU33=1,'positionnement modules'!BW33&lt;&gt;1,'positionnement modules'!BV34=1),"A-H-D",IF(AND('positionnement modules'!BV33&lt;&gt;1,'positionnement modules'!BU33&lt;&gt;1,'positionnement modules'!BW33=1,'positionnement modules'!BV34=1),"A-H-G",IF(AND('positionnement modules'!BV33&lt;&gt;1,'positionnement modules'!BU33=1,'positionnement modules'!BW33=1,'positionnement modules'!BV34=1),"A-H-C","")))))</f>
        <v/>
      </c>
      <c r="BW33" s="51" t="str">
        <f>IF('positionnement modules'!BW33=1,1,IF(AND('positionnement modules'!BW33&lt;&gt;1,'positionnement modules'!BV33&lt;&gt;1,'positionnement modules'!BX33&lt;&gt;1,'positionnement modules'!BW34=1),"A-H",IF(AND('positionnement modules'!BW33&lt;&gt;1,'positionnement modules'!BV33=1,'positionnement modules'!BX33&lt;&gt;1,'positionnement modules'!BW34=1),"A-H-D",IF(AND('positionnement modules'!BW33&lt;&gt;1,'positionnement modules'!BV33&lt;&gt;1,'positionnement modules'!BX33=1,'positionnement modules'!BW34=1),"A-H-G",IF(AND('positionnement modules'!BW33&lt;&gt;1,'positionnement modules'!BV33=1,'positionnement modules'!BX33=1,'positionnement modules'!BW34=1),"A-H-C","")))))</f>
        <v/>
      </c>
      <c r="BX33" s="51" t="str">
        <f>IF('positionnement modules'!BX33=1,1,IF(AND('positionnement modules'!BX33&lt;&gt;1,'positionnement modules'!BW33&lt;&gt;1,'positionnement modules'!BY33&lt;&gt;1,'positionnement modules'!BX34=1),"A-H",IF(AND('positionnement modules'!BX33&lt;&gt;1,'positionnement modules'!BW33=1,'positionnement modules'!BY33&lt;&gt;1,'positionnement modules'!BX34=1),"A-H-D",IF(AND('positionnement modules'!BX33&lt;&gt;1,'positionnement modules'!BW33&lt;&gt;1,'positionnement modules'!BY33=1,'positionnement modules'!BX34=1),"A-H-G",IF(AND('positionnement modules'!BX33&lt;&gt;1,'positionnement modules'!BW33=1,'positionnement modules'!BY33=1,'positionnement modules'!BX34=1),"A-H-C","")))))</f>
        <v/>
      </c>
      <c r="BY33" s="51" t="str">
        <f>IF('positionnement modules'!BY33=1,1,IF(AND('positionnement modules'!BY33&lt;&gt;1,'positionnement modules'!BX33&lt;&gt;1,'positionnement modules'!BZ33&lt;&gt;1,'positionnement modules'!BY34=1),"A-H",IF(AND('positionnement modules'!BY33&lt;&gt;1,'positionnement modules'!BX33=1,'positionnement modules'!BZ33&lt;&gt;1,'positionnement modules'!BY34=1),"A-H-D",IF(AND('positionnement modules'!BY33&lt;&gt;1,'positionnement modules'!BX33&lt;&gt;1,'positionnement modules'!BZ33=1,'positionnement modules'!BY34=1),"A-H-G",IF(AND('positionnement modules'!BY33&lt;&gt;1,'positionnement modules'!BX33=1,'positionnement modules'!BZ33=1,'positionnement modules'!BY34=1),"A-H-C","")))))</f>
        <v/>
      </c>
      <c r="BZ33" s="51" t="str">
        <f>IF('positionnement modules'!BZ33=1,1,IF(AND('positionnement modules'!BZ33&lt;&gt;1,'positionnement modules'!BY33&lt;&gt;1,'positionnement modules'!CA33&lt;&gt;1,'positionnement modules'!BZ34=1),"A-H",IF(AND('positionnement modules'!BZ33&lt;&gt;1,'positionnement modules'!BY33=1,'positionnement modules'!CA33&lt;&gt;1,'positionnement modules'!BZ34=1),"A-H-D",IF(AND('positionnement modules'!BZ33&lt;&gt;1,'positionnement modules'!BY33&lt;&gt;1,'positionnement modules'!CA33=1,'positionnement modules'!BZ34=1),"A-H-G",IF(AND('positionnement modules'!BZ33&lt;&gt;1,'positionnement modules'!BY33=1,'positionnement modules'!CA33=1,'positionnement modules'!BZ34=1),"A-H-C","")))))</f>
        <v/>
      </c>
      <c r="CA33" s="51" t="str">
        <f>IF('positionnement modules'!CA33=1,1,IF(AND('positionnement modules'!CA33&lt;&gt;1,'positionnement modules'!BZ33&lt;&gt;1,'positionnement modules'!CB33&lt;&gt;1,'positionnement modules'!CA34=1),"A-H",IF(AND('positionnement modules'!CA33&lt;&gt;1,'positionnement modules'!BZ33=1,'positionnement modules'!CB33&lt;&gt;1,'positionnement modules'!CA34=1),"A-H-D",IF(AND('positionnement modules'!CA33&lt;&gt;1,'positionnement modules'!BZ33&lt;&gt;1,'positionnement modules'!CB33=1,'positionnement modules'!CA34=1),"A-H-G",IF(AND('positionnement modules'!CA33&lt;&gt;1,'positionnement modules'!BZ33=1,'positionnement modules'!CB33=1,'positionnement modules'!CA34=1),"A-H-C","")))))</f>
        <v/>
      </c>
      <c r="CB33" s="51" t="str">
        <f>IF('positionnement modules'!CB33=1,1,IF(AND('positionnement modules'!CB33&lt;&gt;1,'positionnement modules'!CA33&lt;&gt;1,'positionnement modules'!CC33&lt;&gt;1,'positionnement modules'!CB34=1),"A-H",IF(AND('positionnement modules'!CB33&lt;&gt;1,'positionnement modules'!CA33=1,'positionnement modules'!CC33&lt;&gt;1,'positionnement modules'!CB34=1),"A-H-D",IF(AND('positionnement modules'!CB33&lt;&gt;1,'positionnement modules'!CA33&lt;&gt;1,'positionnement modules'!CC33=1,'positionnement modules'!CB34=1),"A-H-G",IF(AND('positionnement modules'!CB33&lt;&gt;1,'positionnement modules'!CA33=1,'positionnement modules'!CC33=1,'positionnement modules'!CB34=1),"A-H-C","")))))</f>
        <v/>
      </c>
      <c r="CC33" s="51" t="str">
        <f>IF('positionnement modules'!CC33=1,1,IF(AND('positionnement modules'!CC33&lt;&gt;1,'positionnement modules'!CB33&lt;&gt;1,'positionnement modules'!CD33&lt;&gt;1,'positionnement modules'!CC34=1),"A-H",IF(AND('positionnement modules'!CC33&lt;&gt;1,'positionnement modules'!CB33=1,'positionnement modules'!CD33&lt;&gt;1,'positionnement modules'!CC34=1),"A-H-D",IF(AND('positionnement modules'!CC33&lt;&gt;1,'positionnement modules'!CB33&lt;&gt;1,'positionnement modules'!CD33=1,'positionnement modules'!CC34=1),"A-H-G",IF(AND('positionnement modules'!CC33&lt;&gt;1,'positionnement modules'!CB33=1,'positionnement modules'!CD33=1,'positionnement modules'!CC34=1),"A-H-C","")))))</f>
        <v/>
      </c>
      <c r="CD33" s="51" t="str">
        <f>IF('positionnement modules'!CD33=1,1,IF(AND('positionnement modules'!CD33&lt;&gt;1,'positionnement modules'!CC33&lt;&gt;1,'positionnement modules'!CE33&lt;&gt;1,'positionnement modules'!CD34=1),"A-H",IF(AND('positionnement modules'!CD33&lt;&gt;1,'positionnement modules'!CC33=1,'positionnement modules'!CE33&lt;&gt;1,'positionnement modules'!CD34=1),"A-H-D",IF(AND('positionnement modules'!CD33&lt;&gt;1,'positionnement modules'!CC33&lt;&gt;1,'positionnement modules'!CE33=1,'positionnement modules'!CD34=1),"A-H-G",IF(AND('positionnement modules'!CD33&lt;&gt;1,'positionnement modules'!CC33=1,'positionnement modules'!CE33=1,'positionnement modules'!CD34=1),"A-H-C","")))))</f>
        <v/>
      </c>
      <c r="CE33" s="51" t="str">
        <f>IF('positionnement modules'!CE33=1,1,IF(AND('positionnement modules'!CE33&lt;&gt;1,'positionnement modules'!CD33&lt;&gt;1,'positionnement modules'!CF33&lt;&gt;1,'positionnement modules'!CE34=1),"A-H",IF(AND('positionnement modules'!CE33&lt;&gt;1,'positionnement modules'!CD33=1,'positionnement modules'!CF33&lt;&gt;1,'positionnement modules'!CE34=1),"A-H-D",IF(AND('positionnement modules'!CE33&lt;&gt;1,'positionnement modules'!CD33&lt;&gt;1,'positionnement modules'!CF33=1,'positionnement modules'!CE34=1),"A-H-G",IF(AND('positionnement modules'!CE33&lt;&gt;1,'positionnement modules'!CD33=1,'positionnement modules'!CF33=1,'positionnement modules'!CE34=1),"A-H-C","")))))</f>
        <v/>
      </c>
      <c r="CF33" s="51" t="str">
        <f>IF('positionnement modules'!CF33=1,1,IF(AND('positionnement modules'!CF33&lt;&gt;1,'positionnement modules'!CE33&lt;&gt;1,'positionnement modules'!CG33&lt;&gt;1,'positionnement modules'!CF34=1),"A-H",IF(AND('positionnement modules'!CF33&lt;&gt;1,'positionnement modules'!CE33=1,'positionnement modules'!CG33&lt;&gt;1,'positionnement modules'!CF34=1),"A-H-D",IF(AND('positionnement modules'!CF33&lt;&gt;1,'positionnement modules'!CE33&lt;&gt;1,'positionnement modules'!CG33=1,'positionnement modules'!CF34=1),"A-H-G",IF(AND('positionnement modules'!CF33&lt;&gt;1,'positionnement modules'!CE33=1,'positionnement modules'!CG33=1,'positionnement modules'!CF34=1),"A-H-C","")))))</f>
        <v/>
      </c>
      <c r="CG33" s="51" t="str">
        <f>IF('positionnement modules'!CG33=1,1,IF(AND('positionnement modules'!CG33&lt;&gt;1,'positionnement modules'!CF33&lt;&gt;1,'positionnement modules'!CH33&lt;&gt;1,'positionnement modules'!CG34=1),"A-H",IF(AND('positionnement modules'!CG33&lt;&gt;1,'positionnement modules'!CF33=1,'positionnement modules'!CH33&lt;&gt;1,'positionnement modules'!CG34=1),"A-H-D",IF(AND('positionnement modules'!CG33&lt;&gt;1,'positionnement modules'!CF33&lt;&gt;1,'positionnement modules'!CH33=1,'positionnement modules'!CG34=1),"A-H-G",IF(AND('positionnement modules'!CG33&lt;&gt;1,'positionnement modules'!CF33=1,'positionnement modules'!CH33=1,'positionnement modules'!CG34=1),"A-H-C","")))))</f>
        <v/>
      </c>
      <c r="CH33" s="51" t="str">
        <f>IF('positionnement modules'!CH33=1,1,IF(AND('positionnement modules'!CH33&lt;&gt;1,'positionnement modules'!CG33&lt;&gt;1,'positionnement modules'!CI33&lt;&gt;1,'positionnement modules'!CH34=1),"A-H",IF(AND('positionnement modules'!CH33&lt;&gt;1,'positionnement modules'!CG33=1,'positionnement modules'!CI33&lt;&gt;1,'positionnement modules'!CH34=1),"A-H-D",IF(AND('positionnement modules'!CH33&lt;&gt;1,'positionnement modules'!CG33&lt;&gt;1,'positionnement modules'!CI33=1,'positionnement modules'!CH34=1),"A-H-G",IF(AND('positionnement modules'!CH33&lt;&gt;1,'positionnement modules'!CG33=1,'positionnement modules'!CI33=1,'positionnement modules'!CH34=1),"A-H-C","")))))</f>
        <v/>
      </c>
      <c r="CI33" s="51" t="str">
        <f>IF('positionnement modules'!CI33=1,1,IF(AND('positionnement modules'!CI33&lt;&gt;1,'positionnement modules'!CH33&lt;&gt;1,'positionnement modules'!CJ33&lt;&gt;1,'positionnement modules'!CI34=1),"A-H",IF(AND('positionnement modules'!CI33&lt;&gt;1,'positionnement modules'!CH33=1,'positionnement modules'!CJ33&lt;&gt;1,'positionnement modules'!CI34=1),"A-H-D",IF(AND('positionnement modules'!CI33&lt;&gt;1,'positionnement modules'!CH33&lt;&gt;1,'positionnement modules'!CJ33=1,'positionnement modules'!CI34=1),"A-H-G",IF(AND('positionnement modules'!CI33&lt;&gt;1,'positionnement modules'!CH33=1,'positionnement modules'!CJ33=1,'positionnement modules'!CI34=1),"A-H-C","")))))</f>
        <v/>
      </c>
      <c r="CJ33" s="51" t="str">
        <f>IF('positionnement modules'!CJ33=1,1,IF(AND('positionnement modules'!CJ33&lt;&gt;1,'positionnement modules'!CI33&lt;&gt;1,'positionnement modules'!CK33&lt;&gt;1,'positionnement modules'!CJ34=1),"A-H",IF(AND('positionnement modules'!CJ33&lt;&gt;1,'positionnement modules'!CI33=1,'positionnement modules'!CK33&lt;&gt;1,'positionnement modules'!CJ34=1),"A-H-D",IF(AND('positionnement modules'!CJ33&lt;&gt;1,'positionnement modules'!CI33&lt;&gt;1,'positionnement modules'!CK33=1,'positionnement modules'!CJ34=1),"A-H-G",IF(AND('positionnement modules'!CJ33&lt;&gt;1,'positionnement modules'!CI33=1,'positionnement modules'!CK33=1,'positionnement modules'!CJ34=1),"A-H-C","")))))</f>
        <v/>
      </c>
      <c r="CK33" s="51" t="str">
        <f>IF('positionnement modules'!CK33=1,1,IF(AND('positionnement modules'!CK33&lt;&gt;1,'positionnement modules'!CJ33&lt;&gt;1,'positionnement modules'!CL33&lt;&gt;1,'positionnement modules'!CK34=1),"A-H",IF(AND('positionnement modules'!CK33&lt;&gt;1,'positionnement modules'!CJ33=1,'positionnement modules'!CL33&lt;&gt;1,'positionnement modules'!CK34=1),"A-H-D",IF(AND('positionnement modules'!CK33&lt;&gt;1,'positionnement modules'!CJ33&lt;&gt;1,'positionnement modules'!CL33=1,'positionnement modules'!CK34=1),"A-H-G",IF(AND('positionnement modules'!CK33&lt;&gt;1,'positionnement modules'!CJ33=1,'positionnement modules'!CL33=1,'positionnement modules'!CK34=1),"A-H-C","")))))</f>
        <v/>
      </c>
      <c r="CL33" s="51" t="str">
        <f>IF('positionnement modules'!CL33=1,1,IF(AND('positionnement modules'!CL33&lt;&gt;1,'positionnement modules'!CK33&lt;&gt;1,'positionnement modules'!CM33&lt;&gt;1,'positionnement modules'!CL34=1),"A-H",IF(AND('positionnement modules'!CL33&lt;&gt;1,'positionnement modules'!CK33=1,'positionnement modules'!CM33&lt;&gt;1,'positionnement modules'!CL34=1),"A-H-D",IF(AND('positionnement modules'!CL33&lt;&gt;1,'positionnement modules'!CK33&lt;&gt;1,'positionnement modules'!CM33=1,'positionnement modules'!CL34=1),"A-H-G",IF(AND('positionnement modules'!CL33&lt;&gt;1,'positionnement modules'!CK33=1,'positionnement modules'!CM33=1,'positionnement modules'!CL34=1),"A-H-C","")))))</f>
        <v/>
      </c>
      <c r="CM33" s="51" t="str">
        <f>IF('positionnement modules'!CM33=1,1,IF(AND('positionnement modules'!CM33&lt;&gt;1,'positionnement modules'!CL33&lt;&gt;1,'positionnement modules'!CN33&lt;&gt;1,'positionnement modules'!CM34=1),"A-H",IF(AND('positionnement modules'!CM33&lt;&gt;1,'positionnement modules'!CL33=1,'positionnement modules'!CN33&lt;&gt;1,'positionnement modules'!CM34=1),"A-H-D",IF(AND('positionnement modules'!CM33&lt;&gt;1,'positionnement modules'!CL33&lt;&gt;1,'positionnement modules'!CN33=1,'positionnement modules'!CM34=1),"A-H-G",IF(AND('positionnement modules'!CM33&lt;&gt;1,'positionnement modules'!CL33=1,'positionnement modules'!CN33=1,'positionnement modules'!CM34=1),"A-H-C","")))))</f>
        <v/>
      </c>
      <c r="CN33" s="51" t="str">
        <f>IF('positionnement modules'!CN33=1,1,IF(AND('positionnement modules'!CN33&lt;&gt;1,'positionnement modules'!CM33&lt;&gt;1,'positionnement modules'!CO33&lt;&gt;1,'positionnement modules'!CN34=1),"A-H",IF(AND('positionnement modules'!CN33&lt;&gt;1,'positionnement modules'!CM33=1,'positionnement modules'!CO33&lt;&gt;1,'positionnement modules'!CN34=1),"A-H-D",IF(AND('positionnement modules'!CN33&lt;&gt;1,'positionnement modules'!CM33&lt;&gt;1,'positionnement modules'!CO33=1,'positionnement modules'!CN34=1),"A-H-G",IF(AND('positionnement modules'!CN33&lt;&gt;1,'positionnement modules'!CM33=1,'positionnement modules'!CO33=1,'positionnement modules'!CN34=1),"A-H-C","")))))</f>
        <v/>
      </c>
      <c r="CO33" s="51" t="str">
        <f>IF('positionnement modules'!CO33=1,1,IF(AND('positionnement modules'!CO33&lt;&gt;1,'positionnement modules'!CN33&lt;&gt;1,'positionnement modules'!CP33&lt;&gt;1,'positionnement modules'!CO34=1),"A-H",IF(AND('positionnement modules'!CO33&lt;&gt;1,'positionnement modules'!CN33=1,'positionnement modules'!CP33&lt;&gt;1,'positionnement modules'!CO34=1),"A-H-D",IF(AND('positionnement modules'!CO33&lt;&gt;1,'positionnement modules'!CN33&lt;&gt;1,'positionnement modules'!CP33=1,'positionnement modules'!CO34=1),"A-H-G",IF(AND('positionnement modules'!CO33&lt;&gt;1,'positionnement modules'!CN33=1,'positionnement modules'!CP33=1,'positionnement modules'!CO34=1),"A-H-C","")))))</f>
        <v/>
      </c>
      <c r="CP33" s="51" t="str">
        <f>IF('positionnement modules'!CP33=1,1,IF(AND('positionnement modules'!CP33&lt;&gt;1,'positionnement modules'!CO33&lt;&gt;1,'positionnement modules'!CQ33&lt;&gt;1,'positionnement modules'!CP34=1),"A-H",IF(AND('positionnement modules'!CP33&lt;&gt;1,'positionnement modules'!CO33=1,'positionnement modules'!CQ33&lt;&gt;1,'positionnement modules'!CP34=1),"A-H-D",IF(AND('positionnement modules'!CP33&lt;&gt;1,'positionnement modules'!CO33&lt;&gt;1,'positionnement modules'!CQ33=1,'positionnement modules'!CP34=1),"A-H-G",IF(AND('positionnement modules'!CP33&lt;&gt;1,'positionnement modules'!CO33=1,'positionnement modules'!CQ33=1,'positionnement modules'!CP34=1),"A-H-C","")))))</f>
        <v/>
      </c>
      <c r="CQ33" s="51" t="str">
        <f>IF('positionnement modules'!CQ33=1,1,IF(AND('positionnement modules'!CQ33&lt;&gt;1,'positionnement modules'!CP33&lt;&gt;1,'positionnement modules'!CR33&lt;&gt;1,'positionnement modules'!CQ34=1),"A-H",IF(AND('positionnement modules'!CQ33&lt;&gt;1,'positionnement modules'!CP33=1,'positionnement modules'!CR33&lt;&gt;1,'positionnement modules'!CQ34=1),"A-H-D",IF(AND('positionnement modules'!CQ33&lt;&gt;1,'positionnement modules'!CP33&lt;&gt;1,'positionnement modules'!CR33=1,'positionnement modules'!CQ34=1),"A-H-G",IF(AND('positionnement modules'!CQ33&lt;&gt;1,'positionnement modules'!CP33=1,'positionnement modules'!CR33=1,'positionnement modules'!CQ34=1),"A-H-C","")))))</f>
        <v/>
      </c>
      <c r="CR33" s="51" t="str">
        <f>IF('positionnement modules'!CR33=1,1,IF(AND('positionnement modules'!CR33&lt;&gt;1,'positionnement modules'!CQ33&lt;&gt;1,'positionnement modules'!CS33&lt;&gt;1,'positionnement modules'!CR34=1),"A-H",IF(AND('positionnement modules'!CR33&lt;&gt;1,'positionnement modules'!CQ33=1,'positionnement modules'!CS33&lt;&gt;1,'positionnement modules'!CR34=1),"A-H-D",IF(AND('positionnement modules'!CR33&lt;&gt;1,'positionnement modules'!CQ33&lt;&gt;1,'positionnement modules'!CS33=1,'positionnement modules'!CR34=1),"A-H-G",IF(AND('positionnement modules'!CR33&lt;&gt;1,'positionnement modules'!CQ33=1,'positionnement modules'!CS33=1,'positionnement modules'!CR34=1),"A-H-C","")))))</f>
        <v/>
      </c>
      <c r="CS33" s="51" t="str">
        <f>IF('positionnement modules'!CS33=1,1,IF(AND('positionnement modules'!CS33&lt;&gt;1,'positionnement modules'!CR33&lt;&gt;1,'positionnement modules'!CT33&lt;&gt;1,'positionnement modules'!CS34=1),"A-H",IF(AND('positionnement modules'!CS33&lt;&gt;1,'positionnement modules'!CR33=1,'positionnement modules'!CT33&lt;&gt;1,'positionnement modules'!CS34=1),"A-H-D",IF(AND('positionnement modules'!CS33&lt;&gt;1,'positionnement modules'!CR33&lt;&gt;1,'positionnement modules'!CT33=1,'positionnement modules'!CS34=1),"A-H-G",IF(AND('positionnement modules'!CS33&lt;&gt;1,'positionnement modules'!CR33=1,'positionnement modules'!CT33=1,'positionnement modules'!CS34=1),"A-H-C","")))))</f>
        <v/>
      </c>
      <c r="CT33" s="51" t="str">
        <f>IF('positionnement modules'!CT33=1,1,IF(AND('positionnement modules'!CT33&lt;&gt;1,'positionnement modules'!CS33&lt;&gt;1,'positionnement modules'!CU33&lt;&gt;1,'positionnement modules'!CT34=1),"A-H",IF(AND('positionnement modules'!CT33&lt;&gt;1,'positionnement modules'!CS33=1,'positionnement modules'!CU33&lt;&gt;1,'positionnement modules'!CT34=1),"A-H-D",IF(AND('positionnement modules'!CT33&lt;&gt;1,'positionnement modules'!CS33&lt;&gt;1,'positionnement modules'!CU33=1,'positionnement modules'!CT34=1),"A-H-G",IF(AND('positionnement modules'!CT33&lt;&gt;1,'positionnement modules'!CS33=1,'positionnement modules'!CU33=1,'positionnement modules'!CT34=1),"A-H-C","")))))</f>
        <v/>
      </c>
      <c r="CU33" s="51" t="str">
        <f>IF('positionnement modules'!CU33=1,1,IF(AND('positionnement modules'!CU33&lt;&gt;1,'positionnement modules'!CT33&lt;&gt;1,'positionnement modules'!CV33&lt;&gt;1,'positionnement modules'!CU34=1),"A-H",IF(AND('positionnement modules'!CU33&lt;&gt;1,'positionnement modules'!CT33=1,'positionnement modules'!CV33&lt;&gt;1,'positionnement modules'!CU34=1),"A-H-D",IF(AND('positionnement modules'!CU33&lt;&gt;1,'positionnement modules'!CT33&lt;&gt;1,'positionnement modules'!CV33=1,'positionnement modules'!CU34=1),"A-H-G",IF(AND('positionnement modules'!CU33&lt;&gt;1,'positionnement modules'!CT33=1,'positionnement modules'!CV33=1,'positionnement modules'!CU34=1),"A-H-C","")))))</f>
        <v/>
      </c>
      <c r="CV33" s="51" t="str">
        <f>IF('positionnement modules'!CV33=1,1,IF(AND('positionnement modules'!CV33&lt;&gt;1,'positionnement modules'!CU33&lt;&gt;1,'positionnement modules'!CW33&lt;&gt;1,'positionnement modules'!CV34=1),"A-H",IF(AND('positionnement modules'!CV33&lt;&gt;1,'positionnement modules'!CU33=1,'positionnement modules'!CW33&lt;&gt;1,'positionnement modules'!CV34=1),"A-H-D",IF(AND('positionnement modules'!CV33&lt;&gt;1,'positionnement modules'!CU33&lt;&gt;1,'positionnement modules'!CW33=1,'positionnement modules'!CV34=1),"A-H-G",IF(AND('positionnement modules'!CV33&lt;&gt;1,'positionnement modules'!CU33=1,'positionnement modules'!CW33=1,'positionnement modules'!CV34=1),"A-H-C","")))))</f>
        <v/>
      </c>
      <c r="CW33" s="51" t="str">
        <f>IF('positionnement modules'!CW33=1,1,IF(AND('positionnement modules'!CW33&lt;&gt;1,'positionnement modules'!CV33&lt;&gt;1,'positionnement modules'!CX33&lt;&gt;1,'positionnement modules'!CW34=1),"A-H",IF(AND('positionnement modules'!CW33&lt;&gt;1,'positionnement modules'!CV33=1,'positionnement modules'!CX33&lt;&gt;1,'positionnement modules'!CW34=1),"A-H-D",IF(AND('positionnement modules'!CW33&lt;&gt;1,'positionnement modules'!CV33&lt;&gt;1,'positionnement modules'!CX33=1,'positionnement modules'!CW34=1),"A-H-G",IF(AND('positionnement modules'!CW33&lt;&gt;1,'positionnement modules'!CV33=1,'positionnement modules'!CX33=1,'positionnement modules'!CW34=1),"A-H-C","")))))</f>
        <v/>
      </c>
      <c r="CX33" s="52" t="str">
        <f>IF('positionnement modules'!CX33=1,1,IF(AND('positionnement modules'!CX33&lt;&gt;1,'positionnement modules'!CW33&lt;&gt;1,'positionnement modules'!CY33&lt;&gt;1,'positionnement modules'!CX34=1),"A-H",IF(AND('positionnement modules'!CX33&lt;&gt;1,'positionnement modules'!CW33=1,'positionnement modules'!CY33&lt;&gt;1,'positionnement modules'!CX34=1),"A-H-D",IF(AND('positionnement modules'!CX33&lt;&gt;1,'positionnement modules'!CW33&lt;&gt;1,'positionnement modules'!CY33=1,'positionnement modules'!CX34=1),"A-H-G",IF(AND('positionnement modules'!CX33&lt;&gt;1,'positionnement modules'!CW33=1,'positionnement modules'!CY33=1,'positionnement modules'!CX34=1),"A-H-C","")))))</f>
        <v/>
      </c>
      <c r="CY33" s="5" t="str">
        <f>IF('positionnement modules'!CY33=1,1,IF(AND('positionnement modules'!CY33&lt;&gt;1,'positionnement modules'!CX33&lt;&gt;1,'positionnement modules'!CZ33&lt;&gt;1,'positionnement modules'!CY34=1),"A-H",IF(AND('positionnement modules'!CY33&lt;&gt;1,'positionnement modules'!CX33=1,'positionnement modules'!CZ33&lt;&gt;1,'positionnement modules'!CY34=1),"A-H-D",IF(AND('positionnement modules'!CY33&lt;&gt;1,'positionnement modules'!CX33&lt;&gt;1,'positionnement modules'!CZ33=1,'positionnement modules'!CY34=1),"A-H-G",IF(AND('positionnement modules'!CY33&lt;&gt;1,'positionnement modules'!CX33=1,'positionnement modules'!CZ33=1,'positionnement modules'!CY34=1),"A-H-C","")))))</f>
        <v/>
      </c>
    </row>
    <row r="34" spans="2:103" ht="21" customHeight="1" x14ac:dyDescent="0.35">
      <c r="B34" s="4" t="str">
        <f>IF('positionnement modules'!B34=1,1,IF(AND('positionnement modules'!B34&lt;&gt;1,'positionnement modules'!A34&lt;&gt;1,'positionnement modules'!C34&lt;&gt;1,'positionnement modules'!B35=1),"A-H",IF(AND('positionnement modules'!B34&lt;&gt;1,'positionnement modules'!A34=1,'positionnement modules'!C34&lt;&gt;1,'positionnement modules'!B35=1),"A-H-D",IF(AND('positionnement modules'!B34&lt;&gt;1,'positionnement modules'!A34&lt;&gt;1,'positionnement modules'!C34=1,'positionnement modules'!B35=1),"A-H-G",IF(AND('positionnement modules'!B34&lt;&gt;1,'positionnement modules'!A34=1,'positionnement modules'!C34=1,'positionnement modules'!B35=1),"A-H-C","")))))</f>
        <v/>
      </c>
      <c r="C34" s="50" t="str">
        <f>IF('positionnement modules'!C34=1,1,IF(AND('positionnement modules'!C34&lt;&gt;1,'positionnement modules'!B34&lt;&gt;1,'positionnement modules'!D34&lt;&gt;1,'positionnement modules'!C35=1),"A-H",IF(AND('positionnement modules'!C34&lt;&gt;1,'positionnement modules'!B34=1,'positionnement modules'!D34&lt;&gt;1,'positionnement modules'!C35=1),"A-H-D",IF(AND('positionnement modules'!C34&lt;&gt;1,'positionnement modules'!B34&lt;&gt;1,'positionnement modules'!D34=1,'positionnement modules'!C35=1),"A-H-G",IF(AND('positionnement modules'!C34&lt;&gt;1,'positionnement modules'!B34=1,'positionnement modules'!D34=1,'positionnement modules'!C35=1),"A-H-C","")))))</f>
        <v/>
      </c>
      <c r="D34" s="51" t="str">
        <f>IF('positionnement modules'!D34=1,1,IF(AND('positionnement modules'!D34&lt;&gt;1,'positionnement modules'!C34&lt;&gt;1,'positionnement modules'!E34&lt;&gt;1,'positionnement modules'!D35=1),"A-H",IF(AND('positionnement modules'!D34&lt;&gt;1,'positionnement modules'!C34=1,'positionnement modules'!E34&lt;&gt;1,'positionnement modules'!D35=1),"A-H-D",IF(AND('positionnement modules'!D34&lt;&gt;1,'positionnement modules'!C34&lt;&gt;1,'positionnement modules'!E34=1,'positionnement modules'!D35=1),"A-H-G",IF(AND('positionnement modules'!D34&lt;&gt;1,'positionnement modules'!C34=1,'positionnement modules'!E34=1,'positionnement modules'!D35=1),"A-H-C","")))))</f>
        <v/>
      </c>
      <c r="E34" s="51" t="str">
        <f>IF('positionnement modules'!E34=1,1,IF(AND('positionnement modules'!E34&lt;&gt;1,'positionnement modules'!D34&lt;&gt;1,'positionnement modules'!F34&lt;&gt;1,'positionnement modules'!E35=1),"A-H",IF(AND('positionnement modules'!E34&lt;&gt;1,'positionnement modules'!D34=1,'positionnement modules'!F34&lt;&gt;1,'positionnement modules'!E35=1),"A-H-D",IF(AND('positionnement modules'!E34&lt;&gt;1,'positionnement modules'!D34&lt;&gt;1,'positionnement modules'!F34=1,'positionnement modules'!E35=1),"A-H-G",IF(AND('positionnement modules'!E34&lt;&gt;1,'positionnement modules'!D34=1,'positionnement modules'!F34=1,'positionnement modules'!E35=1),"A-H-C","")))))</f>
        <v/>
      </c>
      <c r="F34" s="51" t="str">
        <f>IF('positionnement modules'!F34=1,1,IF(AND('positionnement modules'!F34&lt;&gt;1,'positionnement modules'!E34&lt;&gt;1,'positionnement modules'!G34&lt;&gt;1,'positionnement modules'!F35=1),"A-H",IF(AND('positionnement modules'!F34&lt;&gt;1,'positionnement modules'!E34=1,'positionnement modules'!G34&lt;&gt;1,'positionnement modules'!F35=1),"A-H-D",IF(AND('positionnement modules'!F34&lt;&gt;1,'positionnement modules'!E34&lt;&gt;1,'positionnement modules'!G34=1,'positionnement modules'!F35=1),"A-H-G",IF(AND('positionnement modules'!F34&lt;&gt;1,'positionnement modules'!E34=1,'positionnement modules'!G34=1,'positionnement modules'!F35=1),"A-H-C","")))))</f>
        <v/>
      </c>
      <c r="G34" s="51" t="str">
        <f>IF('positionnement modules'!G34=1,1,IF(AND('positionnement modules'!G34&lt;&gt;1,'positionnement modules'!F34&lt;&gt;1,'positionnement modules'!H34&lt;&gt;1,'positionnement modules'!G35=1),"A-H",IF(AND('positionnement modules'!G34&lt;&gt;1,'positionnement modules'!F34=1,'positionnement modules'!H34&lt;&gt;1,'positionnement modules'!G35=1),"A-H-D",IF(AND('positionnement modules'!G34&lt;&gt;1,'positionnement modules'!F34&lt;&gt;1,'positionnement modules'!H34=1,'positionnement modules'!G35=1),"A-H-G",IF(AND('positionnement modules'!G34&lt;&gt;1,'positionnement modules'!F34=1,'positionnement modules'!H34=1,'positionnement modules'!G35=1),"A-H-C","")))))</f>
        <v/>
      </c>
      <c r="H34" s="51" t="str">
        <f>IF('positionnement modules'!H34=1,1,IF(AND('positionnement modules'!H34&lt;&gt;1,'positionnement modules'!G34&lt;&gt;1,'positionnement modules'!I34&lt;&gt;1,'positionnement modules'!H35=1),"A-H",IF(AND('positionnement modules'!H34&lt;&gt;1,'positionnement modules'!G34=1,'positionnement modules'!I34&lt;&gt;1,'positionnement modules'!H35=1),"A-H-D",IF(AND('positionnement modules'!H34&lt;&gt;1,'positionnement modules'!G34&lt;&gt;1,'positionnement modules'!I34=1,'positionnement modules'!H35=1),"A-H-G",IF(AND('positionnement modules'!H34&lt;&gt;1,'positionnement modules'!G34=1,'positionnement modules'!I34=1,'positionnement modules'!H35=1),"A-H-C","")))))</f>
        <v/>
      </c>
      <c r="I34" s="51" t="str">
        <f>IF('positionnement modules'!I34=1,1,IF(AND('positionnement modules'!I34&lt;&gt;1,'positionnement modules'!H34&lt;&gt;1,'positionnement modules'!J34&lt;&gt;1,'positionnement modules'!I35=1),"A-H",IF(AND('positionnement modules'!I34&lt;&gt;1,'positionnement modules'!H34=1,'positionnement modules'!J34&lt;&gt;1,'positionnement modules'!I35=1),"A-H-D",IF(AND('positionnement modules'!I34&lt;&gt;1,'positionnement modules'!H34&lt;&gt;1,'positionnement modules'!J34=1,'positionnement modules'!I35=1),"A-H-G",IF(AND('positionnement modules'!I34&lt;&gt;1,'positionnement modules'!H34=1,'positionnement modules'!J34=1,'positionnement modules'!I35=1),"A-H-C","")))))</f>
        <v/>
      </c>
      <c r="J34" s="51" t="str">
        <f>IF('positionnement modules'!J34=1,1,IF(AND('positionnement modules'!J34&lt;&gt;1,'positionnement modules'!I34&lt;&gt;1,'positionnement modules'!K34&lt;&gt;1,'positionnement modules'!J35=1),"A-H",IF(AND('positionnement modules'!J34&lt;&gt;1,'positionnement modules'!I34=1,'positionnement modules'!K34&lt;&gt;1,'positionnement modules'!J35=1),"A-H-D",IF(AND('positionnement modules'!J34&lt;&gt;1,'positionnement modules'!I34&lt;&gt;1,'positionnement modules'!K34=1,'positionnement modules'!J35=1),"A-H-G",IF(AND('positionnement modules'!J34&lt;&gt;1,'positionnement modules'!I34=1,'positionnement modules'!K34=1,'positionnement modules'!J35=1),"A-H-C","")))))</f>
        <v/>
      </c>
      <c r="K34" s="51" t="str">
        <f>IF('positionnement modules'!K34=1,1,IF(AND('positionnement modules'!K34&lt;&gt;1,'positionnement modules'!J34&lt;&gt;1,'positionnement modules'!L34&lt;&gt;1,'positionnement modules'!K35=1),"A-H",IF(AND('positionnement modules'!K34&lt;&gt;1,'positionnement modules'!J34=1,'positionnement modules'!L34&lt;&gt;1,'positionnement modules'!K35=1),"A-H-D",IF(AND('positionnement modules'!K34&lt;&gt;1,'positionnement modules'!J34&lt;&gt;1,'positionnement modules'!L34=1,'positionnement modules'!K35=1),"A-H-G",IF(AND('positionnement modules'!K34&lt;&gt;1,'positionnement modules'!J34=1,'positionnement modules'!L34=1,'positionnement modules'!K35=1),"A-H-C","")))))</f>
        <v/>
      </c>
      <c r="L34" s="51" t="str">
        <f>IF('positionnement modules'!L34=1,1,IF(AND('positionnement modules'!L34&lt;&gt;1,'positionnement modules'!K34&lt;&gt;1,'positionnement modules'!M34&lt;&gt;1,'positionnement modules'!L35=1),"A-H",IF(AND('positionnement modules'!L34&lt;&gt;1,'positionnement modules'!K34=1,'positionnement modules'!M34&lt;&gt;1,'positionnement modules'!L35=1),"A-H-D",IF(AND('positionnement modules'!L34&lt;&gt;1,'positionnement modules'!K34&lt;&gt;1,'positionnement modules'!M34=1,'positionnement modules'!L35=1),"A-H-G",IF(AND('positionnement modules'!L34&lt;&gt;1,'positionnement modules'!K34=1,'positionnement modules'!M34=1,'positionnement modules'!L35=1),"A-H-C","")))))</f>
        <v/>
      </c>
      <c r="M34" s="51" t="str">
        <f>IF('positionnement modules'!M34=1,1,IF(AND('positionnement modules'!M34&lt;&gt;1,'positionnement modules'!L34&lt;&gt;1,'positionnement modules'!N34&lt;&gt;1,'positionnement modules'!M35=1),"A-H",IF(AND('positionnement modules'!M34&lt;&gt;1,'positionnement modules'!L34=1,'positionnement modules'!N34&lt;&gt;1,'positionnement modules'!M35=1),"A-H-D",IF(AND('positionnement modules'!M34&lt;&gt;1,'positionnement modules'!L34&lt;&gt;1,'positionnement modules'!N34=1,'positionnement modules'!M35=1),"A-H-G",IF(AND('positionnement modules'!M34&lt;&gt;1,'positionnement modules'!L34=1,'positionnement modules'!N34=1,'positionnement modules'!M35=1),"A-H-C","")))))</f>
        <v/>
      </c>
      <c r="N34" s="51" t="str">
        <f>IF('positionnement modules'!N34=1,1,IF(AND('positionnement modules'!N34&lt;&gt;1,'positionnement modules'!M34&lt;&gt;1,'positionnement modules'!O34&lt;&gt;1,'positionnement modules'!N35=1),"A-H",IF(AND('positionnement modules'!N34&lt;&gt;1,'positionnement modules'!M34=1,'positionnement modules'!O34&lt;&gt;1,'positionnement modules'!N35=1),"A-H-D",IF(AND('positionnement modules'!N34&lt;&gt;1,'positionnement modules'!M34&lt;&gt;1,'positionnement modules'!O34=1,'positionnement modules'!N35=1),"A-H-G",IF(AND('positionnement modules'!N34&lt;&gt;1,'positionnement modules'!M34=1,'positionnement modules'!O34=1,'positionnement modules'!N35=1),"A-H-C","")))))</f>
        <v/>
      </c>
      <c r="O34" s="51" t="str">
        <f>IF('positionnement modules'!O34=1,1,IF(AND('positionnement modules'!O34&lt;&gt;1,'positionnement modules'!N34&lt;&gt;1,'positionnement modules'!P34&lt;&gt;1,'positionnement modules'!O35=1),"A-H",IF(AND('positionnement modules'!O34&lt;&gt;1,'positionnement modules'!N34=1,'positionnement modules'!P34&lt;&gt;1,'positionnement modules'!O35=1),"A-H-D",IF(AND('positionnement modules'!O34&lt;&gt;1,'positionnement modules'!N34&lt;&gt;1,'positionnement modules'!P34=1,'positionnement modules'!O35=1),"A-H-G",IF(AND('positionnement modules'!O34&lt;&gt;1,'positionnement modules'!N34=1,'positionnement modules'!P34=1,'positionnement modules'!O35=1),"A-H-C","")))))</f>
        <v/>
      </c>
      <c r="P34" s="51" t="str">
        <f>IF('positionnement modules'!P34=1,1,IF(AND('positionnement modules'!P34&lt;&gt;1,'positionnement modules'!O34&lt;&gt;1,'positionnement modules'!Q34&lt;&gt;1,'positionnement modules'!P35=1),"A-H",IF(AND('positionnement modules'!P34&lt;&gt;1,'positionnement modules'!O34=1,'positionnement modules'!Q34&lt;&gt;1,'positionnement modules'!P35=1),"A-H-D",IF(AND('positionnement modules'!P34&lt;&gt;1,'positionnement modules'!O34&lt;&gt;1,'positionnement modules'!Q34=1,'positionnement modules'!P35=1),"A-H-G",IF(AND('positionnement modules'!P34&lt;&gt;1,'positionnement modules'!O34=1,'positionnement modules'!Q34=1,'positionnement modules'!P35=1),"A-H-C","")))))</f>
        <v/>
      </c>
      <c r="Q34" s="51" t="str">
        <f>IF('positionnement modules'!Q34=1,1,IF(AND('positionnement modules'!Q34&lt;&gt;1,'positionnement modules'!P34&lt;&gt;1,'positionnement modules'!R34&lt;&gt;1,'positionnement modules'!Q35=1),"A-H",IF(AND('positionnement modules'!Q34&lt;&gt;1,'positionnement modules'!P34=1,'positionnement modules'!R34&lt;&gt;1,'positionnement modules'!Q35=1),"A-H-D",IF(AND('positionnement modules'!Q34&lt;&gt;1,'positionnement modules'!P34&lt;&gt;1,'positionnement modules'!R34=1,'positionnement modules'!Q35=1),"A-H-G",IF(AND('positionnement modules'!Q34&lt;&gt;1,'positionnement modules'!P34=1,'positionnement modules'!R34=1,'positionnement modules'!Q35=1),"A-H-C","")))))</f>
        <v/>
      </c>
      <c r="R34" s="51" t="str">
        <f>IF('positionnement modules'!R34=1,1,IF(AND('positionnement modules'!R34&lt;&gt;1,'positionnement modules'!Q34&lt;&gt;1,'positionnement modules'!S34&lt;&gt;1,'positionnement modules'!R35=1),"A-H",IF(AND('positionnement modules'!R34&lt;&gt;1,'positionnement modules'!Q34=1,'positionnement modules'!S34&lt;&gt;1,'positionnement modules'!R35=1),"A-H-D",IF(AND('positionnement modules'!R34&lt;&gt;1,'positionnement modules'!Q34&lt;&gt;1,'positionnement modules'!S34=1,'positionnement modules'!R35=1),"A-H-G",IF(AND('positionnement modules'!R34&lt;&gt;1,'positionnement modules'!Q34=1,'positionnement modules'!S34=1,'positionnement modules'!R35=1),"A-H-C","")))))</f>
        <v/>
      </c>
      <c r="S34" s="51" t="str">
        <f>IF('positionnement modules'!S34=1,1,IF(AND('positionnement modules'!S34&lt;&gt;1,'positionnement modules'!R34&lt;&gt;1,'positionnement modules'!T34&lt;&gt;1,'positionnement modules'!S35=1),"A-H",IF(AND('positionnement modules'!S34&lt;&gt;1,'positionnement modules'!R34=1,'positionnement modules'!T34&lt;&gt;1,'positionnement modules'!S35=1),"A-H-D",IF(AND('positionnement modules'!S34&lt;&gt;1,'positionnement modules'!R34&lt;&gt;1,'positionnement modules'!T34=1,'positionnement modules'!S35=1),"A-H-G",IF(AND('positionnement modules'!S34&lt;&gt;1,'positionnement modules'!R34=1,'positionnement modules'!T34=1,'positionnement modules'!S35=1),"A-H-C","")))))</f>
        <v/>
      </c>
      <c r="T34" s="51" t="str">
        <f>IF('positionnement modules'!T34=1,1,IF(AND('positionnement modules'!T34&lt;&gt;1,'positionnement modules'!S34&lt;&gt;1,'positionnement modules'!U34&lt;&gt;1,'positionnement modules'!T35=1),"A-H",IF(AND('positionnement modules'!T34&lt;&gt;1,'positionnement modules'!S34=1,'positionnement modules'!U34&lt;&gt;1,'positionnement modules'!T35=1),"A-H-D",IF(AND('positionnement modules'!T34&lt;&gt;1,'positionnement modules'!S34&lt;&gt;1,'positionnement modules'!U34=1,'positionnement modules'!T35=1),"A-H-G",IF(AND('positionnement modules'!T34&lt;&gt;1,'positionnement modules'!S34=1,'positionnement modules'!U34=1,'positionnement modules'!T35=1),"A-H-C","")))))</f>
        <v/>
      </c>
      <c r="U34" s="51" t="str">
        <f>IF('positionnement modules'!U34=1,1,IF(AND('positionnement modules'!U34&lt;&gt;1,'positionnement modules'!T34&lt;&gt;1,'positionnement modules'!V34&lt;&gt;1,'positionnement modules'!U35=1),"A-H",IF(AND('positionnement modules'!U34&lt;&gt;1,'positionnement modules'!T34=1,'positionnement modules'!V34&lt;&gt;1,'positionnement modules'!U35=1),"A-H-D",IF(AND('positionnement modules'!U34&lt;&gt;1,'positionnement modules'!T34&lt;&gt;1,'positionnement modules'!V34=1,'positionnement modules'!U35=1),"A-H-G",IF(AND('positionnement modules'!U34&lt;&gt;1,'positionnement modules'!T34=1,'positionnement modules'!V34=1,'positionnement modules'!U35=1),"A-H-C","")))))</f>
        <v/>
      </c>
      <c r="V34" s="51" t="str">
        <f>IF('positionnement modules'!V34=1,1,IF(AND('positionnement modules'!V34&lt;&gt;1,'positionnement modules'!U34&lt;&gt;1,'positionnement modules'!W34&lt;&gt;1,'positionnement modules'!V35=1),"A-H",IF(AND('positionnement modules'!V34&lt;&gt;1,'positionnement modules'!U34=1,'positionnement modules'!W34&lt;&gt;1,'positionnement modules'!V35=1),"A-H-D",IF(AND('positionnement modules'!V34&lt;&gt;1,'positionnement modules'!U34&lt;&gt;1,'positionnement modules'!W34=1,'positionnement modules'!V35=1),"A-H-G",IF(AND('positionnement modules'!V34&lt;&gt;1,'positionnement modules'!U34=1,'positionnement modules'!W34=1,'positionnement modules'!V35=1),"A-H-C","")))))</f>
        <v/>
      </c>
      <c r="W34" s="51" t="str">
        <f>IF('positionnement modules'!W34=1,1,IF(AND('positionnement modules'!W34&lt;&gt;1,'positionnement modules'!V34&lt;&gt;1,'positionnement modules'!X34&lt;&gt;1,'positionnement modules'!W35=1),"A-H",IF(AND('positionnement modules'!W34&lt;&gt;1,'positionnement modules'!V34=1,'positionnement modules'!X34&lt;&gt;1,'positionnement modules'!W35=1),"A-H-D",IF(AND('positionnement modules'!W34&lt;&gt;1,'positionnement modules'!V34&lt;&gt;1,'positionnement modules'!X34=1,'positionnement modules'!W35=1),"A-H-G",IF(AND('positionnement modules'!W34&lt;&gt;1,'positionnement modules'!V34=1,'positionnement modules'!X34=1,'positionnement modules'!W35=1),"A-H-C","")))))</f>
        <v/>
      </c>
      <c r="X34" s="51" t="str">
        <f>IF('positionnement modules'!X34=1,1,IF(AND('positionnement modules'!X34&lt;&gt;1,'positionnement modules'!W34&lt;&gt;1,'positionnement modules'!Y34&lt;&gt;1,'positionnement modules'!X35=1),"A-H",IF(AND('positionnement modules'!X34&lt;&gt;1,'positionnement modules'!W34=1,'positionnement modules'!Y34&lt;&gt;1,'positionnement modules'!X35=1),"A-H-D",IF(AND('positionnement modules'!X34&lt;&gt;1,'positionnement modules'!W34&lt;&gt;1,'positionnement modules'!Y34=1,'positionnement modules'!X35=1),"A-H-G",IF(AND('positionnement modules'!X34&lt;&gt;1,'positionnement modules'!W34=1,'positionnement modules'!Y34=1,'positionnement modules'!X35=1),"A-H-C","")))))</f>
        <v/>
      </c>
      <c r="Y34" s="51" t="str">
        <f>IF('positionnement modules'!Y34=1,1,IF(AND('positionnement modules'!Y34&lt;&gt;1,'positionnement modules'!X34&lt;&gt;1,'positionnement modules'!Z34&lt;&gt;1,'positionnement modules'!Y35=1),"A-H",IF(AND('positionnement modules'!Y34&lt;&gt;1,'positionnement modules'!X34=1,'positionnement modules'!Z34&lt;&gt;1,'positionnement modules'!Y35=1),"A-H-D",IF(AND('positionnement modules'!Y34&lt;&gt;1,'positionnement modules'!X34&lt;&gt;1,'positionnement modules'!Z34=1,'positionnement modules'!Y35=1),"A-H-G",IF(AND('positionnement modules'!Y34&lt;&gt;1,'positionnement modules'!X34=1,'positionnement modules'!Z34=1,'positionnement modules'!Y35=1),"A-H-C","")))))</f>
        <v/>
      </c>
      <c r="Z34" s="51" t="str">
        <f>IF('positionnement modules'!Z34=1,1,IF(AND('positionnement modules'!Z34&lt;&gt;1,'positionnement modules'!Y34&lt;&gt;1,'positionnement modules'!AA34&lt;&gt;1,'positionnement modules'!Z35=1),"A-H",IF(AND('positionnement modules'!Z34&lt;&gt;1,'positionnement modules'!Y34=1,'positionnement modules'!AA34&lt;&gt;1,'positionnement modules'!Z35=1),"A-H-D",IF(AND('positionnement modules'!Z34&lt;&gt;1,'positionnement modules'!Y34&lt;&gt;1,'positionnement modules'!AA34=1,'positionnement modules'!Z35=1),"A-H-G",IF(AND('positionnement modules'!Z34&lt;&gt;1,'positionnement modules'!Y34=1,'positionnement modules'!AA34=1,'positionnement modules'!Z35=1),"A-H-C","")))))</f>
        <v/>
      </c>
      <c r="AA34" s="51" t="str">
        <f>IF('positionnement modules'!AA34=1,1,IF(AND('positionnement modules'!AA34&lt;&gt;1,'positionnement modules'!Z34&lt;&gt;1,'positionnement modules'!AB34&lt;&gt;1,'positionnement modules'!AA35=1),"A-H",IF(AND('positionnement modules'!AA34&lt;&gt;1,'positionnement modules'!Z34=1,'positionnement modules'!AB34&lt;&gt;1,'positionnement modules'!AA35=1),"A-H-D",IF(AND('positionnement modules'!AA34&lt;&gt;1,'positionnement modules'!Z34&lt;&gt;1,'positionnement modules'!AB34=1,'positionnement modules'!AA35=1),"A-H-G",IF(AND('positionnement modules'!AA34&lt;&gt;1,'positionnement modules'!Z34=1,'positionnement modules'!AB34=1,'positionnement modules'!AA35=1),"A-H-C","")))))</f>
        <v/>
      </c>
      <c r="AB34" s="51" t="str">
        <f>IF('positionnement modules'!AB34=1,1,IF(AND('positionnement modules'!AB34&lt;&gt;1,'positionnement modules'!AA34&lt;&gt;1,'positionnement modules'!AC34&lt;&gt;1,'positionnement modules'!AB35=1),"A-H",IF(AND('positionnement modules'!AB34&lt;&gt;1,'positionnement modules'!AA34=1,'positionnement modules'!AC34&lt;&gt;1,'positionnement modules'!AB35=1),"A-H-D",IF(AND('positionnement modules'!AB34&lt;&gt;1,'positionnement modules'!AA34&lt;&gt;1,'positionnement modules'!AC34=1,'positionnement modules'!AB35=1),"A-H-G",IF(AND('positionnement modules'!AB34&lt;&gt;1,'positionnement modules'!AA34=1,'positionnement modules'!AC34=1,'positionnement modules'!AB35=1),"A-H-C","")))))</f>
        <v/>
      </c>
      <c r="AC34" s="51" t="str">
        <f>IF('positionnement modules'!AC34=1,1,IF(AND('positionnement modules'!AC34&lt;&gt;1,'positionnement modules'!AB34&lt;&gt;1,'positionnement modules'!AD34&lt;&gt;1,'positionnement modules'!AC35=1),"A-H",IF(AND('positionnement modules'!AC34&lt;&gt;1,'positionnement modules'!AB34=1,'positionnement modules'!AD34&lt;&gt;1,'positionnement modules'!AC35=1),"A-H-D",IF(AND('positionnement modules'!AC34&lt;&gt;1,'positionnement modules'!AB34&lt;&gt;1,'positionnement modules'!AD34=1,'positionnement modules'!AC35=1),"A-H-G",IF(AND('positionnement modules'!AC34&lt;&gt;1,'positionnement modules'!AB34=1,'positionnement modules'!AD34=1,'positionnement modules'!AC35=1),"A-H-C","")))))</f>
        <v/>
      </c>
      <c r="AD34" s="51" t="str">
        <f>IF('positionnement modules'!AD34=1,1,IF(AND('positionnement modules'!AD34&lt;&gt;1,'positionnement modules'!AC34&lt;&gt;1,'positionnement modules'!AE34&lt;&gt;1,'positionnement modules'!AD35=1),"A-H",IF(AND('positionnement modules'!AD34&lt;&gt;1,'positionnement modules'!AC34=1,'positionnement modules'!AE34&lt;&gt;1,'positionnement modules'!AD35=1),"A-H-D",IF(AND('positionnement modules'!AD34&lt;&gt;1,'positionnement modules'!AC34&lt;&gt;1,'positionnement modules'!AE34=1,'positionnement modules'!AD35=1),"A-H-G",IF(AND('positionnement modules'!AD34&lt;&gt;1,'positionnement modules'!AC34=1,'positionnement modules'!AE34=1,'positionnement modules'!AD35=1),"A-H-C","")))))</f>
        <v/>
      </c>
      <c r="AE34" s="51" t="str">
        <f>IF('positionnement modules'!AE34=1,1,IF(AND('positionnement modules'!AE34&lt;&gt;1,'positionnement modules'!AD34&lt;&gt;1,'positionnement modules'!AF34&lt;&gt;1,'positionnement modules'!AE35=1),"A-H",IF(AND('positionnement modules'!AE34&lt;&gt;1,'positionnement modules'!AD34=1,'positionnement modules'!AF34&lt;&gt;1,'positionnement modules'!AE35=1),"A-H-D",IF(AND('positionnement modules'!AE34&lt;&gt;1,'positionnement modules'!AD34&lt;&gt;1,'positionnement modules'!AF34=1,'positionnement modules'!AE35=1),"A-H-G",IF(AND('positionnement modules'!AE34&lt;&gt;1,'positionnement modules'!AD34=1,'positionnement modules'!AF34=1,'positionnement modules'!AE35=1),"A-H-C","")))))</f>
        <v/>
      </c>
      <c r="AF34" s="51" t="str">
        <f>IF('positionnement modules'!AF34=1,1,IF(AND('positionnement modules'!AF34&lt;&gt;1,'positionnement modules'!AE34&lt;&gt;1,'positionnement modules'!AG34&lt;&gt;1,'positionnement modules'!AF35=1),"A-H",IF(AND('positionnement modules'!AF34&lt;&gt;1,'positionnement modules'!AE34=1,'positionnement modules'!AG34&lt;&gt;1,'positionnement modules'!AF35=1),"A-H-D",IF(AND('positionnement modules'!AF34&lt;&gt;1,'positionnement modules'!AE34&lt;&gt;1,'positionnement modules'!AG34=1,'positionnement modules'!AF35=1),"A-H-G",IF(AND('positionnement modules'!AF34&lt;&gt;1,'positionnement modules'!AE34=1,'positionnement modules'!AG34=1,'positionnement modules'!AF35=1),"A-H-C","")))))</f>
        <v/>
      </c>
      <c r="AG34" s="51" t="str">
        <f>IF('positionnement modules'!AG34=1,1,IF(AND('positionnement modules'!AG34&lt;&gt;1,'positionnement modules'!AF34&lt;&gt;1,'positionnement modules'!AH34&lt;&gt;1,'positionnement modules'!AG35=1),"A-H",IF(AND('positionnement modules'!AG34&lt;&gt;1,'positionnement modules'!AF34=1,'positionnement modules'!AH34&lt;&gt;1,'positionnement modules'!AG35=1),"A-H-D",IF(AND('positionnement modules'!AG34&lt;&gt;1,'positionnement modules'!AF34&lt;&gt;1,'positionnement modules'!AH34=1,'positionnement modules'!AG35=1),"A-H-G",IF(AND('positionnement modules'!AG34&lt;&gt;1,'positionnement modules'!AF34=1,'positionnement modules'!AH34=1,'positionnement modules'!AG35=1),"A-H-C","")))))</f>
        <v/>
      </c>
      <c r="AH34" s="51" t="str">
        <f>IF('positionnement modules'!AH34=1,1,IF(AND('positionnement modules'!AH34&lt;&gt;1,'positionnement modules'!AG34&lt;&gt;1,'positionnement modules'!AI34&lt;&gt;1,'positionnement modules'!AH35=1),"A-H",IF(AND('positionnement modules'!AH34&lt;&gt;1,'positionnement modules'!AG34=1,'positionnement modules'!AI34&lt;&gt;1,'positionnement modules'!AH35=1),"A-H-D",IF(AND('positionnement modules'!AH34&lt;&gt;1,'positionnement modules'!AG34&lt;&gt;1,'positionnement modules'!AI34=1,'positionnement modules'!AH35=1),"A-H-G",IF(AND('positionnement modules'!AH34&lt;&gt;1,'positionnement modules'!AG34=1,'positionnement modules'!AI34=1,'positionnement modules'!AH35=1),"A-H-C","")))))</f>
        <v/>
      </c>
      <c r="AI34" s="51" t="str">
        <f>IF('positionnement modules'!AI34=1,1,IF(AND('positionnement modules'!AI34&lt;&gt;1,'positionnement modules'!AH34&lt;&gt;1,'positionnement modules'!AJ34&lt;&gt;1,'positionnement modules'!AI35=1),"A-H",IF(AND('positionnement modules'!AI34&lt;&gt;1,'positionnement modules'!AH34=1,'positionnement modules'!AJ34&lt;&gt;1,'positionnement modules'!AI35=1),"A-H-D",IF(AND('positionnement modules'!AI34&lt;&gt;1,'positionnement modules'!AH34&lt;&gt;1,'positionnement modules'!AJ34=1,'positionnement modules'!AI35=1),"A-H-G",IF(AND('positionnement modules'!AI34&lt;&gt;1,'positionnement modules'!AH34=1,'positionnement modules'!AJ34=1,'positionnement modules'!AI35=1),"A-H-C","")))))</f>
        <v/>
      </c>
      <c r="AJ34" s="51" t="str">
        <f>IF('positionnement modules'!AJ34=1,1,IF(AND('positionnement modules'!AJ34&lt;&gt;1,'positionnement modules'!AI34&lt;&gt;1,'positionnement modules'!AK34&lt;&gt;1,'positionnement modules'!AJ35=1),"A-H",IF(AND('positionnement modules'!AJ34&lt;&gt;1,'positionnement modules'!AI34=1,'positionnement modules'!AK34&lt;&gt;1,'positionnement modules'!AJ35=1),"A-H-D",IF(AND('positionnement modules'!AJ34&lt;&gt;1,'positionnement modules'!AI34&lt;&gt;1,'positionnement modules'!AK34=1,'positionnement modules'!AJ35=1),"A-H-G",IF(AND('positionnement modules'!AJ34&lt;&gt;1,'positionnement modules'!AI34=1,'positionnement modules'!AK34=1,'positionnement modules'!AJ35=1),"A-H-C","")))))</f>
        <v/>
      </c>
      <c r="AK34" s="51" t="str">
        <f>IF('positionnement modules'!AK34=1,1,IF(AND('positionnement modules'!AK34&lt;&gt;1,'positionnement modules'!AJ34&lt;&gt;1,'positionnement modules'!AL34&lt;&gt;1,'positionnement modules'!AK35=1),"A-H",IF(AND('positionnement modules'!AK34&lt;&gt;1,'positionnement modules'!AJ34=1,'positionnement modules'!AL34&lt;&gt;1,'positionnement modules'!AK35=1),"A-H-D",IF(AND('positionnement modules'!AK34&lt;&gt;1,'positionnement modules'!AJ34&lt;&gt;1,'positionnement modules'!AL34=1,'positionnement modules'!AK35=1),"A-H-G",IF(AND('positionnement modules'!AK34&lt;&gt;1,'positionnement modules'!AJ34=1,'positionnement modules'!AL34=1,'positionnement modules'!AK35=1),"A-H-C","")))))</f>
        <v/>
      </c>
      <c r="AL34" s="51" t="str">
        <f>IF('positionnement modules'!AL34=1,1,IF(AND('positionnement modules'!AL34&lt;&gt;1,'positionnement modules'!AK34&lt;&gt;1,'positionnement modules'!AM34&lt;&gt;1,'positionnement modules'!AL35=1),"A-H",IF(AND('positionnement modules'!AL34&lt;&gt;1,'positionnement modules'!AK34=1,'positionnement modules'!AM34&lt;&gt;1,'positionnement modules'!AL35=1),"A-H-D",IF(AND('positionnement modules'!AL34&lt;&gt;1,'positionnement modules'!AK34&lt;&gt;1,'positionnement modules'!AM34=1,'positionnement modules'!AL35=1),"A-H-G",IF(AND('positionnement modules'!AL34&lt;&gt;1,'positionnement modules'!AK34=1,'positionnement modules'!AM34=1,'positionnement modules'!AL35=1),"A-H-C","")))))</f>
        <v/>
      </c>
      <c r="AM34" s="51" t="str">
        <f>IF('positionnement modules'!AM34=1,1,IF(AND('positionnement modules'!AM34&lt;&gt;1,'positionnement modules'!AL34&lt;&gt;1,'positionnement modules'!AN34&lt;&gt;1,'positionnement modules'!AM35=1),"A-H",IF(AND('positionnement modules'!AM34&lt;&gt;1,'positionnement modules'!AL34=1,'positionnement modules'!AN34&lt;&gt;1,'positionnement modules'!AM35=1),"A-H-D",IF(AND('positionnement modules'!AM34&lt;&gt;1,'positionnement modules'!AL34&lt;&gt;1,'positionnement modules'!AN34=1,'positionnement modules'!AM35=1),"A-H-G",IF(AND('positionnement modules'!AM34&lt;&gt;1,'positionnement modules'!AL34=1,'positionnement modules'!AN34=1,'positionnement modules'!AM35=1),"A-H-C","")))))</f>
        <v/>
      </c>
      <c r="AN34" s="51" t="str">
        <f>IF('positionnement modules'!AN34=1,1,IF(AND('positionnement modules'!AN34&lt;&gt;1,'positionnement modules'!AM34&lt;&gt;1,'positionnement modules'!AO34&lt;&gt;1,'positionnement modules'!AN35=1),"A-H",IF(AND('positionnement modules'!AN34&lt;&gt;1,'positionnement modules'!AM34=1,'positionnement modules'!AO34&lt;&gt;1,'positionnement modules'!AN35=1),"A-H-D",IF(AND('positionnement modules'!AN34&lt;&gt;1,'positionnement modules'!AM34&lt;&gt;1,'positionnement modules'!AO34=1,'positionnement modules'!AN35=1),"A-H-G",IF(AND('positionnement modules'!AN34&lt;&gt;1,'positionnement modules'!AM34=1,'positionnement modules'!AO34=1,'positionnement modules'!AN35=1),"A-H-C","")))))</f>
        <v/>
      </c>
      <c r="AO34" s="51" t="str">
        <f>IF('positionnement modules'!AO34=1,1,IF(AND('positionnement modules'!AO34&lt;&gt;1,'positionnement modules'!AN34&lt;&gt;1,'positionnement modules'!AP34&lt;&gt;1,'positionnement modules'!AO35=1),"A-H",IF(AND('positionnement modules'!AO34&lt;&gt;1,'positionnement modules'!AN34=1,'positionnement modules'!AP34&lt;&gt;1,'positionnement modules'!AO35=1),"A-H-D",IF(AND('positionnement modules'!AO34&lt;&gt;1,'positionnement modules'!AN34&lt;&gt;1,'positionnement modules'!AP34=1,'positionnement modules'!AO35=1),"A-H-G",IF(AND('positionnement modules'!AO34&lt;&gt;1,'positionnement modules'!AN34=1,'positionnement modules'!AP34=1,'positionnement modules'!AO35=1),"A-H-C","")))))</f>
        <v/>
      </c>
      <c r="AP34" s="51" t="str">
        <f>IF('positionnement modules'!AP34=1,1,IF(AND('positionnement modules'!AP34&lt;&gt;1,'positionnement modules'!AO34&lt;&gt;1,'positionnement modules'!AQ34&lt;&gt;1,'positionnement modules'!AP35=1),"A-H",IF(AND('positionnement modules'!AP34&lt;&gt;1,'positionnement modules'!AO34=1,'positionnement modules'!AQ34&lt;&gt;1,'positionnement modules'!AP35=1),"A-H-D",IF(AND('positionnement modules'!AP34&lt;&gt;1,'positionnement modules'!AO34&lt;&gt;1,'positionnement modules'!AQ34=1,'positionnement modules'!AP35=1),"A-H-G",IF(AND('positionnement modules'!AP34&lt;&gt;1,'positionnement modules'!AO34=1,'positionnement modules'!AQ34=1,'positionnement modules'!AP35=1),"A-H-C","")))))</f>
        <v/>
      </c>
      <c r="AQ34" s="51" t="str">
        <f>IF('positionnement modules'!AQ34=1,1,IF(AND('positionnement modules'!AQ34&lt;&gt;1,'positionnement modules'!AP34&lt;&gt;1,'positionnement modules'!AR34&lt;&gt;1,'positionnement modules'!AQ35=1),"A-H",IF(AND('positionnement modules'!AQ34&lt;&gt;1,'positionnement modules'!AP34=1,'positionnement modules'!AR34&lt;&gt;1,'positionnement modules'!AQ35=1),"A-H-D",IF(AND('positionnement modules'!AQ34&lt;&gt;1,'positionnement modules'!AP34&lt;&gt;1,'positionnement modules'!AR34=1,'positionnement modules'!AQ35=1),"A-H-G",IF(AND('positionnement modules'!AQ34&lt;&gt;1,'positionnement modules'!AP34=1,'positionnement modules'!AR34=1,'positionnement modules'!AQ35=1),"A-H-C","")))))</f>
        <v/>
      </c>
      <c r="AR34" s="51" t="str">
        <f>IF('positionnement modules'!AR34=1,1,IF(AND('positionnement modules'!AR34&lt;&gt;1,'positionnement modules'!AQ34&lt;&gt;1,'positionnement modules'!AS34&lt;&gt;1,'positionnement modules'!AR35=1),"A-H",IF(AND('positionnement modules'!AR34&lt;&gt;1,'positionnement modules'!AQ34=1,'positionnement modules'!AS34&lt;&gt;1,'positionnement modules'!AR35=1),"A-H-D",IF(AND('positionnement modules'!AR34&lt;&gt;1,'positionnement modules'!AQ34&lt;&gt;1,'positionnement modules'!AS34=1,'positionnement modules'!AR35=1),"A-H-G",IF(AND('positionnement modules'!AR34&lt;&gt;1,'positionnement modules'!AQ34=1,'positionnement modules'!AS34=1,'positionnement modules'!AR35=1),"A-H-C","")))))</f>
        <v/>
      </c>
      <c r="AS34" s="51" t="str">
        <f>IF('positionnement modules'!AS34=1,1,IF(AND('positionnement modules'!AS34&lt;&gt;1,'positionnement modules'!AR34&lt;&gt;1,'positionnement modules'!AT34&lt;&gt;1,'positionnement modules'!AS35=1),"A-H",IF(AND('positionnement modules'!AS34&lt;&gt;1,'positionnement modules'!AR34=1,'positionnement modules'!AT34&lt;&gt;1,'positionnement modules'!AS35=1),"A-H-D",IF(AND('positionnement modules'!AS34&lt;&gt;1,'positionnement modules'!AR34&lt;&gt;1,'positionnement modules'!AT34=1,'positionnement modules'!AS35=1),"A-H-G",IF(AND('positionnement modules'!AS34&lt;&gt;1,'positionnement modules'!AR34=1,'positionnement modules'!AT34=1,'positionnement modules'!AS35=1),"A-H-C","")))))</f>
        <v/>
      </c>
      <c r="AT34" s="51" t="str">
        <f>IF('positionnement modules'!AT34=1,1,IF(AND('positionnement modules'!AT34&lt;&gt;1,'positionnement modules'!AS34&lt;&gt;1,'positionnement modules'!AU34&lt;&gt;1,'positionnement modules'!AT35=1),"A-H",IF(AND('positionnement modules'!AT34&lt;&gt;1,'positionnement modules'!AS34=1,'positionnement modules'!AU34&lt;&gt;1,'positionnement modules'!AT35=1),"A-H-D",IF(AND('positionnement modules'!AT34&lt;&gt;1,'positionnement modules'!AS34&lt;&gt;1,'positionnement modules'!AU34=1,'positionnement modules'!AT35=1),"A-H-G",IF(AND('positionnement modules'!AT34&lt;&gt;1,'positionnement modules'!AS34=1,'positionnement modules'!AU34=1,'positionnement modules'!AT35=1),"A-H-C","")))))</f>
        <v/>
      </c>
      <c r="AU34" s="51" t="str">
        <f>IF('positionnement modules'!AU34=1,1,IF(AND('positionnement modules'!AU34&lt;&gt;1,'positionnement modules'!AT34&lt;&gt;1,'positionnement modules'!AV34&lt;&gt;1,'positionnement modules'!AU35=1),"A-H",IF(AND('positionnement modules'!AU34&lt;&gt;1,'positionnement modules'!AT34=1,'positionnement modules'!AV34&lt;&gt;1,'positionnement modules'!AU35=1),"A-H-D",IF(AND('positionnement modules'!AU34&lt;&gt;1,'positionnement modules'!AT34&lt;&gt;1,'positionnement modules'!AV34=1,'positionnement modules'!AU35=1),"A-H-G",IF(AND('positionnement modules'!AU34&lt;&gt;1,'positionnement modules'!AT34=1,'positionnement modules'!AV34=1,'positionnement modules'!AU35=1),"A-H-C","")))))</f>
        <v/>
      </c>
      <c r="AV34" s="51" t="str">
        <f>IF('positionnement modules'!AV34=1,1,IF(AND('positionnement modules'!AV34&lt;&gt;1,'positionnement modules'!AU34&lt;&gt;1,'positionnement modules'!AW34&lt;&gt;1,'positionnement modules'!AV35=1),"A-H",IF(AND('positionnement modules'!AV34&lt;&gt;1,'positionnement modules'!AU34=1,'positionnement modules'!AW34&lt;&gt;1,'positionnement modules'!AV35=1),"A-H-D",IF(AND('positionnement modules'!AV34&lt;&gt;1,'positionnement modules'!AU34&lt;&gt;1,'positionnement modules'!AW34=1,'positionnement modules'!AV35=1),"A-H-G",IF(AND('positionnement modules'!AV34&lt;&gt;1,'positionnement modules'!AU34=1,'positionnement modules'!AW34=1,'positionnement modules'!AV35=1),"A-H-C","")))))</f>
        <v/>
      </c>
      <c r="AW34" s="51" t="str">
        <f>IF('positionnement modules'!AW34=1,1,IF(AND('positionnement modules'!AW34&lt;&gt;1,'positionnement modules'!AV34&lt;&gt;1,'positionnement modules'!AX34&lt;&gt;1,'positionnement modules'!AW35=1),"A-H",IF(AND('positionnement modules'!AW34&lt;&gt;1,'positionnement modules'!AV34=1,'positionnement modules'!AX34&lt;&gt;1,'positionnement modules'!AW35=1),"A-H-D",IF(AND('positionnement modules'!AW34&lt;&gt;1,'positionnement modules'!AV34&lt;&gt;1,'positionnement modules'!AX34=1,'positionnement modules'!AW35=1),"A-H-G",IF(AND('positionnement modules'!AW34&lt;&gt;1,'positionnement modules'!AV34=1,'positionnement modules'!AX34=1,'positionnement modules'!AW35=1),"A-H-C","")))))</f>
        <v/>
      </c>
      <c r="AX34" s="51" t="str">
        <f>IF('positionnement modules'!AX34=1,1,IF(AND('positionnement modules'!AX34&lt;&gt;1,'positionnement modules'!AW34&lt;&gt;1,'positionnement modules'!AY34&lt;&gt;1,'positionnement modules'!AX35=1),"A-H",IF(AND('positionnement modules'!AX34&lt;&gt;1,'positionnement modules'!AW34=1,'positionnement modules'!AY34&lt;&gt;1,'positionnement modules'!AX35=1),"A-H-D",IF(AND('positionnement modules'!AX34&lt;&gt;1,'positionnement modules'!AW34&lt;&gt;1,'positionnement modules'!AY34=1,'positionnement modules'!AX35=1),"A-H-G",IF(AND('positionnement modules'!AX34&lt;&gt;1,'positionnement modules'!AW34=1,'positionnement modules'!AY34=1,'positionnement modules'!AX35=1),"A-H-C","")))))</f>
        <v/>
      </c>
      <c r="AY34" s="51" t="str">
        <f>IF('positionnement modules'!AY34=1,1,IF(AND('positionnement modules'!AY34&lt;&gt;1,'positionnement modules'!AX34&lt;&gt;1,'positionnement modules'!AZ34&lt;&gt;1,'positionnement modules'!AY35=1),"A-H",IF(AND('positionnement modules'!AY34&lt;&gt;1,'positionnement modules'!AX34=1,'positionnement modules'!AZ34&lt;&gt;1,'positionnement modules'!AY35=1),"A-H-D",IF(AND('positionnement modules'!AY34&lt;&gt;1,'positionnement modules'!AX34&lt;&gt;1,'positionnement modules'!AZ34=1,'positionnement modules'!AY35=1),"A-H-G",IF(AND('positionnement modules'!AY34&lt;&gt;1,'positionnement modules'!AX34=1,'positionnement modules'!AZ34=1,'positionnement modules'!AY35=1),"A-H-C","")))))</f>
        <v/>
      </c>
      <c r="AZ34" s="51" t="str">
        <f>IF('positionnement modules'!AZ34=1,1,IF(AND('positionnement modules'!AZ34&lt;&gt;1,'positionnement modules'!AY34&lt;&gt;1,'positionnement modules'!BA34&lt;&gt;1,'positionnement modules'!AZ35=1),"A-H",IF(AND('positionnement modules'!AZ34&lt;&gt;1,'positionnement modules'!AY34=1,'positionnement modules'!BA34&lt;&gt;1,'positionnement modules'!AZ35=1),"A-H-D",IF(AND('positionnement modules'!AZ34&lt;&gt;1,'positionnement modules'!AY34&lt;&gt;1,'positionnement modules'!BA34=1,'positionnement modules'!AZ35=1),"A-H-G",IF(AND('positionnement modules'!AZ34&lt;&gt;1,'positionnement modules'!AY34=1,'positionnement modules'!BA34=1,'positionnement modules'!AZ35=1),"A-H-C","")))))</f>
        <v/>
      </c>
      <c r="BA34" s="51" t="str">
        <f>IF('positionnement modules'!BA34=1,1,IF(AND('positionnement modules'!BA34&lt;&gt;1,'positionnement modules'!AZ34&lt;&gt;1,'positionnement modules'!BB34&lt;&gt;1,'positionnement modules'!BA35=1),"A-H",IF(AND('positionnement modules'!BA34&lt;&gt;1,'positionnement modules'!AZ34=1,'positionnement modules'!BB34&lt;&gt;1,'positionnement modules'!BA35=1),"A-H-D",IF(AND('positionnement modules'!BA34&lt;&gt;1,'positionnement modules'!AZ34&lt;&gt;1,'positionnement modules'!BB34=1,'positionnement modules'!BA35=1),"A-H-G",IF(AND('positionnement modules'!BA34&lt;&gt;1,'positionnement modules'!AZ34=1,'positionnement modules'!BB34=1,'positionnement modules'!BA35=1),"A-H-C","")))))</f>
        <v/>
      </c>
      <c r="BB34" s="51" t="str">
        <f>IF('positionnement modules'!BB34=1,1,IF(AND('positionnement modules'!BB34&lt;&gt;1,'positionnement modules'!BA34&lt;&gt;1,'positionnement modules'!BC34&lt;&gt;1,'positionnement modules'!BB35=1),"A-H",IF(AND('positionnement modules'!BB34&lt;&gt;1,'positionnement modules'!BA34=1,'positionnement modules'!BC34&lt;&gt;1,'positionnement modules'!BB35=1),"A-H-D",IF(AND('positionnement modules'!BB34&lt;&gt;1,'positionnement modules'!BA34&lt;&gt;1,'positionnement modules'!BC34=1,'positionnement modules'!BB35=1),"A-H-G",IF(AND('positionnement modules'!BB34&lt;&gt;1,'positionnement modules'!BA34=1,'positionnement modules'!BC34=1,'positionnement modules'!BB35=1),"A-H-C","")))))</f>
        <v/>
      </c>
      <c r="BC34" s="51" t="str">
        <f>IF('positionnement modules'!BC34=1,1,IF(AND('positionnement modules'!BC34&lt;&gt;1,'positionnement modules'!BB34&lt;&gt;1,'positionnement modules'!BD34&lt;&gt;1,'positionnement modules'!BC35=1),"A-H",IF(AND('positionnement modules'!BC34&lt;&gt;1,'positionnement modules'!BB34=1,'positionnement modules'!BD34&lt;&gt;1,'positionnement modules'!BC35=1),"A-H-D",IF(AND('positionnement modules'!BC34&lt;&gt;1,'positionnement modules'!BB34&lt;&gt;1,'positionnement modules'!BD34=1,'positionnement modules'!BC35=1),"A-H-G",IF(AND('positionnement modules'!BC34&lt;&gt;1,'positionnement modules'!BB34=1,'positionnement modules'!BD34=1,'positionnement modules'!BC35=1),"A-H-C","")))))</f>
        <v/>
      </c>
      <c r="BD34" s="51" t="str">
        <f>IF('positionnement modules'!BD34=1,1,IF(AND('positionnement modules'!BD34&lt;&gt;1,'positionnement modules'!BC34&lt;&gt;1,'positionnement modules'!BE34&lt;&gt;1,'positionnement modules'!BD35=1),"A-H",IF(AND('positionnement modules'!BD34&lt;&gt;1,'positionnement modules'!BC34=1,'positionnement modules'!BE34&lt;&gt;1,'positionnement modules'!BD35=1),"A-H-D",IF(AND('positionnement modules'!BD34&lt;&gt;1,'positionnement modules'!BC34&lt;&gt;1,'positionnement modules'!BE34=1,'positionnement modules'!BD35=1),"A-H-G",IF(AND('positionnement modules'!BD34&lt;&gt;1,'positionnement modules'!BC34=1,'positionnement modules'!BE34=1,'positionnement modules'!BD35=1),"A-H-C","")))))</f>
        <v/>
      </c>
      <c r="BE34" s="51" t="str">
        <f>IF('positionnement modules'!BE34=1,1,IF(AND('positionnement modules'!BE34&lt;&gt;1,'positionnement modules'!BD34&lt;&gt;1,'positionnement modules'!BF34&lt;&gt;1,'positionnement modules'!BE35=1),"A-H",IF(AND('positionnement modules'!BE34&lt;&gt;1,'positionnement modules'!BD34=1,'positionnement modules'!BF34&lt;&gt;1,'positionnement modules'!BE35=1),"A-H-D",IF(AND('positionnement modules'!BE34&lt;&gt;1,'positionnement modules'!BD34&lt;&gt;1,'positionnement modules'!BF34=1,'positionnement modules'!BE35=1),"A-H-G",IF(AND('positionnement modules'!BE34&lt;&gt;1,'positionnement modules'!BD34=1,'positionnement modules'!BF34=1,'positionnement modules'!BE35=1),"A-H-C","")))))</f>
        <v/>
      </c>
      <c r="BF34" s="51" t="str">
        <f>IF('positionnement modules'!BF34=1,1,IF(AND('positionnement modules'!BF34&lt;&gt;1,'positionnement modules'!BE34&lt;&gt;1,'positionnement modules'!BG34&lt;&gt;1,'positionnement modules'!BF35=1),"A-H",IF(AND('positionnement modules'!BF34&lt;&gt;1,'positionnement modules'!BE34=1,'positionnement modules'!BG34&lt;&gt;1,'positionnement modules'!BF35=1),"A-H-D",IF(AND('positionnement modules'!BF34&lt;&gt;1,'positionnement modules'!BE34&lt;&gt;1,'positionnement modules'!BG34=1,'positionnement modules'!BF35=1),"A-H-G",IF(AND('positionnement modules'!BF34&lt;&gt;1,'positionnement modules'!BE34=1,'positionnement modules'!BG34=1,'positionnement modules'!BF35=1),"A-H-C","")))))</f>
        <v/>
      </c>
      <c r="BG34" s="51" t="str">
        <f>IF('positionnement modules'!BG34=1,1,IF(AND('positionnement modules'!BG34&lt;&gt;1,'positionnement modules'!BF34&lt;&gt;1,'positionnement modules'!BH34&lt;&gt;1,'positionnement modules'!BG35=1),"A-H",IF(AND('positionnement modules'!BG34&lt;&gt;1,'positionnement modules'!BF34=1,'positionnement modules'!BH34&lt;&gt;1,'positionnement modules'!BG35=1),"A-H-D",IF(AND('positionnement modules'!BG34&lt;&gt;1,'positionnement modules'!BF34&lt;&gt;1,'positionnement modules'!BH34=1,'positionnement modules'!BG35=1),"A-H-G",IF(AND('positionnement modules'!BG34&lt;&gt;1,'positionnement modules'!BF34=1,'positionnement modules'!BH34=1,'positionnement modules'!BG35=1),"A-H-C","")))))</f>
        <v/>
      </c>
      <c r="BH34" s="51" t="str">
        <f>IF('positionnement modules'!BH34=1,1,IF(AND('positionnement modules'!BH34&lt;&gt;1,'positionnement modules'!BG34&lt;&gt;1,'positionnement modules'!BI34&lt;&gt;1,'positionnement modules'!BH35=1),"A-H",IF(AND('positionnement modules'!BH34&lt;&gt;1,'positionnement modules'!BG34=1,'positionnement modules'!BI34&lt;&gt;1,'positionnement modules'!BH35=1),"A-H-D",IF(AND('positionnement modules'!BH34&lt;&gt;1,'positionnement modules'!BG34&lt;&gt;1,'positionnement modules'!BI34=1,'positionnement modules'!BH35=1),"A-H-G",IF(AND('positionnement modules'!BH34&lt;&gt;1,'positionnement modules'!BG34=1,'positionnement modules'!BI34=1,'positionnement modules'!BH35=1),"A-H-C","")))))</f>
        <v/>
      </c>
      <c r="BI34" s="51" t="str">
        <f>IF('positionnement modules'!BI34=1,1,IF(AND('positionnement modules'!BI34&lt;&gt;1,'positionnement modules'!BH34&lt;&gt;1,'positionnement modules'!BJ34&lt;&gt;1,'positionnement modules'!BI35=1),"A-H",IF(AND('positionnement modules'!BI34&lt;&gt;1,'positionnement modules'!BH34=1,'positionnement modules'!BJ34&lt;&gt;1,'positionnement modules'!BI35=1),"A-H-D",IF(AND('positionnement modules'!BI34&lt;&gt;1,'positionnement modules'!BH34&lt;&gt;1,'positionnement modules'!BJ34=1,'positionnement modules'!BI35=1),"A-H-G",IF(AND('positionnement modules'!BI34&lt;&gt;1,'positionnement modules'!BH34=1,'positionnement modules'!BJ34=1,'positionnement modules'!BI35=1),"A-H-C","")))))</f>
        <v/>
      </c>
      <c r="BJ34" s="51" t="str">
        <f>IF('positionnement modules'!BJ34=1,1,IF(AND('positionnement modules'!BJ34&lt;&gt;1,'positionnement modules'!BI34&lt;&gt;1,'positionnement modules'!BK34&lt;&gt;1,'positionnement modules'!BJ35=1),"A-H",IF(AND('positionnement modules'!BJ34&lt;&gt;1,'positionnement modules'!BI34=1,'positionnement modules'!BK34&lt;&gt;1,'positionnement modules'!BJ35=1),"A-H-D",IF(AND('positionnement modules'!BJ34&lt;&gt;1,'positionnement modules'!BI34&lt;&gt;1,'positionnement modules'!BK34=1,'positionnement modules'!BJ35=1),"A-H-G",IF(AND('positionnement modules'!BJ34&lt;&gt;1,'positionnement modules'!BI34=1,'positionnement modules'!BK34=1,'positionnement modules'!BJ35=1),"A-H-C","")))))</f>
        <v/>
      </c>
      <c r="BK34" s="51" t="str">
        <f>IF('positionnement modules'!BK34=1,1,IF(AND('positionnement modules'!BK34&lt;&gt;1,'positionnement modules'!BJ34&lt;&gt;1,'positionnement modules'!BL34&lt;&gt;1,'positionnement modules'!BK35=1),"A-H",IF(AND('positionnement modules'!BK34&lt;&gt;1,'positionnement modules'!BJ34=1,'positionnement modules'!BL34&lt;&gt;1,'positionnement modules'!BK35=1),"A-H-D",IF(AND('positionnement modules'!BK34&lt;&gt;1,'positionnement modules'!BJ34&lt;&gt;1,'positionnement modules'!BL34=1,'positionnement modules'!BK35=1),"A-H-G",IF(AND('positionnement modules'!BK34&lt;&gt;1,'positionnement modules'!BJ34=1,'positionnement modules'!BL34=1,'positionnement modules'!BK35=1),"A-H-C","")))))</f>
        <v/>
      </c>
      <c r="BL34" s="51" t="str">
        <f>IF('positionnement modules'!BL34=1,1,IF(AND('positionnement modules'!BL34&lt;&gt;1,'positionnement modules'!BK34&lt;&gt;1,'positionnement modules'!BM34&lt;&gt;1,'positionnement modules'!BL35=1),"A-H",IF(AND('positionnement modules'!BL34&lt;&gt;1,'positionnement modules'!BK34=1,'positionnement modules'!BM34&lt;&gt;1,'positionnement modules'!BL35=1),"A-H-D",IF(AND('positionnement modules'!BL34&lt;&gt;1,'positionnement modules'!BK34&lt;&gt;1,'positionnement modules'!BM34=1,'positionnement modules'!BL35=1),"A-H-G",IF(AND('positionnement modules'!BL34&lt;&gt;1,'positionnement modules'!BK34=1,'positionnement modules'!BM34=1,'positionnement modules'!BL35=1),"A-H-C","")))))</f>
        <v/>
      </c>
      <c r="BM34" s="51" t="str">
        <f>IF('positionnement modules'!BM34=1,1,IF(AND('positionnement modules'!BM34&lt;&gt;1,'positionnement modules'!BL34&lt;&gt;1,'positionnement modules'!BN34&lt;&gt;1,'positionnement modules'!BM35=1),"A-H",IF(AND('positionnement modules'!BM34&lt;&gt;1,'positionnement modules'!BL34=1,'positionnement modules'!BN34&lt;&gt;1,'positionnement modules'!BM35=1),"A-H-D",IF(AND('positionnement modules'!BM34&lt;&gt;1,'positionnement modules'!BL34&lt;&gt;1,'positionnement modules'!BN34=1,'positionnement modules'!BM35=1),"A-H-G",IF(AND('positionnement modules'!BM34&lt;&gt;1,'positionnement modules'!BL34=1,'positionnement modules'!BN34=1,'positionnement modules'!BM35=1),"A-H-C","")))))</f>
        <v/>
      </c>
      <c r="BN34" s="51" t="str">
        <f>IF('positionnement modules'!BN34=1,1,IF(AND('positionnement modules'!BN34&lt;&gt;1,'positionnement modules'!BM34&lt;&gt;1,'positionnement modules'!BO34&lt;&gt;1,'positionnement modules'!BN35=1),"A-H",IF(AND('positionnement modules'!BN34&lt;&gt;1,'positionnement modules'!BM34=1,'positionnement modules'!BO34&lt;&gt;1,'positionnement modules'!BN35=1),"A-H-D",IF(AND('positionnement modules'!BN34&lt;&gt;1,'positionnement modules'!BM34&lt;&gt;1,'positionnement modules'!BO34=1,'positionnement modules'!BN35=1),"A-H-G",IF(AND('positionnement modules'!BN34&lt;&gt;1,'positionnement modules'!BM34=1,'positionnement modules'!BO34=1,'positionnement modules'!BN35=1),"A-H-C","")))))</f>
        <v/>
      </c>
      <c r="BO34" s="51" t="str">
        <f>IF('positionnement modules'!BO34=1,1,IF(AND('positionnement modules'!BO34&lt;&gt;1,'positionnement modules'!BN34&lt;&gt;1,'positionnement modules'!BP34&lt;&gt;1,'positionnement modules'!BO35=1),"A-H",IF(AND('positionnement modules'!BO34&lt;&gt;1,'positionnement modules'!BN34=1,'positionnement modules'!BP34&lt;&gt;1,'positionnement modules'!BO35=1),"A-H-D",IF(AND('positionnement modules'!BO34&lt;&gt;1,'positionnement modules'!BN34&lt;&gt;1,'positionnement modules'!BP34=1,'positionnement modules'!BO35=1),"A-H-G",IF(AND('positionnement modules'!BO34&lt;&gt;1,'positionnement modules'!BN34=1,'positionnement modules'!BP34=1,'positionnement modules'!BO35=1),"A-H-C","")))))</f>
        <v/>
      </c>
      <c r="BP34" s="51" t="str">
        <f>IF('positionnement modules'!BP34=1,1,IF(AND('positionnement modules'!BP34&lt;&gt;1,'positionnement modules'!BO34&lt;&gt;1,'positionnement modules'!BQ34&lt;&gt;1,'positionnement modules'!BP35=1),"A-H",IF(AND('positionnement modules'!BP34&lt;&gt;1,'positionnement modules'!BO34=1,'positionnement modules'!BQ34&lt;&gt;1,'positionnement modules'!BP35=1),"A-H-D",IF(AND('positionnement modules'!BP34&lt;&gt;1,'positionnement modules'!BO34&lt;&gt;1,'positionnement modules'!BQ34=1,'positionnement modules'!BP35=1),"A-H-G",IF(AND('positionnement modules'!BP34&lt;&gt;1,'positionnement modules'!BO34=1,'positionnement modules'!BQ34=1,'positionnement modules'!BP35=1),"A-H-C","")))))</f>
        <v/>
      </c>
      <c r="BQ34" s="51" t="str">
        <f>IF('positionnement modules'!BQ34=1,1,IF(AND('positionnement modules'!BQ34&lt;&gt;1,'positionnement modules'!BP34&lt;&gt;1,'positionnement modules'!BR34&lt;&gt;1,'positionnement modules'!BQ35=1),"A-H",IF(AND('positionnement modules'!BQ34&lt;&gt;1,'positionnement modules'!BP34=1,'positionnement modules'!BR34&lt;&gt;1,'positionnement modules'!BQ35=1),"A-H-D",IF(AND('positionnement modules'!BQ34&lt;&gt;1,'positionnement modules'!BP34&lt;&gt;1,'positionnement modules'!BR34=1,'positionnement modules'!BQ35=1),"A-H-G",IF(AND('positionnement modules'!BQ34&lt;&gt;1,'positionnement modules'!BP34=1,'positionnement modules'!BR34=1,'positionnement modules'!BQ35=1),"A-H-C","")))))</f>
        <v/>
      </c>
      <c r="BR34" s="51" t="str">
        <f>IF('positionnement modules'!BR34=1,1,IF(AND('positionnement modules'!BR34&lt;&gt;1,'positionnement modules'!BQ34&lt;&gt;1,'positionnement modules'!BS34&lt;&gt;1,'positionnement modules'!BR35=1),"A-H",IF(AND('positionnement modules'!BR34&lt;&gt;1,'positionnement modules'!BQ34=1,'positionnement modules'!BS34&lt;&gt;1,'positionnement modules'!BR35=1),"A-H-D",IF(AND('positionnement modules'!BR34&lt;&gt;1,'positionnement modules'!BQ34&lt;&gt;1,'positionnement modules'!BS34=1,'positionnement modules'!BR35=1),"A-H-G",IF(AND('positionnement modules'!BR34&lt;&gt;1,'positionnement modules'!BQ34=1,'positionnement modules'!BS34=1,'positionnement modules'!BR35=1),"A-H-C","")))))</f>
        <v/>
      </c>
      <c r="BS34" s="51" t="str">
        <f>IF('positionnement modules'!BS34=1,1,IF(AND('positionnement modules'!BS34&lt;&gt;1,'positionnement modules'!BR34&lt;&gt;1,'positionnement modules'!BT34&lt;&gt;1,'positionnement modules'!BS35=1),"A-H",IF(AND('positionnement modules'!BS34&lt;&gt;1,'positionnement modules'!BR34=1,'positionnement modules'!BT34&lt;&gt;1,'positionnement modules'!BS35=1),"A-H-D",IF(AND('positionnement modules'!BS34&lt;&gt;1,'positionnement modules'!BR34&lt;&gt;1,'positionnement modules'!BT34=1,'positionnement modules'!BS35=1),"A-H-G",IF(AND('positionnement modules'!BS34&lt;&gt;1,'positionnement modules'!BR34=1,'positionnement modules'!BT34=1,'positionnement modules'!BS35=1),"A-H-C","")))))</f>
        <v/>
      </c>
      <c r="BT34" s="51" t="str">
        <f>IF('positionnement modules'!BT34=1,1,IF(AND('positionnement modules'!BT34&lt;&gt;1,'positionnement modules'!BS34&lt;&gt;1,'positionnement modules'!BU34&lt;&gt;1,'positionnement modules'!BT35=1),"A-H",IF(AND('positionnement modules'!BT34&lt;&gt;1,'positionnement modules'!BS34=1,'positionnement modules'!BU34&lt;&gt;1,'positionnement modules'!BT35=1),"A-H-D",IF(AND('positionnement modules'!BT34&lt;&gt;1,'positionnement modules'!BS34&lt;&gt;1,'positionnement modules'!BU34=1,'positionnement modules'!BT35=1),"A-H-G",IF(AND('positionnement modules'!BT34&lt;&gt;1,'positionnement modules'!BS34=1,'positionnement modules'!BU34=1,'positionnement modules'!BT35=1),"A-H-C","")))))</f>
        <v/>
      </c>
      <c r="BU34" s="51" t="str">
        <f>IF('positionnement modules'!BU34=1,1,IF(AND('positionnement modules'!BU34&lt;&gt;1,'positionnement modules'!BT34&lt;&gt;1,'positionnement modules'!BV34&lt;&gt;1,'positionnement modules'!BU35=1),"A-H",IF(AND('positionnement modules'!BU34&lt;&gt;1,'positionnement modules'!BT34=1,'positionnement modules'!BV34&lt;&gt;1,'positionnement modules'!BU35=1),"A-H-D",IF(AND('positionnement modules'!BU34&lt;&gt;1,'positionnement modules'!BT34&lt;&gt;1,'positionnement modules'!BV34=1,'positionnement modules'!BU35=1),"A-H-G",IF(AND('positionnement modules'!BU34&lt;&gt;1,'positionnement modules'!BT34=1,'positionnement modules'!BV34=1,'positionnement modules'!BU35=1),"A-H-C","")))))</f>
        <v/>
      </c>
      <c r="BV34" s="51" t="str">
        <f>IF('positionnement modules'!BV34=1,1,IF(AND('positionnement modules'!BV34&lt;&gt;1,'positionnement modules'!BU34&lt;&gt;1,'positionnement modules'!BW34&lt;&gt;1,'positionnement modules'!BV35=1),"A-H",IF(AND('positionnement modules'!BV34&lt;&gt;1,'positionnement modules'!BU34=1,'positionnement modules'!BW34&lt;&gt;1,'positionnement modules'!BV35=1),"A-H-D",IF(AND('positionnement modules'!BV34&lt;&gt;1,'positionnement modules'!BU34&lt;&gt;1,'positionnement modules'!BW34=1,'positionnement modules'!BV35=1),"A-H-G",IF(AND('positionnement modules'!BV34&lt;&gt;1,'positionnement modules'!BU34=1,'positionnement modules'!BW34=1,'positionnement modules'!BV35=1),"A-H-C","")))))</f>
        <v/>
      </c>
      <c r="BW34" s="51" t="str">
        <f>IF('positionnement modules'!BW34=1,1,IF(AND('positionnement modules'!BW34&lt;&gt;1,'positionnement modules'!BV34&lt;&gt;1,'positionnement modules'!BX34&lt;&gt;1,'positionnement modules'!BW35=1),"A-H",IF(AND('positionnement modules'!BW34&lt;&gt;1,'positionnement modules'!BV34=1,'positionnement modules'!BX34&lt;&gt;1,'positionnement modules'!BW35=1),"A-H-D",IF(AND('positionnement modules'!BW34&lt;&gt;1,'positionnement modules'!BV34&lt;&gt;1,'positionnement modules'!BX34=1,'positionnement modules'!BW35=1),"A-H-G",IF(AND('positionnement modules'!BW34&lt;&gt;1,'positionnement modules'!BV34=1,'positionnement modules'!BX34=1,'positionnement modules'!BW35=1),"A-H-C","")))))</f>
        <v/>
      </c>
      <c r="BX34" s="51" t="str">
        <f>IF('positionnement modules'!BX34=1,1,IF(AND('positionnement modules'!BX34&lt;&gt;1,'positionnement modules'!BW34&lt;&gt;1,'positionnement modules'!BY34&lt;&gt;1,'positionnement modules'!BX35=1),"A-H",IF(AND('positionnement modules'!BX34&lt;&gt;1,'positionnement modules'!BW34=1,'positionnement modules'!BY34&lt;&gt;1,'positionnement modules'!BX35=1),"A-H-D",IF(AND('positionnement modules'!BX34&lt;&gt;1,'positionnement modules'!BW34&lt;&gt;1,'positionnement modules'!BY34=1,'positionnement modules'!BX35=1),"A-H-G",IF(AND('positionnement modules'!BX34&lt;&gt;1,'positionnement modules'!BW34=1,'positionnement modules'!BY34=1,'positionnement modules'!BX35=1),"A-H-C","")))))</f>
        <v/>
      </c>
      <c r="BY34" s="51" t="str">
        <f>IF('positionnement modules'!BY34=1,1,IF(AND('positionnement modules'!BY34&lt;&gt;1,'positionnement modules'!BX34&lt;&gt;1,'positionnement modules'!BZ34&lt;&gt;1,'positionnement modules'!BY35=1),"A-H",IF(AND('positionnement modules'!BY34&lt;&gt;1,'positionnement modules'!BX34=1,'positionnement modules'!BZ34&lt;&gt;1,'positionnement modules'!BY35=1),"A-H-D",IF(AND('positionnement modules'!BY34&lt;&gt;1,'positionnement modules'!BX34&lt;&gt;1,'positionnement modules'!BZ34=1,'positionnement modules'!BY35=1),"A-H-G",IF(AND('positionnement modules'!BY34&lt;&gt;1,'positionnement modules'!BX34=1,'positionnement modules'!BZ34=1,'positionnement modules'!BY35=1),"A-H-C","")))))</f>
        <v/>
      </c>
      <c r="BZ34" s="51" t="str">
        <f>IF('positionnement modules'!BZ34=1,1,IF(AND('positionnement modules'!BZ34&lt;&gt;1,'positionnement modules'!BY34&lt;&gt;1,'positionnement modules'!CA34&lt;&gt;1,'positionnement modules'!BZ35=1),"A-H",IF(AND('positionnement modules'!BZ34&lt;&gt;1,'positionnement modules'!BY34=1,'positionnement modules'!CA34&lt;&gt;1,'positionnement modules'!BZ35=1),"A-H-D",IF(AND('positionnement modules'!BZ34&lt;&gt;1,'positionnement modules'!BY34&lt;&gt;1,'positionnement modules'!CA34=1,'positionnement modules'!BZ35=1),"A-H-G",IF(AND('positionnement modules'!BZ34&lt;&gt;1,'positionnement modules'!BY34=1,'positionnement modules'!CA34=1,'positionnement modules'!BZ35=1),"A-H-C","")))))</f>
        <v/>
      </c>
      <c r="CA34" s="51" t="str">
        <f>IF('positionnement modules'!CA34=1,1,IF(AND('positionnement modules'!CA34&lt;&gt;1,'positionnement modules'!BZ34&lt;&gt;1,'positionnement modules'!CB34&lt;&gt;1,'positionnement modules'!CA35=1),"A-H",IF(AND('positionnement modules'!CA34&lt;&gt;1,'positionnement modules'!BZ34=1,'positionnement modules'!CB34&lt;&gt;1,'positionnement modules'!CA35=1),"A-H-D",IF(AND('positionnement modules'!CA34&lt;&gt;1,'positionnement modules'!BZ34&lt;&gt;1,'positionnement modules'!CB34=1,'positionnement modules'!CA35=1),"A-H-G",IF(AND('positionnement modules'!CA34&lt;&gt;1,'positionnement modules'!BZ34=1,'positionnement modules'!CB34=1,'positionnement modules'!CA35=1),"A-H-C","")))))</f>
        <v/>
      </c>
      <c r="CB34" s="51" t="str">
        <f>IF('positionnement modules'!CB34=1,1,IF(AND('positionnement modules'!CB34&lt;&gt;1,'positionnement modules'!CA34&lt;&gt;1,'positionnement modules'!CC34&lt;&gt;1,'positionnement modules'!CB35=1),"A-H",IF(AND('positionnement modules'!CB34&lt;&gt;1,'positionnement modules'!CA34=1,'positionnement modules'!CC34&lt;&gt;1,'positionnement modules'!CB35=1),"A-H-D",IF(AND('positionnement modules'!CB34&lt;&gt;1,'positionnement modules'!CA34&lt;&gt;1,'positionnement modules'!CC34=1,'positionnement modules'!CB35=1),"A-H-G",IF(AND('positionnement modules'!CB34&lt;&gt;1,'positionnement modules'!CA34=1,'positionnement modules'!CC34=1,'positionnement modules'!CB35=1),"A-H-C","")))))</f>
        <v/>
      </c>
      <c r="CC34" s="51" t="str">
        <f>IF('positionnement modules'!CC34=1,1,IF(AND('positionnement modules'!CC34&lt;&gt;1,'positionnement modules'!CB34&lt;&gt;1,'positionnement modules'!CD34&lt;&gt;1,'positionnement modules'!CC35=1),"A-H",IF(AND('positionnement modules'!CC34&lt;&gt;1,'positionnement modules'!CB34=1,'positionnement modules'!CD34&lt;&gt;1,'positionnement modules'!CC35=1),"A-H-D",IF(AND('positionnement modules'!CC34&lt;&gt;1,'positionnement modules'!CB34&lt;&gt;1,'positionnement modules'!CD34=1,'positionnement modules'!CC35=1),"A-H-G",IF(AND('positionnement modules'!CC34&lt;&gt;1,'positionnement modules'!CB34=1,'positionnement modules'!CD34=1,'positionnement modules'!CC35=1),"A-H-C","")))))</f>
        <v/>
      </c>
      <c r="CD34" s="51" t="str">
        <f>IF('positionnement modules'!CD34=1,1,IF(AND('positionnement modules'!CD34&lt;&gt;1,'positionnement modules'!CC34&lt;&gt;1,'positionnement modules'!CE34&lt;&gt;1,'positionnement modules'!CD35=1),"A-H",IF(AND('positionnement modules'!CD34&lt;&gt;1,'positionnement modules'!CC34=1,'positionnement modules'!CE34&lt;&gt;1,'positionnement modules'!CD35=1),"A-H-D",IF(AND('positionnement modules'!CD34&lt;&gt;1,'positionnement modules'!CC34&lt;&gt;1,'positionnement modules'!CE34=1,'positionnement modules'!CD35=1),"A-H-G",IF(AND('positionnement modules'!CD34&lt;&gt;1,'positionnement modules'!CC34=1,'positionnement modules'!CE34=1,'positionnement modules'!CD35=1),"A-H-C","")))))</f>
        <v/>
      </c>
      <c r="CE34" s="51" t="str">
        <f>IF('positionnement modules'!CE34=1,1,IF(AND('positionnement modules'!CE34&lt;&gt;1,'positionnement modules'!CD34&lt;&gt;1,'positionnement modules'!CF34&lt;&gt;1,'positionnement modules'!CE35=1),"A-H",IF(AND('positionnement modules'!CE34&lt;&gt;1,'positionnement modules'!CD34=1,'positionnement modules'!CF34&lt;&gt;1,'positionnement modules'!CE35=1),"A-H-D",IF(AND('positionnement modules'!CE34&lt;&gt;1,'positionnement modules'!CD34&lt;&gt;1,'positionnement modules'!CF34=1,'positionnement modules'!CE35=1),"A-H-G",IF(AND('positionnement modules'!CE34&lt;&gt;1,'positionnement modules'!CD34=1,'positionnement modules'!CF34=1,'positionnement modules'!CE35=1),"A-H-C","")))))</f>
        <v/>
      </c>
      <c r="CF34" s="51" t="str">
        <f>IF('positionnement modules'!CF34=1,1,IF(AND('positionnement modules'!CF34&lt;&gt;1,'positionnement modules'!CE34&lt;&gt;1,'positionnement modules'!CG34&lt;&gt;1,'positionnement modules'!CF35=1),"A-H",IF(AND('positionnement modules'!CF34&lt;&gt;1,'positionnement modules'!CE34=1,'positionnement modules'!CG34&lt;&gt;1,'positionnement modules'!CF35=1),"A-H-D",IF(AND('positionnement modules'!CF34&lt;&gt;1,'positionnement modules'!CE34&lt;&gt;1,'positionnement modules'!CG34=1,'positionnement modules'!CF35=1),"A-H-G",IF(AND('positionnement modules'!CF34&lt;&gt;1,'positionnement modules'!CE34=1,'positionnement modules'!CG34=1,'positionnement modules'!CF35=1),"A-H-C","")))))</f>
        <v/>
      </c>
      <c r="CG34" s="51" t="str">
        <f>IF('positionnement modules'!CG34=1,1,IF(AND('positionnement modules'!CG34&lt;&gt;1,'positionnement modules'!CF34&lt;&gt;1,'positionnement modules'!CH34&lt;&gt;1,'positionnement modules'!CG35=1),"A-H",IF(AND('positionnement modules'!CG34&lt;&gt;1,'positionnement modules'!CF34=1,'positionnement modules'!CH34&lt;&gt;1,'positionnement modules'!CG35=1),"A-H-D",IF(AND('positionnement modules'!CG34&lt;&gt;1,'positionnement modules'!CF34&lt;&gt;1,'positionnement modules'!CH34=1,'positionnement modules'!CG35=1),"A-H-G",IF(AND('positionnement modules'!CG34&lt;&gt;1,'positionnement modules'!CF34=1,'positionnement modules'!CH34=1,'positionnement modules'!CG35=1),"A-H-C","")))))</f>
        <v/>
      </c>
      <c r="CH34" s="51" t="str">
        <f>IF('positionnement modules'!CH34=1,1,IF(AND('positionnement modules'!CH34&lt;&gt;1,'positionnement modules'!CG34&lt;&gt;1,'positionnement modules'!CI34&lt;&gt;1,'positionnement modules'!CH35=1),"A-H",IF(AND('positionnement modules'!CH34&lt;&gt;1,'positionnement modules'!CG34=1,'positionnement modules'!CI34&lt;&gt;1,'positionnement modules'!CH35=1),"A-H-D",IF(AND('positionnement modules'!CH34&lt;&gt;1,'positionnement modules'!CG34&lt;&gt;1,'positionnement modules'!CI34=1,'positionnement modules'!CH35=1),"A-H-G",IF(AND('positionnement modules'!CH34&lt;&gt;1,'positionnement modules'!CG34=1,'positionnement modules'!CI34=1,'positionnement modules'!CH35=1),"A-H-C","")))))</f>
        <v/>
      </c>
      <c r="CI34" s="51" t="str">
        <f>IF('positionnement modules'!CI34=1,1,IF(AND('positionnement modules'!CI34&lt;&gt;1,'positionnement modules'!CH34&lt;&gt;1,'positionnement modules'!CJ34&lt;&gt;1,'positionnement modules'!CI35=1),"A-H",IF(AND('positionnement modules'!CI34&lt;&gt;1,'positionnement modules'!CH34=1,'positionnement modules'!CJ34&lt;&gt;1,'positionnement modules'!CI35=1),"A-H-D",IF(AND('positionnement modules'!CI34&lt;&gt;1,'positionnement modules'!CH34&lt;&gt;1,'positionnement modules'!CJ34=1,'positionnement modules'!CI35=1),"A-H-G",IF(AND('positionnement modules'!CI34&lt;&gt;1,'positionnement modules'!CH34=1,'positionnement modules'!CJ34=1,'positionnement modules'!CI35=1),"A-H-C","")))))</f>
        <v/>
      </c>
      <c r="CJ34" s="51" t="str">
        <f>IF('positionnement modules'!CJ34=1,1,IF(AND('positionnement modules'!CJ34&lt;&gt;1,'positionnement modules'!CI34&lt;&gt;1,'positionnement modules'!CK34&lt;&gt;1,'positionnement modules'!CJ35=1),"A-H",IF(AND('positionnement modules'!CJ34&lt;&gt;1,'positionnement modules'!CI34=1,'positionnement modules'!CK34&lt;&gt;1,'positionnement modules'!CJ35=1),"A-H-D",IF(AND('positionnement modules'!CJ34&lt;&gt;1,'positionnement modules'!CI34&lt;&gt;1,'positionnement modules'!CK34=1,'positionnement modules'!CJ35=1),"A-H-G",IF(AND('positionnement modules'!CJ34&lt;&gt;1,'positionnement modules'!CI34=1,'positionnement modules'!CK34=1,'positionnement modules'!CJ35=1),"A-H-C","")))))</f>
        <v/>
      </c>
      <c r="CK34" s="51" t="str">
        <f>IF('positionnement modules'!CK34=1,1,IF(AND('positionnement modules'!CK34&lt;&gt;1,'positionnement modules'!CJ34&lt;&gt;1,'positionnement modules'!CL34&lt;&gt;1,'positionnement modules'!CK35=1),"A-H",IF(AND('positionnement modules'!CK34&lt;&gt;1,'positionnement modules'!CJ34=1,'positionnement modules'!CL34&lt;&gt;1,'positionnement modules'!CK35=1),"A-H-D",IF(AND('positionnement modules'!CK34&lt;&gt;1,'positionnement modules'!CJ34&lt;&gt;1,'positionnement modules'!CL34=1,'positionnement modules'!CK35=1),"A-H-G",IF(AND('positionnement modules'!CK34&lt;&gt;1,'positionnement modules'!CJ34=1,'positionnement modules'!CL34=1,'positionnement modules'!CK35=1),"A-H-C","")))))</f>
        <v/>
      </c>
      <c r="CL34" s="51" t="str">
        <f>IF('positionnement modules'!CL34=1,1,IF(AND('positionnement modules'!CL34&lt;&gt;1,'positionnement modules'!CK34&lt;&gt;1,'positionnement modules'!CM34&lt;&gt;1,'positionnement modules'!CL35=1),"A-H",IF(AND('positionnement modules'!CL34&lt;&gt;1,'positionnement modules'!CK34=1,'positionnement modules'!CM34&lt;&gt;1,'positionnement modules'!CL35=1),"A-H-D",IF(AND('positionnement modules'!CL34&lt;&gt;1,'positionnement modules'!CK34&lt;&gt;1,'positionnement modules'!CM34=1,'positionnement modules'!CL35=1),"A-H-G",IF(AND('positionnement modules'!CL34&lt;&gt;1,'positionnement modules'!CK34=1,'positionnement modules'!CM34=1,'positionnement modules'!CL35=1),"A-H-C","")))))</f>
        <v/>
      </c>
      <c r="CM34" s="51" t="str">
        <f>IF('positionnement modules'!CM34=1,1,IF(AND('positionnement modules'!CM34&lt;&gt;1,'positionnement modules'!CL34&lt;&gt;1,'positionnement modules'!CN34&lt;&gt;1,'positionnement modules'!CM35=1),"A-H",IF(AND('positionnement modules'!CM34&lt;&gt;1,'positionnement modules'!CL34=1,'positionnement modules'!CN34&lt;&gt;1,'positionnement modules'!CM35=1),"A-H-D",IF(AND('positionnement modules'!CM34&lt;&gt;1,'positionnement modules'!CL34&lt;&gt;1,'positionnement modules'!CN34=1,'positionnement modules'!CM35=1),"A-H-G",IF(AND('positionnement modules'!CM34&lt;&gt;1,'positionnement modules'!CL34=1,'positionnement modules'!CN34=1,'positionnement modules'!CM35=1),"A-H-C","")))))</f>
        <v/>
      </c>
      <c r="CN34" s="51" t="str">
        <f>IF('positionnement modules'!CN34=1,1,IF(AND('positionnement modules'!CN34&lt;&gt;1,'positionnement modules'!CM34&lt;&gt;1,'positionnement modules'!CO34&lt;&gt;1,'positionnement modules'!CN35=1),"A-H",IF(AND('positionnement modules'!CN34&lt;&gt;1,'positionnement modules'!CM34=1,'positionnement modules'!CO34&lt;&gt;1,'positionnement modules'!CN35=1),"A-H-D",IF(AND('positionnement modules'!CN34&lt;&gt;1,'positionnement modules'!CM34&lt;&gt;1,'positionnement modules'!CO34=1,'positionnement modules'!CN35=1),"A-H-G",IF(AND('positionnement modules'!CN34&lt;&gt;1,'positionnement modules'!CM34=1,'positionnement modules'!CO34=1,'positionnement modules'!CN35=1),"A-H-C","")))))</f>
        <v/>
      </c>
      <c r="CO34" s="51" t="str">
        <f>IF('positionnement modules'!CO34=1,1,IF(AND('positionnement modules'!CO34&lt;&gt;1,'positionnement modules'!CN34&lt;&gt;1,'positionnement modules'!CP34&lt;&gt;1,'positionnement modules'!CO35=1),"A-H",IF(AND('positionnement modules'!CO34&lt;&gt;1,'positionnement modules'!CN34=1,'positionnement modules'!CP34&lt;&gt;1,'positionnement modules'!CO35=1),"A-H-D",IF(AND('positionnement modules'!CO34&lt;&gt;1,'positionnement modules'!CN34&lt;&gt;1,'positionnement modules'!CP34=1,'positionnement modules'!CO35=1),"A-H-G",IF(AND('positionnement modules'!CO34&lt;&gt;1,'positionnement modules'!CN34=1,'positionnement modules'!CP34=1,'positionnement modules'!CO35=1),"A-H-C","")))))</f>
        <v/>
      </c>
      <c r="CP34" s="51" t="str">
        <f>IF('positionnement modules'!CP34=1,1,IF(AND('positionnement modules'!CP34&lt;&gt;1,'positionnement modules'!CO34&lt;&gt;1,'positionnement modules'!CQ34&lt;&gt;1,'positionnement modules'!CP35=1),"A-H",IF(AND('positionnement modules'!CP34&lt;&gt;1,'positionnement modules'!CO34=1,'positionnement modules'!CQ34&lt;&gt;1,'positionnement modules'!CP35=1),"A-H-D",IF(AND('positionnement modules'!CP34&lt;&gt;1,'positionnement modules'!CO34&lt;&gt;1,'positionnement modules'!CQ34=1,'positionnement modules'!CP35=1),"A-H-G",IF(AND('positionnement modules'!CP34&lt;&gt;1,'positionnement modules'!CO34=1,'positionnement modules'!CQ34=1,'positionnement modules'!CP35=1),"A-H-C","")))))</f>
        <v/>
      </c>
      <c r="CQ34" s="51" t="str">
        <f>IF('positionnement modules'!CQ34=1,1,IF(AND('positionnement modules'!CQ34&lt;&gt;1,'positionnement modules'!CP34&lt;&gt;1,'positionnement modules'!CR34&lt;&gt;1,'positionnement modules'!CQ35=1),"A-H",IF(AND('positionnement modules'!CQ34&lt;&gt;1,'positionnement modules'!CP34=1,'positionnement modules'!CR34&lt;&gt;1,'positionnement modules'!CQ35=1),"A-H-D",IF(AND('positionnement modules'!CQ34&lt;&gt;1,'positionnement modules'!CP34&lt;&gt;1,'positionnement modules'!CR34=1,'positionnement modules'!CQ35=1),"A-H-G",IF(AND('positionnement modules'!CQ34&lt;&gt;1,'positionnement modules'!CP34=1,'positionnement modules'!CR34=1,'positionnement modules'!CQ35=1),"A-H-C","")))))</f>
        <v/>
      </c>
      <c r="CR34" s="51" t="str">
        <f>IF('positionnement modules'!CR34=1,1,IF(AND('positionnement modules'!CR34&lt;&gt;1,'positionnement modules'!CQ34&lt;&gt;1,'positionnement modules'!CS34&lt;&gt;1,'positionnement modules'!CR35=1),"A-H",IF(AND('positionnement modules'!CR34&lt;&gt;1,'positionnement modules'!CQ34=1,'positionnement modules'!CS34&lt;&gt;1,'positionnement modules'!CR35=1),"A-H-D",IF(AND('positionnement modules'!CR34&lt;&gt;1,'positionnement modules'!CQ34&lt;&gt;1,'positionnement modules'!CS34=1,'positionnement modules'!CR35=1),"A-H-G",IF(AND('positionnement modules'!CR34&lt;&gt;1,'positionnement modules'!CQ34=1,'positionnement modules'!CS34=1,'positionnement modules'!CR35=1),"A-H-C","")))))</f>
        <v/>
      </c>
      <c r="CS34" s="51" t="str">
        <f>IF('positionnement modules'!CS34=1,1,IF(AND('positionnement modules'!CS34&lt;&gt;1,'positionnement modules'!CR34&lt;&gt;1,'positionnement modules'!CT34&lt;&gt;1,'positionnement modules'!CS35=1),"A-H",IF(AND('positionnement modules'!CS34&lt;&gt;1,'positionnement modules'!CR34=1,'positionnement modules'!CT34&lt;&gt;1,'positionnement modules'!CS35=1),"A-H-D",IF(AND('positionnement modules'!CS34&lt;&gt;1,'positionnement modules'!CR34&lt;&gt;1,'positionnement modules'!CT34=1,'positionnement modules'!CS35=1),"A-H-G",IF(AND('positionnement modules'!CS34&lt;&gt;1,'positionnement modules'!CR34=1,'positionnement modules'!CT34=1,'positionnement modules'!CS35=1),"A-H-C","")))))</f>
        <v/>
      </c>
      <c r="CT34" s="51" t="str">
        <f>IF('positionnement modules'!CT34=1,1,IF(AND('positionnement modules'!CT34&lt;&gt;1,'positionnement modules'!CS34&lt;&gt;1,'positionnement modules'!CU34&lt;&gt;1,'positionnement modules'!CT35=1),"A-H",IF(AND('positionnement modules'!CT34&lt;&gt;1,'positionnement modules'!CS34=1,'positionnement modules'!CU34&lt;&gt;1,'positionnement modules'!CT35=1),"A-H-D",IF(AND('positionnement modules'!CT34&lt;&gt;1,'positionnement modules'!CS34&lt;&gt;1,'positionnement modules'!CU34=1,'positionnement modules'!CT35=1),"A-H-G",IF(AND('positionnement modules'!CT34&lt;&gt;1,'positionnement modules'!CS34=1,'positionnement modules'!CU34=1,'positionnement modules'!CT35=1),"A-H-C","")))))</f>
        <v/>
      </c>
      <c r="CU34" s="51" t="str">
        <f>IF('positionnement modules'!CU34=1,1,IF(AND('positionnement modules'!CU34&lt;&gt;1,'positionnement modules'!CT34&lt;&gt;1,'positionnement modules'!CV34&lt;&gt;1,'positionnement modules'!CU35=1),"A-H",IF(AND('positionnement modules'!CU34&lt;&gt;1,'positionnement modules'!CT34=1,'positionnement modules'!CV34&lt;&gt;1,'positionnement modules'!CU35=1),"A-H-D",IF(AND('positionnement modules'!CU34&lt;&gt;1,'positionnement modules'!CT34&lt;&gt;1,'positionnement modules'!CV34=1,'positionnement modules'!CU35=1),"A-H-G",IF(AND('positionnement modules'!CU34&lt;&gt;1,'positionnement modules'!CT34=1,'positionnement modules'!CV34=1,'positionnement modules'!CU35=1),"A-H-C","")))))</f>
        <v/>
      </c>
      <c r="CV34" s="51" t="str">
        <f>IF('positionnement modules'!CV34=1,1,IF(AND('positionnement modules'!CV34&lt;&gt;1,'positionnement modules'!CU34&lt;&gt;1,'positionnement modules'!CW34&lt;&gt;1,'positionnement modules'!CV35=1),"A-H",IF(AND('positionnement modules'!CV34&lt;&gt;1,'positionnement modules'!CU34=1,'positionnement modules'!CW34&lt;&gt;1,'positionnement modules'!CV35=1),"A-H-D",IF(AND('positionnement modules'!CV34&lt;&gt;1,'positionnement modules'!CU34&lt;&gt;1,'positionnement modules'!CW34=1,'positionnement modules'!CV35=1),"A-H-G",IF(AND('positionnement modules'!CV34&lt;&gt;1,'positionnement modules'!CU34=1,'positionnement modules'!CW34=1,'positionnement modules'!CV35=1),"A-H-C","")))))</f>
        <v/>
      </c>
      <c r="CW34" s="51" t="str">
        <f>IF('positionnement modules'!CW34=1,1,IF(AND('positionnement modules'!CW34&lt;&gt;1,'positionnement modules'!CV34&lt;&gt;1,'positionnement modules'!CX34&lt;&gt;1,'positionnement modules'!CW35=1),"A-H",IF(AND('positionnement modules'!CW34&lt;&gt;1,'positionnement modules'!CV34=1,'positionnement modules'!CX34&lt;&gt;1,'positionnement modules'!CW35=1),"A-H-D",IF(AND('positionnement modules'!CW34&lt;&gt;1,'positionnement modules'!CV34&lt;&gt;1,'positionnement modules'!CX34=1,'positionnement modules'!CW35=1),"A-H-G",IF(AND('positionnement modules'!CW34&lt;&gt;1,'positionnement modules'!CV34=1,'positionnement modules'!CX34=1,'positionnement modules'!CW35=1),"A-H-C","")))))</f>
        <v/>
      </c>
      <c r="CX34" s="52" t="str">
        <f>IF('positionnement modules'!CX34=1,1,IF(AND('positionnement modules'!CX34&lt;&gt;1,'positionnement modules'!CW34&lt;&gt;1,'positionnement modules'!CY34&lt;&gt;1,'positionnement modules'!CX35=1),"A-H",IF(AND('positionnement modules'!CX34&lt;&gt;1,'positionnement modules'!CW34=1,'positionnement modules'!CY34&lt;&gt;1,'positionnement modules'!CX35=1),"A-H-D",IF(AND('positionnement modules'!CX34&lt;&gt;1,'positionnement modules'!CW34&lt;&gt;1,'positionnement modules'!CY34=1,'positionnement modules'!CX35=1),"A-H-G",IF(AND('positionnement modules'!CX34&lt;&gt;1,'positionnement modules'!CW34=1,'positionnement modules'!CY34=1,'positionnement modules'!CX35=1),"A-H-C","")))))</f>
        <v/>
      </c>
      <c r="CY34" s="5" t="str">
        <f>IF('positionnement modules'!CY34=1,1,IF(AND('positionnement modules'!CY34&lt;&gt;1,'positionnement modules'!CX34&lt;&gt;1,'positionnement modules'!CZ34&lt;&gt;1,'positionnement modules'!CY35=1),"A-H",IF(AND('positionnement modules'!CY34&lt;&gt;1,'positionnement modules'!CX34=1,'positionnement modules'!CZ34&lt;&gt;1,'positionnement modules'!CY35=1),"A-H-D",IF(AND('positionnement modules'!CY34&lt;&gt;1,'positionnement modules'!CX34&lt;&gt;1,'positionnement modules'!CZ34=1,'positionnement modules'!CY35=1),"A-H-G",IF(AND('positionnement modules'!CY34&lt;&gt;1,'positionnement modules'!CX34=1,'positionnement modules'!CZ34=1,'positionnement modules'!CY35=1),"A-H-C","")))))</f>
        <v/>
      </c>
    </row>
    <row r="35" spans="2:103" ht="21" customHeight="1" x14ac:dyDescent="0.35">
      <c r="B35" s="4" t="str">
        <f>IF('positionnement modules'!B35=1,1,IF(AND('positionnement modules'!B35&lt;&gt;1,'positionnement modules'!A35&lt;&gt;1,'positionnement modules'!C35&lt;&gt;1,'positionnement modules'!B36=1),"A-H",IF(AND('positionnement modules'!B35&lt;&gt;1,'positionnement modules'!A35=1,'positionnement modules'!C35&lt;&gt;1,'positionnement modules'!B36=1),"A-H-D",IF(AND('positionnement modules'!B35&lt;&gt;1,'positionnement modules'!A35&lt;&gt;1,'positionnement modules'!C35=1,'positionnement modules'!B36=1),"A-H-G",IF(AND('positionnement modules'!B35&lt;&gt;1,'positionnement modules'!A35=1,'positionnement modules'!C35=1,'positionnement modules'!B36=1),"A-H-C","")))))</f>
        <v/>
      </c>
      <c r="C35" s="50" t="str">
        <f>IF('positionnement modules'!C35=1,1,IF(AND('positionnement modules'!C35&lt;&gt;1,'positionnement modules'!B35&lt;&gt;1,'positionnement modules'!D35&lt;&gt;1,'positionnement modules'!C36=1),"A-H",IF(AND('positionnement modules'!C35&lt;&gt;1,'positionnement modules'!B35=1,'positionnement modules'!D35&lt;&gt;1,'positionnement modules'!C36=1),"A-H-D",IF(AND('positionnement modules'!C35&lt;&gt;1,'positionnement modules'!B35&lt;&gt;1,'positionnement modules'!D35=1,'positionnement modules'!C36=1),"A-H-G",IF(AND('positionnement modules'!C35&lt;&gt;1,'positionnement modules'!B35=1,'positionnement modules'!D35=1,'positionnement modules'!C36=1),"A-H-C","")))))</f>
        <v/>
      </c>
      <c r="D35" s="51" t="str">
        <f>IF('positionnement modules'!D35=1,1,IF(AND('positionnement modules'!D35&lt;&gt;1,'positionnement modules'!C35&lt;&gt;1,'positionnement modules'!E35&lt;&gt;1,'positionnement modules'!D36=1),"A-H",IF(AND('positionnement modules'!D35&lt;&gt;1,'positionnement modules'!C35=1,'positionnement modules'!E35&lt;&gt;1,'positionnement modules'!D36=1),"A-H-D",IF(AND('positionnement modules'!D35&lt;&gt;1,'positionnement modules'!C35&lt;&gt;1,'positionnement modules'!E35=1,'positionnement modules'!D36=1),"A-H-G",IF(AND('positionnement modules'!D35&lt;&gt;1,'positionnement modules'!C35=1,'positionnement modules'!E35=1,'positionnement modules'!D36=1),"A-H-C","")))))</f>
        <v/>
      </c>
      <c r="E35" s="51" t="str">
        <f>IF('positionnement modules'!E35=1,1,IF(AND('positionnement modules'!E35&lt;&gt;1,'positionnement modules'!D35&lt;&gt;1,'positionnement modules'!F35&lt;&gt;1,'positionnement modules'!E36=1),"A-H",IF(AND('positionnement modules'!E35&lt;&gt;1,'positionnement modules'!D35=1,'positionnement modules'!F35&lt;&gt;1,'positionnement modules'!E36=1),"A-H-D",IF(AND('positionnement modules'!E35&lt;&gt;1,'positionnement modules'!D35&lt;&gt;1,'positionnement modules'!F35=1,'positionnement modules'!E36=1),"A-H-G",IF(AND('positionnement modules'!E35&lt;&gt;1,'positionnement modules'!D35=1,'positionnement modules'!F35=1,'positionnement modules'!E36=1),"A-H-C","")))))</f>
        <v/>
      </c>
      <c r="F35" s="51" t="str">
        <f>IF('positionnement modules'!F35=1,1,IF(AND('positionnement modules'!F35&lt;&gt;1,'positionnement modules'!E35&lt;&gt;1,'positionnement modules'!G35&lt;&gt;1,'positionnement modules'!F36=1),"A-H",IF(AND('positionnement modules'!F35&lt;&gt;1,'positionnement modules'!E35=1,'positionnement modules'!G35&lt;&gt;1,'positionnement modules'!F36=1),"A-H-D",IF(AND('positionnement modules'!F35&lt;&gt;1,'positionnement modules'!E35&lt;&gt;1,'positionnement modules'!G35=1,'positionnement modules'!F36=1),"A-H-G",IF(AND('positionnement modules'!F35&lt;&gt;1,'positionnement modules'!E35=1,'positionnement modules'!G35=1,'positionnement modules'!F36=1),"A-H-C","")))))</f>
        <v/>
      </c>
      <c r="G35" s="51" t="str">
        <f>IF('positionnement modules'!G35=1,1,IF(AND('positionnement modules'!G35&lt;&gt;1,'positionnement modules'!F35&lt;&gt;1,'positionnement modules'!H35&lt;&gt;1,'positionnement modules'!G36=1),"A-H",IF(AND('positionnement modules'!G35&lt;&gt;1,'positionnement modules'!F35=1,'positionnement modules'!H35&lt;&gt;1,'positionnement modules'!G36=1),"A-H-D",IF(AND('positionnement modules'!G35&lt;&gt;1,'positionnement modules'!F35&lt;&gt;1,'positionnement modules'!H35=1,'positionnement modules'!G36=1),"A-H-G",IF(AND('positionnement modules'!G35&lt;&gt;1,'positionnement modules'!F35=1,'positionnement modules'!H35=1,'positionnement modules'!G36=1),"A-H-C","")))))</f>
        <v/>
      </c>
      <c r="H35" s="51" t="str">
        <f>IF('positionnement modules'!H35=1,1,IF(AND('positionnement modules'!H35&lt;&gt;1,'positionnement modules'!G35&lt;&gt;1,'positionnement modules'!I35&lt;&gt;1,'positionnement modules'!H36=1),"A-H",IF(AND('positionnement modules'!H35&lt;&gt;1,'positionnement modules'!G35=1,'positionnement modules'!I35&lt;&gt;1,'positionnement modules'!H36=1),"A-H-D",IF(AND('positionnement modules'!H35&lt;&gt;1,'positionnement modules'!G35&lt;&gt;1,'positionnement modules'!I35=1,'positionnement modules'!H36=1),"A-H-G",IF(AND('positionnement modules'!H35&lt;&gt;1,'positionnement modules'!G35=1,'positionnement modules'!I35=1,'positionnement modules'!H36=1),"A-H-C","")))))</f>
        <v/>
      </c>
      <c r="I35" s="51" t="str">
        <f>IF('positionnement modules'!I35=1,1,IF(AND('positionnement modules'!I35&lt;&gt;1,'positionnement modules'!H35&lt;&gt;1,'positionnement modules'!J35&lt;&gt;1,'positionnement modules'!I36=1),"A-H",IF(AND('positionnement modules'!I35&lt;&gt;1,'positionnement modules'!H35=1,'positionnement modules'!J35&lt;&gt;1,'positionnement modules'!I36=1),"A-H-D",IF(AND('positionnement modules'!I35&lt;&gt;1,'positionnement modules'!H35&lt;&gt;1,'positionnement modules'!J35=1,'positionnement modules'!I36=1),"A-H-G",IF(AND('positionnement modules'!I35&lt;&gt;1,'positionnement modules'!H35=1,'positionnement modules'!J35=1,'positionnement modules'!I36=1),"A-H-C","")))))</f>
        <v/>
      </c>
      <c r="J35" s="51" t="str">
        <f>IF('positionnement modules'!J35=1,1,IF(AND('positionnement modules'!J35&lt;&gt;1,'positionnement modules'!I35&lt;&gt;1,'positionnement modules'!K35&lt;&gt;1,'positionnement modules'!J36=1),"A-H",IF(AND('positionnement modules'!J35&lt;&gt;1,'positionnement modules'!I35=1,'positionnement modules'!K35&lt;&gt;1,'positionnement modules'!J36=1),"A-H-D",IF(AND('positionnement modules'!J35&lt;&gt;1,'positionnement modules'!I35&lt;&gt;1,'positionnement modules'!K35=1,'positionnement modules'!J36=1),"A-H-G",IF(AND('positionnement modules'!J35&lt;&gt;1,'positionnement modules'!I35=1,'positionnement modules'!K35=1,'positionnement modules'!J36=1),"A-H-C","")))))</f>
        <v/>
      </c>
      <c r="K35" s="51" t="str">
        <f>IF('positionnement modules'!K35=1,1,IF(AND('positionnement modules'!K35&lt;&gt;1,'positionnement modules'!J35&lt;&gt;1,'positionnement modules'!L35&lt;&gt;1,'positionnement modules'!K36=1),"A-H",IF(AND('positionnement modules'!K35&lt;&gt;1,'positionnement modules'!J35=1,'positionnement modules'!L35&lt;&gt;1,'positionnement modules'!K36=1),"A-H-D",IF(AND('positionnement modules'!K35&lt;&gt;1,'positionnement modules'!J35&lt;&gt;1,'positionnement modules'!L35=1,'positionnement modules'!K36=1),"A-H-G",IF(AND('positionnement modules'!K35&lt;&gt;1,'positionnement modules'!J35=1,'positionnement modules'!L35=1,'positionnement modules'!K36=1),"A-H-C","")))))</f>
        <v/>
      </c>
      <c r="L35" s="51" t="str">
        <f>IF('positionnement modules'!L35=1,1,IF(AND('positionnement modules'!L35&lt;&gt;1,'positionnement modules'!K35&lt;&gt;1,'positionnement modules'!M35&lt;&gt;1,'positionnement modules'!L36=1),"A-H",IF(AND('positionnement modules'!L35&lt;&gt;1,'positionnement modules'!K35=1,'positionnement modules'!M35&lt;&gt;1,'positionnement modules'!L36=1),"A-H-D",IF(AND('positionnement modules'!L35&lt;&gt;1,'positionnement modules'!K35&lt;&gt;1,'positionnement modules'!M35=1,'positionnement modules'!L36=1),"A-H-G",IF(AND('positionnement modules'!L35&lt;&gt;1,'positionnement modules'!K35=1,'positionnement modules'!M35=1,'positionnement modules'!L36=1),"A-H-C","")))))</f>
        <v/>
      </c>
      <c r="M35" s="51" t="str">
        <f>IF('positionnement modules'!M35=1,1,IF(AND('positionnement modules'!M35&lt;&gt;1,'positionnement modules'!L35&lt;&gt;1,'positionnement modules'!N35&lt;&gt;1,'positionnement modules'!M36=1),"A-H",IF(AND('positionnement modules'!M35&lt;&gt;1,'positionnement modules'!L35=1,'positionnement modules'!N35&lt;&gt;1,'positionnement modules'!M36=1),"A-H-D",IF(AND('positionnement modules'!M35&lt;&gt;1,'positionnement modules'!L35&lt;&gt;1,'positionnement modules'!N35=1,'positionnement modules'!M36=1),"A-H-G",IF(AND('positionnement modules'!M35&lt;&gt;1,'positionnement modules'!L35=1,'positionnement modules'!N35=1,'positionnement modules'!M36=1),"A-H-C","")))))</f>
        <v/>
      </c>
      <c r="N35" s="51" t="str">
        <f>IF('positionnement modules'!N35=1,1,IF(AND('positionnement modules'!N35&lt;&gt;1,'positionnement modules'!M35&lt;&gt;1,'positionnement modules'!O35&lt;&gt;1,'positionnement modules'!N36=1),"A-H",IF(AND('positionnement modules'!N35&lt;&gt;1,'positionnement modules'!M35=1,'positionnement modules'!O35&lt;&gt;1,'positionnement modules'!N36=1),"A-H-D",IF(AND('positionnement modules'!N35&lt;&gt;1,'positionnement modules'!M35&lt;&gt;1,'positionnement modules'!O35=1,'positionnement modules'!N36=1),"A-H-G",IF(AND('positionnement modules'!N35&lt;&gt;1,'positionnement modules'!M35=1,'positionnement modules'!O35=1,'positionnement modules'!N36=1),"A-H-C","")))))</f>
        <v/>
      </c>
      <c r="O35" s="51" t="str">
        <f>IF('positionnement modules'!O35=1,1,IF(AND('positionnement modules'!O35&lt;&gt;1,'positionnement modules'!N35&lt;&gt;1,'positionnement modules'!P35&lt;&gt;1,'positionnement modules'!O36=1),"A-H",IF(AND('positionnement modules'!O35&lt;&gt;1,'positionnement modules'!N35=1,'positionnement modules'!P35&lt;&gt;1,'positionnement modules'!O36=1),"A-H-D",IF(AND('positionnement modules'!O35&lt;&gt;1,'positionnement modules'!N35&lt;&gt;1,'positionnement modules'!P35=1,'positionnement modules'!O36=1),"A-H-G",IF(AND('positionnement modules'!O35&lt;&gt;1,'positionnement modules'!N35=1,'positionnement modules'!P35=1,'positionnement modules'!O36=1),"A-H-C","")))))</f>
        <v/>
      </c>
      <c r="P35" s="51" t="str">
        <f>IF('positionnement modules'!P35=1,1,IF(AND('positionnement modules'!P35&lt;&gt;1,'positionnement modules'!O35&lt;&gt;1,'positionnement modules'!Q35&lt;&gt;1,'positionnement modules'!P36=1),"A-H",IF(AND('positionnement modules'!P35&lt;&gt;1,'positionnement modules'!O35=1,'positionnement modules'!Q35&lt;&gt;1,'positionnement modules'!P36=1),"A-H-D",IF(AND('positionnement modules'!P35&lt;&gt;1,'positionnement modules'!O35&lt;&gt;1,'positionnement modules'!Q35=1,'positionnement modules'!P36=1),"A-H-G",IF(AND('positionnement modules'!P35&lt;&gt;1,'positionnement modules'!O35=1,'positionnement modules'!Q35=1,'positionnement modules'!P36=1),"A-H-C","")))))</f>
        <v/>
      </c>
      <c r="Q35" s="51" t="str">
        <f>IF('positionnement modules'!Q35=1,1,IF(AND('positionnement modules'!Q35&lt;&gt;1,'positionnement modules'!P35&lt;&gt;1,'positionnement modules'!R35&lt;&gt;1,'positionnement modules'!Q36=1),"A-H",IF(AND('positionnement modules'!Q35&lt;&gt;1,'positionnement modules'!P35=1,'positionnement modules'!R35&lt;&gt;1,'positionnement modules'!Q36=1),"A-H-D",IF(AND('positionnement modules'!Q35&lt;&gt;1,'positionnement modules'!P35&lt;&gt;1,'positionnement modules'!R35=1,'positionnement modules'!Q36=1),"A-H-G",IF(AND('positionnement modules'!Q35&lt;&gt;1,'positionnement modules'!P35=1,'positionnement modules'!R35=1,'positionnement modules'!Q36=1),"A-H-C","")))))</f>
        <v/>
      </c>
      <c r="R35" s="51" t="str">
        <f>IF('positionnement modules'!R35=1,1,IF(AND('positionnement modules'!R35&lt;&gt;1,'positionnement modules'!Q35&lt;&gt;1,'positionnement modules'!S35&lt;&gt;1,'positionnement modules'!R36=1),"A-H",IF(AND('positionnement modules'!R35&lt;&gt;1,'positionnement modules'!Q35=1,'positionnement modules'!S35&lt;&gt;1,'positionnement modules'!R36=1),"A-H-D",IF(AND('positionnement modules'!R35&lt;&gt;1,'positionnement modules'!Q35&lt;&gt;1,'positionnement modules'!S35=1,'positionnement modules'!R36=1),"A-H-G",IF(AND('positionnement modules'!R35&lt;&gt;1,'positionnement modules'!Q35=1,'positionnement modules'!S35=1,'positionnement modules'!R36=1),"A-H-C","")))))</f>
        <v/>
      </c>
      <c r="S35" s="51" t="str">
        <f>IF('positionnement modules'!S35=1,1,IF(AND('positionnement modules'!S35&lt;&gt;1,'positionnement modules'!R35&lt;&gt;1,'positionnement modules'!T35&lt;&gt;1,'positionnement modules'!S36=1),"A-H",IF(AND('positionnement modules'!S35&lt;&gt;1,'positionnement modules'!R35=1,'positionnement modules'!T35&lt;&gt;1,'positionnement modules'!S36=1),"A-H-D",IF(AND('positionnement modules'!S35&lt;&gt;1,'positionnement modules'!R35&lt;&gt;1,'positionnement modules'!T35=1,'positionnement modules'!S36=1),"A-H-G",IF(AND('positionnement modules'!S35&lt;&gt;1,'positionnement modules'!R35=1,'positionnement modules'!T35=1,'positionnement modules'!S36=1),"A-H-C","")))))</f>
        <v/>
      </c>
      <c r="T35" s="51" t="str">
        <f>IF('positionnement modules'!T35=1,1,IF(AND('positionnement modules'!T35&lt;&gt;1,'positionnement modules'!S35&lt;&gt;1,'positionnement modules'!U35&lt;&gt;1,'positionnement modules'!T36=1),"A-H",IF(AND('positionnement modules'!T35&lt;&gt;1,'positionnement modules'!S35=1,'positionnement modules'!U35&lt;&gt;1,'positionnement modules'!T36=1),"A-H-D",IF(AND('positionnement modules'!T35&lt;&gt;1,'positionnement modules'!S35&lt;&gt;1,'positionnement modules'!U35=1,'positionnement modules'!T36=1),"A-H-G",IF(AND('positionnement modules'!T35&lt;&gt;1,'positionnement modules'!S35=1,'positionnement modules'!U35=1,'positionnement modules'!T36=1),"A-H-C","")))))</f>
        <v/>
      </c>
      <c r="U35" s="51" t="str">
        <f>IF('positionnement modules'!U35=1,1,IF(AND('positionnement modules'!U35&lt;&gt;1,'positionnement modules'!T35&lt;&gt;1,'positionnement modules'!V35&lt;&gt;1,'positionnement modules'!U36=1),"A-H",IF(AND('positionnement modules'!U35&lt;&gt;1,'positionnement modules'!T35=1,'positionnement modules'!V35&lt;&gt;1,'positionnement modules'!U36=1),"A-H-D",IF(AND('positionnement modules'!U35&lt;&gt;1,'positionnement modules'!T35&lt;&gt;1,'positionnement modules'!V35=1,'positionnement modules'!U36=1),"A-H-G",IF(AND('positionnement modules'!U35&lt;&gt;1,'positionnement modules'!T35=1,'positionnement modules'!V35=1,'positionnement modules'!U36=1),"A-H-C","")))))</f>
        <v/>
      </c>
      <c r="V35" s="51" t="str">
        <f>IF('positionnement modules'!V35=1,1,IF(AND('positionnement modules'!V35&lt;&gt;1,'positionnement modules'!U35&lt;&gt;1,'positionnement modules'!W35&lt;&gt;1,'positionnement modules'!V36=1),"A-H",IF(AND('positionnement modules'!V35&lt;&gt;1,'positionnement modules'!U35=1,'positionnement modules'!W35&lt;&gt;1,'positionnement modules'!V36=1),"A-H-D",IF(AND('positionnement modules'!V35&lt;&gt;1,'positionnement modules'!U35&lt;&gt;1,'positionnement modules'!W35=1,'positionnement modules'!V36=1),"A-H-G",IF(AND('positionnement modules'!V35&lt;&gt;1,'positionnement modules'!U35=1,'positionnement modules'!W35=1,'positionnement modules'!V36=1),"A-H-C","")))))</f>
        <v/>
      </c>
      <c r="W35" s="51" t="str">
        <f>IF('positionnement modules'!W35=1,1,IF(AND('positionnement modules'!W35&lt;&gt;1,'positionnement modules'!V35&lt;&gt;1,'positionnement modules'!X35&lt;&gt;1,'positionnement modules'!W36=1),"A-H",IF(AND('positionnement modules'!W35&lt;&gt;1,'positionnement modules'!V35=1,'positionnement modules'!X35&lt;&gt;1,'positionnement modules'!W36=1),"A-H-D",IF(AND('positionnement modules'!W35&lt;&gt;1,'positionnement modules'!V35&lt;&gt;1,'positionnement modules'!X35=1,'positionnement modules'!W36=1),"A-H-G",IF(AND('positionnement modules'!W35&lt;&gt;1,'positionnement modules'!V35=1,'positionnement modules'!X35=1,'positionnement modules'!W36=1),"A-H-C","")))))</f>
        <v/>
      </c>
      <c r="X35" s="51" t="str">
        <f>IF('positionnement modules'!X35=1,1,IF(AND('positionnement modules'!X35&lt;&gt;1,'positionnement modules'!W35&lt;&gt;1,'positionnement modules'!Y35&lt;&gt;1,'positionnement modules'!X36=1),"A-H",IF(AND('positionnement modules'!X35&lt;&gt;1,'positionnement modules'!W35=1,'positionnement modules'!Y35&lt;&gt;1,'positionnement modules'!X36=1),"A-H-D",IF(AND('positionnement modules'!X35&lt;&gt;1,'positionnement modules'!W35&lt;&gt;1,'positionnement modules'!Y35=1,'positionnement modules'!X36=1),"A-H-G",IF(AND('positionnement modules'!X35&lt;&gt;1,'positionnement modules'!W35=1,'positionnement modules'!Y35=1,'positionnement modules'!X36=1),"A-H-C","")))))</f>
        <v/>
      </c>
      <c r="Y35" s="51" t="str">
        <f>IF('positionnement modules'!Y35=1,1,IF(AND('positionnement modules'!Y35&lt;&gt;1,'positionnement modules'!X35&lt;&gt;1,'positionnement modules'!Z35&lt;&gt;1,'positionnement modules'!Y36=1),"A-H",IF(AND('positionnement modules'!Y35&lt;&gt;1,'positionnement modules'!X35=1,'positionnement modules'!Z35&lt;&gt;1,'positionnement modules'!Y36=1),"A-H-D",IF(AND('positionnement modules'!Y35&lt;&gt;1,'positionnement modules'!X35&lt;&gt;1,'positionnement modules'!Z35=1,'positionnement modules'!Y36=1),"A-H-G",IF(AND('positionnement modules'!Y35&lt;&gt;1,'positionnement modules'!X35=1,'positionnement modules'!Z35=1,'positionnement modules'!Y36=1),"A-H-C","")))))</f>
        <v/>
      </c>
      <c r="Z35" s="51" t="str">
        <f>IF('positionnement modules'!Z35=1,1,IF(AND('positionnement modules'!Z35&lt;&gt;1,'positionnement modules'!Y35&lt;&gt;1,'positionnement modules'!AA35&lt;&gt;1,'positionnement modules'!Z36=1),"A-H",IF(AND('positionnement modules'!Z35&lt;&gt;1,'positionnement modules'!Y35=1,'positionnement modules'!AA35&lt;&gt;1,'positionnement modules'!Z36=1),"A-H-D",IF(AND('positionnement modules'!Z35&lt;&gt;1,'positionnement modules'!Y35&lt;&gt;1,'positionnement modules'!AA35=1,'positionnement modules'!Z36=1),"A-H-G",IF(AND('positionnement modules'!Z35&lt;&gt;1,'positionnement modules'!Y35=1,'positionnement modules'!AA35=1,'positionnement modules'!Z36=1),"A-H-C","")))))</f>
        <v/>
      </c>
      <c r="AA35" s="51" t="str">
        <f>IF('positionnement modules'!AA35=1,1,IF(AND('positionnement modules'!AA35&lt;&gt;1,'positionnement modules'!Z35&lt;&gt;1,'positionnement modules'!AB35&lt;&gt;1,'positionnement modules'!AA36=1),"A-H",IF(AND('positionnement modules'!AA35&lt;&gt;1,'positionnement modules'!Z35=1,'positionnement modules'!AB35&lt;&gt;1,'positionnement modules'!AA36=1),"A-H-D",IF(AND('positionnement modules'!AA35&lt;&gt;1,'positionnement modules'!Z35&lt;&gt;1,'positionnement modules'!AB35=1,'positionnement modules'!AA36=1),"A-H-G",IF(AND('positionnement modules'!AA35&lt;&gt;1,'positionnement modules'!Z35=1,'positionnement modules'!AB35=1,'positionnement modules'!AA36=1),"A-H-C","")))))</f>
        <v/>
      </c>
      <c r="AB35" s="51" t="str">
        <f>IF('positionnement modules'!AB35=1,1,IF(AND('positionnement modules'!AB35&lt;&gt;1,'positionnement modules'!AA35&lt;&gt;1,'positionnement modules'!AC35&lt;&gt;1,'positionnement modules'!AB36=1),"A-H",IF(AND('positionnement modules'!AB35&lt;&gt;1,'positionnement modules'!AA35=1,'positionnement modules'!AC35&lt;&gt;1,'positionnement modules'!AB36=1),"A-H-D",IF(AND('positionnement modules'!AB35&lt;&gt;1,'positionnement modules'!AA35&lt;&gt;1,'positionnement modules'!AC35=1,'positionnement modules'!AB36=1),"A-H-G",IF(AND('positionnement modules'!AB35&lt;&gt;1,'positionnement modules'!AA35=1,'positionnement modules'!AC35=1,'positionnement modules'!AB36=1),"A-H-C","")))))</f>
        <v/>
      </c>
      <c r="AC35" s="51" t="str">
        <f>IF('positionnement modules'!AC35=1,1,IF(AND('positionnement modules'!AC35&lt;&gt;1,'positionnement modules'!AB35&lt;&gt;1,'positionnement modules'!AD35&lt;&gt;1,'positionnement modules'!AC36=1),"A-H",IF(AND('positionnement modules'!AC35&lt;&gt;1,'positionnement modules'!AB35=1,'positionnement modules'!AD35&lt;&gt;1,'positionnement modules'!AC36=1),"A-H-D",IF(AND('positionnement modules'!AC35&lt;&gt;1,'positionnement modules'!AB35&lt;&gt;1,'positionnement modules'!AD35=1,'positionnement modules'!AC36=1),"A-H-G",IF(AND('positionnement modules'!AC35&lt;&gt;1,'positionnement modules'!AB35=1,'positionnement modules'!AD35=1,'positionnement modules'!AC36=1),"A-H-C","")))))</f>
        <v/>
      </c>
      <c r="AD35" s="51" t="str">
        <f>IF('positionnement modules'!AD35=1,1,IF(AND('positionnement modules'!AD35&lt;&gt;1,'positionnement modules'!AC35&lt;&gt;1,'positionnement modules'!AE35&lt;&gt;1,'positionnement modules'!AD36=1),"A-H",IF(AND('positionnement modules'!AD35&lt;&gt;1,'positionnement modules'!AC35=1,'positionnement modules'!AE35&lt;&gt;1,'positionnement modules'!AD36=1),"A-H-D",IF(AND('positionnement modules'!AD35&lt;&gt;1,'positionnement modules'!AC35&lt;&gt;1,'positionnement modules'!AE35=1,'positionnement modules'!AD36=1),"A-H-G",IF(AND('positionnement modules'!AD35&lt;&gt;1,'positionnement modules'!AC35=1,'positionnement modules'!AE35=1,'positionnement modules'!AD36=1),"A-H-C","")))))</f>
        <v/>
      </c>
      <c r="AE35" s="51" t="str">
        <f>IF('positionnement modules'!AE35=1,1,IF(AND('positionnement modules'!AE35&lt;&gt;1,'positionnement modules'!AD35&lt;&gt;1,'positionnement modules'!AF35&lt;&gt;1,'positionnement modules'!AE36=1),"A-H",IF(AND('positionnement modules'!AE35&lt;&gt;1,'positionnement modules'!AD35=1,'positionnement modules'!AF35&lt;&gt;1,'positionnement modules'!AE36=1),"A-H-D",IF(AND('positionnement modules'!AE35&lt;&gt;1,'positionnement modules'!AD35&lt;&gt;1,'positionnement modules'!AF35=1,'positionnement modules'!AE36=1),"A-H-G",IF(AND('positionnement modules'!AE35&lt;&gt;1,'positionnement modules'!AD35=1,'positionnement modules'!AF35=1,'positionnement modules'!AE36=1),"A-H-C","")))))</f>
        <v/>
      </c>
      <c r="AF35" s="51" t="str">
        <f>IF('positionnement modules'!AF35=1,1,IF(AND('positionnement modules'!AF35&lt;&gt;1,'positionnement modules'!AE35&lt;&gt;1,'positionnement modules'!AG35&lt;&gt;1,'positionnement modules'!AF36=1),"A-H",IF(AND('positionnement modules'!AF35&lt;&gt;1,'positionnement modules'!AE35=1,'positionnement modules'!AG35&lt;&gt;1,'positionnement modules'!AF36=1),"A-H-D",IF(AND('positionnement modules'!AF35&lt;&gt;1,'positionnement modules'!AE35&lt;&gt;1,'positionnement modules'!AG35=1,'positionnement modules'!AF36=1),"A-H-G",IF(AND('positionnement modules'!AF35&lt;&gt;1,'positionnement modules'!AE35=1,'positionnement modules'!AG35=1,'positionnement modules'!AF36=1),"A-H-C","")))))</f>
        <v/>
      </c>
      <c r="AG35" s="51" t="str">
        <f>IF('positionnement modules'!AG35=1,1,IF(AND('positionnement modules'!AG35&lt;&gt;1,'positionnement modules'!AF35&lt;&gt;1,'positionnement modules'!AH35&lt;&gt;1,'positionnement modules'!AG36=1),"A-H",IF(AND('positionnement modules'!AG35&lt;&gt;1,'positionnement modules'!AF35=1,'positionnement modules'!AH35&lt;&gt;1,'positionnement modules'!AG36=1),"A-H-D",IF(AND('positionnement modules'!AG35&lt;&gt;1,'positionnement modules'!AF35&lt;&gt;1,'positionnement modules'!AH35=1,'positionnement modules'!AG36=1),"A-H-G",IF(AND('positionnement modules'!AG35&lt;&gt;1,'positionnement modules'!AF35=1,'positionnement modules'!AH35=1,'positionnement modules'!AG36=1),"A-H-C","")))))</f>
        <v/>
      </c>
      <c r="AH35" s="51" t="str">
        <f>IF('positionnement modules'!AH35=1,1,IF(AND('positionnement modules'!AH35&lt;&gt;1,'positionnement modules'!AG35&lt;&gt;1,'positionnement modules'!AI35&lt;&gt;1,'positionnement modules'!AH36=1),"A-H",IF(AND('positionnement modules'!AH35&lt;&gt;1,'positionnement modules'!AG35=1,'positionnement modules'!AI35&lt;&gt;1,'positionnement modules'!AH36=1),"A-H-D",IF(AND('positionnement modules'!AH35&lt;&gt;1,'positionnement modules'!AG35&lt;&gt;1,'positionnement modules'!AI35=1,'positionnement modules'!AH36=1),"A-H-G",IF(AND('positionnement modules'!AH35&lt;&gt;1,'positionnement modules'!AG35=1,'positionnement modules'!AI35=1,'positionnement modules'!AH36=1),"A-H-C","")))))</f>
        <v/>
      </c>
      <c r="AI35" s="51" t="str">
        <f>IF('positionnement modules'!AI35=1,1,IF(AND('positionnement modules'!AI35&lt;&gt;1,'positionnement modules'!AH35&lt;&gt;1,'positionnement modules'!AJ35&lt;&gt;1,'positionnement modules'!AI36=1),"A-H",IF(AND('positionnement modules'!AI35&lt;&gt;1,'positionnement modules'!AH35=1,'positionnement modules'!AJ35&lt;&gt;1,'positionnement modules'!AI36=1),"A-H-D",IF(AND('positionnement modules'!AI35&lt;&gt;1,'positionnement modules'!AH35&lt;&gt;1,'positionnement modules'!AJ35=1,'positionnement modules'!AI36=1),"A-H-G",IF(AND('positionnement modules'!AI35&lt;&gt;1,'positionnement modules'!AH35=1,'positionnement modules'!AJ35=1,'positionnement modules'!AI36=1),"A-H-C","")))))</f>
        <v/>
      </c>
      <c r="AJ35" s="51" t="str">
        <f>IF('positionnement modules'!AJ35=1,1,IF(AND('positionnement modules'!AJ35&lt;&gt;1,'positionnement modules'!AI35&lt;&gt;1,'positionnement modules'!AK35&lt;&gt;1,'positionnement modules'!AJ36=1),"A-H",IF(AND('positionnement modules'!AJ35&lt;&gt;1,'positionnement modules'!AI35=1,'positionnement modules'!AK35&lt;&gt;1,'positionnement modules'!AJ36=1),"A-H-D",IF(AND('positionnement modules'!AJ35&lt;&gt;1,'positionnement modules'!AI35&lt;&gt;1,'positionnement modules'!AK35=1,'positionnement modules'!AJ36=1),"A-H-G",IF(AND('positionnement modules'!AJ35&lt;&gt;1,'positionnement modules'!AI35=1,'positionnement modules'!AK35=1,'positionnement modules'!AJ36=1),"A-H-C","")))))</f>
        <v/>
      </c>
      <c r="AK35" s="51" t="str">
        <f>IF('positionnement modules'!AK35=1,1,IF(AND('positionnement modules'!AK35&lt;&gt;1,'positionnement modules'!AJ35&lt;&gt;1,'positionnement modules'!AL35&lt;&gt;1,'positionnement modules'!AK36=1),"A-H",IF(AND('positionnement modules'!AK35&lt;&gt;1,'positionnement modules'!AJ35=1,'positionnement modules'!AL35&lt;&gt;1,'positionnement modules'!AK36=1),"A-H-D",IF(AND('positionnement modules'!AK35&lt;&gt;1,'positionnement modules'!AJ35&lt;&gt;1,'positionnement modules'!AL35=1,'positionnement modules'!AK36=1),"A-H-G",IF(AND('positionnement modules'!AK35&lt;&gt;1,'positionnement modules'!AJ35=1,'positionnement modules'!AL35=1,'positionnement modules'!AK36=1),"A-H-C","")))))</f>
        <v/>
      </c>
      <c r="AL35" s="51" t="str">
        <f>IF('positionnement modules'!AL35=1,1,IF(AND('positionnement modules'!AL35&lt;&gt;1,'positionnement modules'!AK35&lt;&gt;1,'positionnement modules'!AM35&lt;&gt;1,'positionnement modules'!AL36=1),"A-H",IF(AND('positionnement modules'!AL35&lt;&gt;1,'positionnement modules'!AK35=1,'positionnement modules'!AM35&lt;&gt;1,'positionnement modules'!AL36=1),"A-H-D",IF(AND('positionnement modules'!AL35&lt;&gt;1,'positionnement modules'!AK35&lt;&gt;1,'positionnement modules'!AM35=1,'positionnement modules'!AL36=1),"A-H-G",IF(AND('positionnement modules'!AL35&lt;&gt;1,'positionnement modules'!AK35=1,'positionnement modules'!AM35=1,'positionnement modules'!AL36=1),"A-H-C","")))))</f>
        <v/>
      </c>
      <c r="AM35" s="51" t="str">
        <f>IF('positionnement modules'!AM35=1,1,IF(AND('positionnement modules'!AM35&lt;&gt;1,'positionnement modules'!AL35&lt;&gt;1,'positionnement modules'!AN35&lt;&gt;1,'positionnement modules'!AM36=1),"A-H",IF(AND('positionnement modules'!AM35&lt;&gt;1,'positionnement modules'!AL35=1,'positionnement modules'!AN35&lt;&gt;1,'positionnement modules'!AM36=1),"A-H-D",IF(AND('positionnement modules'!AM35&lt;&gt;1,'positionnement modules'!AL35&lt;&gt;1,'positionnement modules'!AN35=1,'positionnement modules'!AM36=1),"A-H-G",IF(AND('positionnement modules'!AM35&lt;&gt;1,'positionnement modules'!AL35=1,'positionnement modules'!AN35=1,'positionnement modules'!AM36=1),"A-H-C","")))))</f>
        <v/>
      </c>
      <c r="AN35" s="51" t="str">
        <f>IF('positionnement modules'!AN35=1,1,IF(AND('positionnement modules'!AN35&lt;&gt;1,'positionnement modules'!AM35&lt;&gt;1,'positionnement modules'!AO35&lt;&gt;1,'positionnement modules'!AN36=1),"A-H",IF(AND('positionnement modules'!AN35&lt;&gt;1,'positionnement modules'!AM35=1,'positionnement modules'!AO35&lt;&gt;1,'positionnement modules'!AN36=1),"A-H-D",IF(AND('positionnement modules'!AN35&lt;&gt;1,'positionnement modules'!AM35&lt;&gt;1,'positionnement modules'!AO35=1,'positionnement modules'!AN36=1),"A-H-G",IF(AND('positionnement modules'!AN35&lt;&gt;1,'positionnement modules'!AM35=1,'positionnement modules'!AO35=1,'positionnement modules'!AN36=1),"A-H-C","")))))</f>
        <v/>
      </c>
      <c r="AO35" s="51" t="str">
        <f>IF('positionnement modules'!AO35=1,1,IF(AND('positionnement modules'!AO35&lt;&gt;1,'positionnement modules'!AN35&lt;&gt;1,'positionnement modules'!AP35&lt;&gt;1,'positionnement modules'!AO36=1),"A-H",IF(AND('positionnement modules'!AO35&lt;&gt;1,'positionnement modules'!AN35=1,'positionnement modules'!AP35&lt;&gt;1,'positionnement modules'!AO36=1),"A-H-D",IF(AND('positionnement modules'!AO35&lt;&gt;1,'positionnement modules'!AN35&lt;&gt;1,'positionnement modules'!AP35=1,'positionnement modules'!AO36=1),"A-H-G",IF(AND('positionnement modules'!AO35&lt;&gt;1,'positionnement modules'!AN35=1,'positionnement modules'!AP35=1,'positionnement modules'!AO36=1),"A-H-C","")))))</f>
        <v/>
      </c>
      <c r="AP35" s="51" t="str">
        <f>IF('positionnement modules'!AP35=1,1,IF(AND('positionnement modules'!AP35&lt;&gt;1,'positionnement modules'!AO35&lt;&gt;1,'positionnement modules'!AQ35&lt;&gt;1,'positionnement modules'!AP36=1),"A-H",IF(AND('positionnement modules'!AP35&lt;&gt;1,'positionnement modules'!AO35=1,'positionnement modules'!AQ35&lt;&gt;1,'positionnement modules'!AP36=1),"A-H-D",IF(AND('positionnement modules'!AP35&lt;&gt;1,'positionnement modules'!AO35&lt;&gt;1,'positionnement modules'!AQ35=1,'positionnement modules'!AP36=1),"A-H-G",IF(AND('positionnement modules'!AP35&lt;&gt;1,'positionnement modules'!AO35=1,'positionnement modules'!AQ35=1,'positionnement modules'!AP36=1),"A-H-C","")))))</f>
        <v/>
      </c>
      <c r="AQ35" s="51" t="str">
        <f>IF('positionnement modules'!AQ35=1,1,IF(AND('positionnement modules'!AQ35&lt;&gt;1,'positionnement modules'!AP35&lt;&gt;1,'positionnement modules'!AR35&lt;&gt;1,'positionnement modules'!AQ36=1),"A-H",IF(AND('positionnement modules'!AQ35&lt;&gt;1,'positionnement modules'!AP35=1,'positionnement modules'!AR35&lt;&gt;1,'positionnement modules'!AQ36=1),"A-H-D",IF(AND('positionnement modules'!AQ35&lt;&gt;1,'positionnement modules'!AP35&lt;&gt;1,'positionnement modules'!AR35=1,'positionnement modules'!AQ36=1),"A-H-G",IF(AND('positionnement modules'!AQ35&lt;&gt;1,'positionnement modules'!AP35=1,'positionnement modules'!AR35=1,'positionnement modules'!AQ36=1),"A-H-C","")))))</f>
        <v/>
      </c>
      <c r="AR35" s="51" t="str">
        <f>IF('positionnement modules'!AR35=1,1,IF(AND('positionnement modules'!AR35&lt;&gt;1,'positionnement modules'!AQ35&lt;&gt;1,'positionnement modules'!AS35&lt;&gt;1,'positionnement modules'!AR36=1),"A-H",IF(AND('positionnement modules'!AR35&lt;&gt;1,'positionnement modules'!AQ35=1,'positionnement modules'!AS35&lt;&gt;1,'positionnement modules'!AR36=1),"A-H-D",IF(AND('positionnement modules'!AR35&lt;&gt;1,'positionnement modules'!AQ35&lt;&gt;1,'positionnement modules'!AS35=1,'positionnement modules'!AR36=1),"A-H-G",IF(AND('positionnement modules'!AR35&lt;&gt;1,'positionnement modules'!AQ35=1,'positionnement modules'!AS35=1,'positionnement modules'!AR36=1),"A-H-C","")))))</f>
        <v/>
      </c>
      <c r="AS35" s="51" t="str">
        <f>IF('positionnement modules'!AS35=1,1,IF(AND('positionnement modules'!AS35&lt;&gt;1,'positionnement modules'!AR35&lt;&gt;1,'positionnement modules'!AT35&lt;&gt;1,'positionnement modules'!AS36=1),"A-H",IF(AND('positionnement modules'!AS35&lt;&gt;1,'positionnement modules'!AR35=1,'positionnement modules'!AT35&lt;&gt;1,'positionnement modules'!AS36=1),"A-H-D",IF(AND('positionnement modules'!AS35&lt;&gt;1,'positionnement modules'!AR35&lt;&gt;1,'positionnement modules'!AT35=1,'positionnement modules'!AS36=1),"A-H-G",IF(AND('positionnement modules'!AS35&lt;&gt;1,'positionnement modules'!AR35=1,'positionnement modules'!AT35=1,'positionnement modules'!AS36=1),"A-H-C","")))))</f>
        <v/>
      </c>
      <c r="AT35" s="51" t="str">
        <f>IF('positionnement modules'!AT35=1,1,IF(AND('positionnement modules'!AT35&lt;&gt;1,'positionnement modules'!AS35&lt;&gt;1,'positionnement modules'!AU35&lt;&gt;1,'positionnement modules'!AT36=1),"A-H",IF(AND('positionnement modules'!AT35&lt;&gt;1,'positionnement modules'!AS35=1,'positionnement modules'!AU35&lt;&gt;1,'positionnement modules'!AT36=1),"A-H-D",IF(AND('positionnement modules'!AT35&lt;&gt;1,'positionnement modules'!AS35&lt;&gt;1,'positionnement modules'!AU35=1,'positionnement modules'!AT36=1),"A-H-G",IF(AND('positionnement modules'!AT35&lt;&gt;1,'positionnement modules'!AS35=1,'positionnement modules'!AU35=1,'positionnement modules'!AT36=1),"A-H-C","")))))</f>
        <v/>
      </c>
      <c r="AU35" s="51" t="str">
        <f>IF('positionnement modules'!AU35=1,1,IF(AND('positionnement modules'!AU35&lt;&gt;1,'positionnement modules'!AT35&lt;&gt;1,'positionnement modules'!AV35&lt;&gt;1,'positionnement modules'!AU36=1),"A-H",IF(AND('positionnement modules'!AU35&lt;&gt;1,'positionnement modules'!AT35=1,'positionnement modules'!AV35&lt;&gt;1,'positionnement modules'!AU36=1),"A-H-D",IF(AND('positionnement modules'!AU35&lt;&gt;1,'positionnement modules'!AT35&lt;&gt;1,'positionnement modules'!AV35=1,'positionnement modules'!AU36=1),"A-H-G",IF(AND('positionnement modules'!AU35&lt;&gt;1,'positionnement modules'!AT35=1,'positionnement modules'!AV35=1,'positionnement modules'!AU36=1),"A-H-C","")))))</f>
        <v/>
      </c>
      <c r="AV35" s="51" t="str">
        <f>IF('positionnement modules'!AV35=1,1,IF(AND('positionnement modules'!AV35&lt;&gt;1,'positionnement modules'!AU35&lt;&gt;1,'positionnement modules'!AW35&lt;&gt;1,'positionnement modules'!AV36=1),"A-H",IF(AND('positionnement modules'!AV35&lt;&gt;1,'positionnement modules'!AU35=1,'positionnement modules'!AW35&lt;&gt;1,'positionnement modules'!AV36=1),"A-H-D",IF(AND('positionnement modules'!AV35&lt;&gt;1,'positionnement modules'!AU35&lt;&gt;1,'positionnement modules'!AW35=1,'positionnement modules'!AV36=1),"A-H-G",IF(AND('positionnement modules'!AV35&lt;&gt;1,'positionnement modules'!AU35=1,'positionnement modules'!AW35=1,'positionnement modules'!AV36=1),"A-H-C","")))))</f>
        <v/>
      </c>
      <c r="AW35" s="51" t="str">
        <f>IF('positionnement modules'!AW35=1,1,IF(AND('positionnement modules'!AW35&lt;&gt;1,'positionnement modules'!AV35&lt;&gt;1,'positionnement modules'!AX35&lt;&gt;1,'positionnement modules'!AW36=1),"A-H",IF(AND('positionnement modules'!AW35&lt;&gt;1,'positionnement modules'!AV35=1,'positionnement modules'!AX35&lt;&gt;1,'positionnement modules'!AW36=1),"A-H-D",IF(AND('positionnement modules'!AW35&lt;&gt;1,'positionnement modules'!AV35&lt;&gt;1,'positionnement modules'!AX35=1,'positionnement modules'!AW36=1),"A-H-G",IF(AND('positionnement modules'!AW35&lt;&gt;1,'positionnement modules'!AV35=1,'positionnement modules'!AX35=1,'positionnement modules'!AW36=1),"A-H-C","")))))</f>
        <v/>
      </c>
      <c r="AX35" s="51" t="str">
        <f>IF('positionnement modules'!AX35=1,1,IF(AND('positionnement modules'!AX35&lt;&gt;1,'positionnement modules'!AW35&lt;&gt;1,'positionnement modules'!AY35&lt;&gt;1,'positionnement modules'!AX36=1),"A-H",IF(AND('positionnement modules'!AX35&lt;&gt;1,'positionnement modules'!AW35=1,'positionnement modules'!AY35&lt;&gt;1,'positionnement modules'!AX36=1),"A-H-D",IF(AND('positionnement modules'!AX35&lt;&gt;1,'positionnement modules'!AW35&lt;&gt;1,'positionnement modules'!AY35=1,'positionnement modules'!AX36=1),"A-H-G",IF(AND('positionnement modules'!AX35&lt;&gt;1,'positionnement modules'!AW35=1,'positionnement modules'!AY35=1,'positionnement modules'!AX36=1),"A-H-C","")))))</f>
        <v/>
      </c>
      <c r="AY35" s="51" t="str">
        <f>IF('positionnement modules'!AY35=1,1,IF(AND('positionnement modules'!AY35&lt;&gt;1,'positionnement modules'!AX35&lt;&gt;1,'positionnement modules'!AZ35&lt;&gt;1,'positionnement modules'!AY36=1),"A-H",IF(AND('positionnement modules'!AY35&lt;&gt;1,'positionnement modules'!AX35=1,'positionnement modules'!AZ35&lt;&gt;1,'positionnement modules'!AY36=1),"A-H-D",IF(AND('positionnement modules'!AY35&lt;&gt;1,'positionnement modules'!AX35&lt;&gt;1,'positionnement modules'!AZ35=1,'positionnement modules'!AY36=1),"A-H-G",IF(AND('positionnement modules'!AY35&lt;&gt;1,'positionnement modules'!AX35=1,'positionnement modules'!AZ35=1,'positionnement modules'!AY36=1),"A-H-C","")))))</f>
        <v/>
      </c>
      <c r="AZ35" s="51" t="str">
        <f>IF('positionnement modules'!AZ35=1,1,IF(AND('positionnement modules'!AZ35&lt;&gt;1,'positionnement modules'!AY35&lt;&gt;1,'positionnement modules'!BA35&lt;&gt;1,'positionnement modules'!AZ36=1),"A-H",IF(AND('positionnement modules'!AZ35&lt;&gt;1,'positionnement modules'!AY35=1,'positionnement modules'!BA35&lt;&gt;1,'positionnement modules'!AZ36=1),"A-H-D",IF(AND('positionnement modules'!AZ35&lt;&gt;1,'positionnement modules'!AY35&lt;&gt;1,'positionnement modules'!BA35=1,'positionnement modules'!AZ36=1),"A-H-G",IF(AND('positionnement modules'!AZ35&lt;&gt;1,'positionnement modules'!AY35=1,'positionnement modules'!BA35=1,'positionnement modules'!AZ36=1),"A-H-C","")))))</f>
        <v/>
      </c>
      <c r="BA35" s="51" t="str">
        <f>IF('positionnement modules'!BA35=1,1,IF(AND('positionnement modules'!BA35&lt;&gt;1,'positionnement modules'!AZ35&lt;&gt;1,'positionnement modules'!BB35&lt;&gt;1,'positionnement modules'!BA36=1),"A-H",IF(AND('positionnement modules'!BA35&lt;&gt;1,'positionnement modules'!AZ35=1,'positionnement modules'!BB35&lt;&gt;1,'positionnement modules'!BA36=1),"A-H-D",IF(AND('positionnement modules'!BA35&lt;&gt;1,'positionnement modules'!AZ35&lt;&gt;1,'positionnement modules'!BB35=1,'positionnement modules'!BA36=1),"A-H-G",IF(AND('positionnement modules'!BA35&lt;&gt;1,'positionnement modules'!AZ35=1,'positionnement modules'!BB35=1,'positionnement modules'!BA36=1),"A-H-C","")))))</f>
        <v/>
      </c>
      <c r="BB35" s="51" t="str">
        <f>IF('positionnement modules'!BB35=1,1,IF(AND('positionnement modules'!BB35&lt;&gt;1,'positionnement modules'!BA35&lt;&gt;1,'positionnement modules'!BC35&lt;&gt;1,'positionnement modules'!BB36=1),"A-H",IF(AND('positionnement modules'!BB35&lt;&gt;1,'positionnement modules'!BA35=1,'positionnement modules'!BC35&lt;&gt;1,'positionnement modules'!BB36=1),"A-H-D",IF(AND('positionnement modules'!BB35&lt;&gt;1,'positionnement modules'!BA35&lt;&gt;1,'positionnement modules'!BC35=1,'positionnement modules'!BB36=1),"A-H-G",IF(AND('positionnement modules'!BB35&lt;&gt;1,'positionnement modules'!BA35=1,'positionnement modules'!BC35=1,'positionnement modules'!BB36=1),"A-H-C","")))))</f>
        <v/>
      </c>
      <c r="BC35" s="51" t="str">
        <f>IF('positionnement modules'!BC35=1,1,IF(AND('positionnement modules'!BC35&lt;&gt;1,'positionnement modules'!BB35&lt;&gt;1,'positionnement modules'!BD35&lt;&gt;1,'positionnement modules'!BC36=1),"A-H",IF(AND('positionnement modules'!BC35&lt;&gt;1,'positionnement modules'!BB35=1,'positionnement modules'!BD35&lt;&gt;1,'positionnement modules'!BC36=1),"A-H-D",IF(AND('positionnement modules'!BC35&lt;&gt;1,'positionnement modules'!BB35&lt;&gt;1,'positionnement modules'!BD35=1,'positionnement modules'!BC36=1),"A-H-G",IF(AND('positionnement modules'!BC35&lt;&gt;1,'positionnement modules'!BB35=1,'positionnement modules'!BD35=1,'positionnement modules'!BC36=1),"A-H-C","")))))</f>
        <v/>
      </c>
      <c r="BD35" s="51" t="str">
        <f>IF('positionnement modules'!BD35=1,1,IF(AND('positionnement modules'!BD35&lt;&gt;1,'positionnement modules'!BC35&lt;&gt;1,'positionnement modules'!BE35&lt;&gt;1,'positionnement modules'!BD36=1),"A-H",IF(AND('positionnement modules'!BD35&lt;&gt;1,'positionnement modules'!BC35=1,'positionnement modules'!BE35&lt;&gt;1,'positionnement modules'!BD36=1),"A-H-D",IF(AND('positionnement modules'!BD35&lt;&gt;1,'positionnement modules'!BC35&lt;&gt;1,'positionnement modules'!BE35=1,'positionnement modules'!BD36=1),"A-H-G",IF(AND('positionnement modules'!BD35&lt;&gt;1,'positionnement modules'!BC35=1,'positionnement modules'!BE35=1,'positionnement modules'!BD36=1),"A-H-C","")))))</f>
        <v/>
      </c>
      <c r="BE35" s="51" t="str">
        <f>IF('positionnement modules'!BE35=1,1,IF(AND('positionnement modules'!BE35&lt;&gt;1,'positionnement modules'!BD35&lt;&gt;1,'positionnement modules'!BF35&lt;&gt;1,'positionnement modules'!BE36=1),"A-H",IF(AND('positionnement modules'!BE35&lt;&gt;1,'positionnement modules'!BD35=1,'positionnement modules'!BF35&lt;&gt;1,'positionnement modules'!BE36=1),"A-H-D",IF(AND('positionnement modules'!BE35&lt;&gt;1,'positionnement modules'!BD35&lt;&gt;1,'positionnement modules'!BF35=1,'positionnement modules'!BE36=1),"A-H-G",IF(AND('positionnement modules'!BE35&lt;&gt;1,'positionnement modules'!BD35=1,'positionnement modules'!BF35=1,'positionnement modules'!BE36=1),"A-H-C","")))))</f>
        <v/>
      </c>
      <c r="BF35" s="51" t="str">
        <f>IF('positionnement modules'!BF35=1,1,IF(AND('positionnement modules'!BF35&lt;&gt;1,'positionnement modules'!BE35&lt;&gt;1,'positionnement modules'!BG35&lt;&gt;1,'positionnement modules'!BF36=1),"A-H",IF(AND('positionnement modules'!BF35&lt;&gt;1,'positionnement modules'!BE35=1,'positionnement modules'!BG35&lt;&gt;1,'positionnement modules'!BF36=1),"A-H-D",IF(AND('positionnement modules'!BF35&lt;&gt;1,'positionnement modules'!BE35&lt;&gt;1,'positionnement modules'!BG35=1,'positionnement modules'!BF36=1),"A-H-G",IF(AND('positionnement modules'!BF35&lt;&gt;1,'positionnement modules'!BE35=1,'positionnement modules'!BG35=1,'positionnement modules'!BF36=1),"A-H-C","")))))</f>
        <v/>
      </c>
      <c r="BG35" s="51" t="str">
        <f>IF('positionnement modules'!BG35=1,1,IF(AND('positionnement modules'!BG35&lt;&gt;1,'positionnement modules'!BF35&lt;&gt;1,'positionnement modules'!BH35&lt;&gt;1,'positionnement modules'!BG36=1),"A-H",IF(AND('positionnement modules'!BG35&lt;&gt;1,'positionnement modules'!BF35=1,'positionnement modules'!BH35&lt;&gt;1,'positionnement modules'!BG36=1),"A-H-D",IF(AND('positionnement modules'!BG35&lt;&gt;1,'positionnement modules'!BF35&lt;&gt;1,'positionnement modules'!BH35=1,'positionnement modules'!BG36=1),"A-H-G",IF(AND('positionnement modules'!BG35&lt;&gt;1,'positionnement modules'!BF35=1,'positionnement modules'!BH35=1,'positionnement modules'!BG36=1),"A-H-C","")))))</f>
        <v/>
      </c>
      <c r="BH35" s="51" t="str">
        <f>IF('positionnement modules'!BH35=1,1,IF(AND('positionnement modules'!BH35&lt;&gt;1,'positionnement modules'!BG35&lt;&gt;1,'positionnement modules'!BI35&lt;&gt;1,'positionnement modules'!BH36=1),"A-H",IF(AND('positionnement modules'!BH35&lt;&gt;1,'positionnement modules'!BG35=1,'positionnement modules'!BI35&lt;&gt;1,'positionnement modules'!BH36=1),"A-H-D",IF(AND('positionnement modules'!BH35&lt;&gt;1,'positionnement modules'!BG35&lt;&gt;1,'positionnement modules'!BI35=1,'positionnement modules'!BH36=1),"A-H-G",IF(AND('positionnement modules'!BH35&lt;&gt;1,'positionnement modules'!BG35=1,'positionnement modules'!BI35=1,'positionnement modules'!BH36=1),"A-H-C","")))))</f>
        <v/>
      </c>
      <c r="BI35" s="51" t="str">
        <f>IF('positionnement modules'!BI35=1,1,IF(AND('positionnement modules'!BI35&lt;&gt;1,'positionnement modules'!BH35&lt;&gt;1,'positionnement modules'!BJ35&lt;&gt;1,'positionnement modules'!BI36=1),"A-H",IF(AND('positionnement modules'!BI35&lt;&gt;1,'positionnement modules'!BH35=1,'positionnement modules'!BJ35&lt;&gt;1,'positionnement modules'!BI36=1),"A-H-D",IF(AND('positionnement modules'!BI35&lt;&gt;1,'positionnement modules'!BH35&lt;&gt;1,'positionnement modules'!BJ35=1,'positionnement modules'!BI36=1),"A-H-G",IF(AND('positionnement modules'!BI35&lt;&gt;1,'positionnement modules'!BH35=1,'positionnement modules'!BJ35=1,'positionnement modules'!BI36=1),"A-H-C","")))))</f>
        <v/>
      </c>
      <c r="BJ35" s="51" t="str">
        <f>IF('positionnement modules'!BJ35=1,1,IF(AND('positionnement modules'!BJ35&lt;&gt;1,'positionnement modules'!BI35&lt;&gt;1,'positionnement modules'!BK35&lt;&gt;1,'positionnement modules'!BJ36=1),"A-H",IF(AND('positionnement modules'!BJ35&lt;&gt;1,'positionnement modules'!BI35=1,'positionnement modules'!BK35&lt;&gt;1,'positionnement modules'!BJ36=1),"A-H-D",IF(AND('positionnement modules'!BJ35&lt;&gt;1,'positionnement modules'!BI35&lt;&gt;1,'positionnement modules'!BK35=1,'positionnement modules'!BJ36=1),"A-H-G",IF(AND('positionnement modules'!BJ35&lt;&gt;1,'positionnement modules'!BI35=1,'positionnement modules'!BK35=1,'positionnement modules'!BJ36=1),"A-H-C","")))))</f>
        <v/>
      </c>
      <c r="BK35" s="51" t="str">
        <f>IF('positionnement modules'!BK35=1,1,IF(AND('positionnement modules'!BK35&lt;&gt;1,'positionnement modules'!BJ35&lt;&gt;1,'positionnement modules'!BL35&lt;&gt;1,'positionnement modules'!BK36=1),"A-H",IF(AND('positionnement modules'!BK35&lt;&gt;1,'positionnement modules'!BJ35=1,'positionnement modules'!BL35&lt;&gt;1,'positionnement modules'!BK36=1),"A-H-D",IF(AND('positionnement modules'!BK35&lt;&gt;1,'positionnement modules'!BJ35&lt;&gt;1,'positionnement modules'!BL35=1,'positionnement modules'!BK36=1),"A-H-G",IF(AND('positionnement modules'!BK35&lt;&gt;1,'positionnement modules'!BJ35=1,'positionnement modules'!BL35=1,'positionnement modules'!BK36=1),"A-H-C","")))))</f>
        <v/>
      </c>
      <c r="BL35" s="51" t="str">
        <f>IF('positionnement modules'!BL35=1,1,IF(AND('positionnement modules'!BL35&lt;&gt;1,'positionnement modules'!BK35&lt;&gt;1,'positionnement modules'!BM35&lt;&gt;1,'positionnement modules'!BL36=1),"A-H",IF(AND('positionnement modules'!BL35&lt;&gt;1,'positionnement modules'!BK35=1,'positionnement modules'!BM35&lt;&gt;1,'positionnement modules'!BL36=1),"A-H-D",IF(AND('positionnement modules'!BL35&lt;&gt;1,'positionnement modules'!BK35&lt;&gt;1,'positionnement modules'!BM35=1,'positionnement modules'!BL36=1),"A-H-G",IF(AND('positionnement modules'!BL35&lt;&gt;1,'positionnement modules'!BK35=1,'positionnement modules'!BM35=1,'positionnement modules'!BL36=1),"A-H-C","")))))</f>
        <v/>
      </c>
      <c r="BM35" s="51" t="str">
        <f>IF('positionnement modules'!BM35=1,1,IF(AND('positionnement modules'!BM35&lt;&gt;1,'positionnement modules'!BL35&lt;&gt;1,'positionnement modules'!BN35&lt;&gt;1,'positionnement modules'!BM36=1),"A-H",IF(AND('positionnement modules'!BM35&lt;&gt;1,'positionnement modules'!BL35=1,'positionnement modules'!BN35&lt;&gt;1,'positionnement modules'!BM36=1),"A-H-D",IF(AND('positionnement modules'!BM35&lt;&gt;1,'positionnement modules'!BL35&lt;&gt;1,'positionnement modules'!BN35=1,'positionnement modules'!BM36=1),"A-H-G",IF(AND('positionnement modules'!BM35&lt;&gt;1,'positionnement modules'!BL35=1,'positionnement modules'!BN35=1,'positionnement modules'!BM36=1),"A-H-C","")))))</f>
        <v/>
      </c>
      <c r="BN35" s="51" t="str">
        <f>IF('positionnement modules'!BN35=1,1,IF(AND('positionnement modules'!BN35&lt;&gt;1,'positionnement modules'!BM35&lt;&gt;1,'positionnement modules'!BO35&lt;&gt;1,'positionnement modules'!BN36=1),"A-H",IF(AND('positionnement modules'!BN35&lt;&gt;1,'positionnement modules'!BM35=1,'positionnement modules'!BO35&lt;&gt;1,'positionnement modules'!BN36=1),"A-H-D",IF(AND('positionnement modules'!BN35&lt;&gt;1,'positionnement modules'!BM35&lt;&gt;1,'positionnement modules'!BO35=1,'positionnement modules'!BN36=1),"A-H-G",IF(AND('positionnement modules'!BN35&lt;&gt;1,'positionnement modules'!BM35=1,'positionnement modules'!BO35=1,'positionnement modules'!BN36=1),"A-H-C","")))))</f>
        <v/>
      </c>
      <c r="BO35" s="51" t="str">
        <f>IF('positionnement modules'!BO35=1,1,IF(AND('positionnement modules'!BO35&lt;&gt;1,'positionnement modules'!BN35&lt;&gt;1,'positionnement modules'!BP35&lt;&gt;1,'positionnement modules'!BO36=1),"A-H",IF(AND('positionnement modules'!BO35&lt;&gt;1,'positionnement modules'!BN35=1,'positionnement modules'!BP35&lt;&gt;1,'positionnement modules'!BO36=1),"A-H-D",IF(AND('positionnement modules'!BO35&lt;&gt;1,'positionnement modules'!BN35&lt;&gt;1,'positionnement modules'!BP35=1,'positionnement modules'!BO36=1),"A-H-G",IF(AND('positionnement modules'!BO35&lt;&gt;1,'positionnement modules'!BN35=1,'positionnement modules'!BP35=1,'positionnement modules'!BO36=1),"A-H-C","")))))</f>
        <v/>
      </c>
      <c r="BP35" s="51" t="str">
        <f>IF('positionnement modules'!BP35=1,1,IF(AND('positionnement modules'!BP35&lt;&gt;1,'positionnement modules'!BO35&lt;&gt;1,'positionnement modules'!BQ35&lt;&gt;1,'positionnement modules'!BP36=1),"A-H",IF(AND('positionnement modules'!BP35&lt;&gt;1,'positionnement modules'!BO35=1,'positionnement modules'!BQ35&lt;&gt;1,'positionnement modules'!BP36=1),"A-H-D",IF(AND('positionnement modules'!BP35&lt;&gt;1,'positionnement modules'!BO35&lt;&gt;1,'positionnement modules'!BQ35=1,'positionnement modules'!BP36=1),"A-H-G",IF(AND('positionnement modules'!BP35&lt;&gt;1,'positionnement modules'!BO35=1,'positionnement modules'!BQ35=1,'positionnement modules'!BP36=1),"A-H-C","")))))</f>
        <v/>
      </c>
      <c r="BQ35" s="51" t="str">
        <f>IF('positionnement modules'!BQ35=1,1,IF(AND('positionnement modules'!BQ35&lt;&gt;1,'positionnement modules'!BP35&lt;&gt;1,'positionnement modules'!BR35&lt;&gt;1,'positionnement modules'!BQ36=1),"A-H",IF(AND('positionnement modules'!BQ35&lt;&gt;1,'positionnement modules'!BP35=1,'positionnement modules'!BR35&lt;&gt;1,'positionnement modules'!BQ36=1),"A-H-D",IF(AND('positionnement modules'!BQ35&lt;&gt;1,'positionnement modules'!BP35&lt;&gt;1,'positionnement modules'!BR35=1,'positionnement modules'!BQ36=1),"A-H-G",IF(AND('positionnement modules'!BQ35&lt;&gt;1,'positionnement modules'!BP35=1,'positionnement modules'!BR35=1,'positionnement modules'!BQ36=1),"A-H-C","")))))</f>
        <v/>
      </c>
      <c r="BR35" s="51" t="str">
        <f>IF('positionnement modules'!BR35=1,1,IF(AND('positionnement modules'!BR35&lt;&gt;1,'positionnement modules'!BQ35&lt;&gt;1,'positionnement modules'!BS35&lt;&gt;1,'positionnement modules'!BR36=1),"A-H",IF(AND('positionnement modules'!BR35&lt;&gt;1,'positionnement modules'!BQ35=1,'positionnement modules'!BS35&lt;&gt;1,'positionnement modules'!BR36=1),"A-H-D",IF(AND('positionnement modules'!BR35&lt;&gt;1,'positionnement modules'!BQ35&lt;&gt;1,'positionnement modules'!BS35=1,'positionnement modules'!BR36=1),"A-H-G",IF(AND('positionnement modules'!BR35&lt;&gt;1,'positionnement modules'!BQ35=1,'positionnement modules'!BS35=1,'positionnement modules'!BR36=1),"A-H-C","")))))</f>
        <v/>
      </c>
      <c r="BS35" s="51" t="str">
        <f>IF('positionnement modules'!BS35=1,1,IF(AND('positionnement modules'!BS35&lt;&gt;1,'positionnement modules'!BR35&lt;&gt;1,'positionnement modules'!BT35&lt;&gt;1,'positionnement modules'!BS36=1),"A-H",IF(AND('positionnement modules'!BS35&lt;&gt;1,'positionnement modules'!BR35=1,'positionnement modules'!BT35&lt;&gt;1,'positionnement modules'!BS36=1),"A-H-D",IF(AND('positionnement modules'!BS35&lt;&gt;1,'positionnement modules'!BR35&lt;&gt;1,'positionnement modules'!BT35=1,'positionnement modules'!BS36=1),"A-H-G",IF(AND('positionnement modules'!BS35&lt;&gt;1,'positionnement modules'!BR35=1,'positionnement modules'!BT35=1,'positionnement modules'!BS36=1),"A-H-C","")))))</f>
        <v/>
      </c>
      <c r="BT35" s="51" t="str">
        <f>IF('positionnement modules'!BT35=1,1,IF(AND('positionnement modules'!BT35&lt;&gt;1,'positionnement modules'!BS35&lt;&gt;1,'positionnement modules'!BU35&lt;&gt;1,'positionnement modules'!BT36=1),"A-H",IF(AND('positionnement modules'!BT35&lt;&gt;1,'positionnement modules'!BS35=1,'positionnement modules'!BU35&lt;&gt;1,'positionnement modules'!BT36=1),"A-H-D",IF(AND('positionnement modules'!BT35&lt;&gt;1,'positionnement modules'!BS35&lt;&gt;1,'positionnement modules'!BU35=1,'positionnement modules'!BT36=1),"A-H-G",IF(AND('positionnement modules'!BT35&lt;&gt;1,'positionnement modules'!BS35=1,'positionnement modules'!BU35=1,'positionnement modules'!BT36=1),"A-H-C","")))))</f>
        <v/>
      </c>
      <c r="BU35" s="51" t="str">
        <f>IF('positionnement modules'!BU35=1,1,IF(AND('positionnement modules'!BU35&lt;&gt;1,'positionnement modules'!BT35&lt;&gt;1,'positionnement modules'!BV35&lt;&gt;1,'positionnement modules'!BU36=1),"A-H",IF(AND('positionnement modules'!BU35&lt;&gt;1,'positionnement modules'!BT35=1,'positionnement modules'!BV35&lt;&gt;1,'positionnement modules'!BU36=1),"A-H-D",IF(AND('positionnement modules'!BU35&lt;&gt;1,'positionnement modules'!BT35&lt;&gt;1,'positionnement modules'!BV35=1,'positionnement modules'!BU36=1),"A-H-G",IF(AND('positionnement modules'!BU35&lt;&gt;1,'positionnement modules'!BT35=1,'positionnement modules'!BV35=1,'positionnement modules'!BU36=1),"A-H-C","")))))</f>
        <v/>
      </c>
      <c r="BV35" s="51" t="str">
        <f>IF('positionnement modules'!BV35=1,1,IF(AND('positionnement modules'!BV35&lt;&gt;1,'positionnement modules'!BU35&lt;&gt;1,'positionnement modules'!BW35&lt;&gt;1,'positionnement modules'!BV36=1),"A-H",IF(AND('positionnement modules'!BV35&lt;&gt;1,'positionnement modules'!BU35=1,'positionnement modules'!BW35&lt;&gt;1,'positionnement modules'!BV36=1),"A-H-D",IF(AND('positionnement modules'!BV35&lt;&gt;1,'positionnement modules'!BU35&lt;&gt;1,'positionnement modules'!BW35=1,'positionnement modules'!BV36=1),"A-H-G",IF(AND('positionnement modules'!BV35&lt;&gt;1,'positionnement modules'!BU35=1,'positionnement modules'!BW35=1,'positionnement modules'!BV36=1),"A-H-C","")))))</f>
        <v/>
      </c>
      <c r="BW35" s="51" t="str">
        <f>IF('positionnement modules'!BW35=1,1,IF(AND('positionnement modules'!BW35&lt;&gt;1,'positionnement modules'!BV35&lt;&gt;1,'positionnement modules'!BX35&lt;&gt;1,'positionnement modules'!BW36=1),"A-H",IF(AND('positionnement modules'!BW35&lt;&gt;1,'positionnement modules'!BV35=1,'positionnement modules'!BX35&lt;&gt;1,'positionnement modules'!BW36=1),"A-H-D",IF(AND('positionnement modules'!BW35&lt;&gt;1,'positionnement modules'!BV35&lt;&gt;1,'positionnement modules'!BX35=1,'positionnement modules'!BW36=1),"A-H-G",IF(AND('positionnement modules'!BW35&lt;&gt;1,'positionnement modules'!BV35=1,'positionnement modules'!BX35=1,'positionnement modules'!BW36=1),"A-H-C","")))))</f>
        <v/>
      </c>
      <c r="BX35" s="51" t="str">
        <f>IF('positionnement modules'!BX35=1,1,IF(AND('positionnement modules'!BX35&lt;&gt;1,'positionnement modules'!BW35&lt;&gt;1,'positionnement modules'!BY35&lt;&gt;1,'positionnement modules'!BX36=1),"A-H",IF(AND('positionnement modules'!BX35&lt;&gt;1,'positionnement modules'!BW35=1,'positionnement modules'!BY35&lt;&gt;1,'positionnement modules'!BX36=1),"A-H-D",IF(AND('positionnement modules'!BX35&lt;&gt;1,'positionnement modules'!BW35&lt;&gt;1,'positionnement modules'!BY35=1,'positionnement modules'!BX36=1),"A-H-G",IF(AND('positionnement modules'!BX35&lt;&gt;1,'positionnement modules'!BW35=1,'positionnement modules'!BY35=1,'positionnement modules'!BX36=1),"A-H-C","")))))</f>
        <v/>
      </c>
      <c r="BY35" s="51" t="str">
        <f>IF('positionnement modules'!BY35=1,1,IF(AND('positionnement modules'!BY35&lt;&gt;1,'positionnement modules'!BX35&lt;&gt;1,'positionnement modules'!BZ35&lt;&gt;1,'positionnement modules'!BY36=1),"A-H",IF(AND('positionnement modules'!BY35&lt;&gt;1,'positionnement modules'!BX35=1,'positionnement modules'!BZ35&lt;&gt;1,'positionnement modules'!BY36=1),"A-H-D",IF(AND('positionnement modules'!BY35&lt;&gt;1,'positionnement modules'!BX35&lt;&gt;1,'positionnement modules'!BZ35=1,'positionnement modules'!BY36=1),"A-H-G",IF(AND('positionnement modules'!BY35&lt;&gt;1,'positionnement modules'!BX35=1,'positionnement modules'!BZ35=1,'positionnement modules'!BY36=1),"A-H-C","")))))</f>
        <v/>
      </c>
      <c r="BZ35" s="51" t="str">
        <f>IF('positionnement modules'!BZ35=1,1,IF(AND('positionnement modules'!BZ35&lt;&gt;1,'positionnement modules'!BY35&lt;&gt;1,'positionnement modules'!CA35&lt;&gt;1,'positionnement modules'!BZ36=1),"A-H",IF(AND('positionnement modules'!BZ35&lt;&gt;1,'positionnement modules'!BY35=1,'positionnement modules'!CA35&lt;&gt;1,'positionnement modules'!BZ36=1),"A-H-D",IF(AND('positionnement modules'!BZ35&lt;&gt;1,'positionnement modules'!BY35&lt;&gt;1,'positionnement modules'!CA35=1,'positionnement modules'!BZ36=1),"A-H-G",IF(AND('positionnement modules'!BZ35&lt;&gt;1,'positionnement modules'!BY35=1,'positionnement modules'!CA35=1,'positionnement modules'!BZ36=1),"A-H-C","")))))</f>
        <v/>
      </c>
      <c r="CA35" s="51" t="str">
        <f>IF('positionnement modules'!CA35=1,1,IF(AND('positionnement modules'!CA35&lt;&gt;1,'positionnement modules'!BZ35&lt;&gt;1,'positionnement modules'!CB35&lt;&gt;1,'positionnement modules'!CA36=1),"A-H",IF(AND('positionnement modules'!CA35&lt;&gt;1,'positionnement modules'!BZ35=1,'positionnement modules'!CB35&lt;&gt;1,'positionnement modules'!CA36=1),"A-H-D",IF(AND('positionnement modules'!CA35&lt;&gt;1,'positionnement modules'!BZ35&lt;&gt;1,'positionnement modules'!CB35=1,'positionnement modules'!CA36=1),"A-H-G",IF(AND('positionnement modules'!CA35&lt;&gt;1,'positionnement modules'!BZ35=1,'positionnement modules'!CB35=1,'positionnement modules'!CA36=1),"A-H-C","")))))</f>
        <v/>
      </c>
      <c r="CB35" s="51" t="str">
        <f>IF('positionnement modules'!CB35=1,1,IF(AND('positionnement modules'!CB35&lt;&gt;1,'positionnement modules'!CA35&lt;&gt;1,'positionnement modules'!CC35&lt;&gt;1,'positionnement modules'!CB36=1),"A-H",IF(AND('positionnement modules'!CB35&lt;&gt;1,'positionnement modules'!CA35=1,'positionnement modules'!CC35&lt;&gt;1,'positionnement modules'!CB36=1),"A-H-D",IF(AND('positionnement modules'!CB35&lt;&gt;1,'positionnement modules'!CA35&lt;&gt;1,'positionnement modules'!CC35=1,'positionnement modules'!CB36=1),"A-H-G",IF(AND('positionnement modules'!CB35&lt;&gt;1,'positionnement modules'!CA35=1,'positionnement modules'!CC35=1,'positionnement modules'!CB36=1),"A-H-C","")))))</f>
        <v/>
      </c>
      <c r="CC35" s="51" t="str">
        <f>IF('positionnement modules'!CC35=1,1,IF(AND('positionnement modules'!CC35&lt;&gt;1,'positionnement modules'!CB35&lt;&gt;1,'positionnement modules'!CD35&lt;&gt;1,'positionnement modules'!CC36=1),"A-H",IF(AND('positionnement modules'!CC35&lt;&gt;1,'positionnement modules'!CB35=1,'positionnement modules'!CD35&lt;&gt;1,'positionnement modules'!CC36=1),"A-H-D",IF(AND('positionnement modules'!CC35&lt;&gt;1,'positionnement modules'!CB35&lt;&gt;1,'positionnement modules'!CD35=1,'positionnement modules'!CC36=1),"A-H-G",IF(AND('positionnement modules'!CC35&lt;&gt;1,'positionnement modules'!CB35=1,'positionnement modules'!CD35=1,'positionnement modules'!CC36=1),"A-H-C","")))))</f>
        <v/>
      </c>
      <c r="CD35" s="51" t="str">
        <f>IF('positionnement modules'!CD35=1,1,IF(AND('positionnement modules'!CD35&lt;&gt;1,'positionnement modules'!CC35&lt;&gt;1,'positionnement modules'!CE35&lt;&gt;1,'positionnement modules'!CD36=1),"A-H",IF(AND('positionnement modules'!CD35&lt;&gt;1,'positionnement modules'!CC35=1,'positionnement modules'!CE35&lt;&gt;1,'positionnement modules'!CD36=1),"A-H-D",IF(AND('positionnement modules'!CD35&lt;&gt;1,'positionnement modules'!CC35&lt;&gt;1,'positionnement modules'!CE35=1,'positionnement modules'!CD36=1),"A-H-G",IF(AND('positionnement modules'!CD35&lt;&gt;1,'positionnement modules'!CC35=1,'positionnement modules'!CE35=1,'positionnement modules'!CD36=1),"A-H-C","")))))</f>
        <v/>
      </c>
      <c r="CE35" s="51" t="str">
        <f>IF('positionnement modules'!CE35=1,1,IF(AND('positionnement modules'!CE35&lt;&gt;1,'positionnement modules'!CD35&lt;&gt;1,'positionnement modules'!CF35&lt;&gt;1,'positionnement modules'!CE36=1),"A-H",IF(AND('positionnement modules'!CE35&lt;&gt;1,'positionnement modules'!CD35=1,'positionnement modules'!CF35&lt;&gt;1,'positionnement modules'!CE36=1),"A-H-D",IF(AND('positionnement modules'!CE35&lt;&gt;1,'positionnement modules'!CD35&lt;&gt;1,'positionnement modules'!CF35=1,'positionnement modules'!CE36=1),"A-H-G",IF(AND('positionnement modules'!CE35&lt;&gt;1,'positionnement modules'!CD35=1,'positionnement modules'!CF35=1,'positionnement modules'!CE36=1),"A-H-C","")))))</f>
        <v/>
      </c>
      <c r="CF35" s="51" t="str">
        <f>IF('positionnement modules'!CF35=1,1,IF(AND('positionnement modules'!CF35&lt;&gt;1,'positionnement modules'!CE35&lt;&gt;1,'positionnement modules'!CG35&lt;&gt;1,'positionnement modules'!CF36=1),"A-H",IF(AND('positionnement modules'!CF35&lt;&gt;1,'positionnement modules'!CE35=1,'positionnement modules'!CG35&lt;&gt;1,'positionnement modules'!CF36=1),"A-H-D",IF(AND('positionnement modules'!CF35&lt;&gt;1,'positionnement modules'!CE35&lt;&gt;1,'positionnement modules'!CG35=1,'positionnement modules'!CF36=1),"A-H-G",IF(AND('positionnement modules'!CF35&lt;&gt;1,'positionnement modules'!CE35=1,'positionnement modules'!CG35=1,'positionnement modules'!CF36=1),"A-H-C","")))))</f>
        <v/>
      </c>
      <c r="CG35" s="51" t="str">
        <f>IF('positionnement modules'!CG35=1,1,IF(AND('positionnement modules'!CG35&lt;&gt;1,'positionnement modules'!CF35&lt;&gt;1,'positionnement modules'!CH35&lt;&gt;1,'positionnement modules'!CG36=1),"A-H",IF(AND('positionnement modules'!CG35&lt;&gt;1,'positionnement modules'!CF35=1,'positionnement modules'!CH35&lt;&gt;1,'positionnement modules'!CG36=1),"A-H-D",IF(AND('positionnement modules'!CG35&lt;&gt;1,'positionnement modules'!CF35&lt;&gt;1,'positionnement modules'!CH35=1,'positionnement modules'!CG36=1),"A-H-G",IF(AND('positionnement modules'!CG35&lt;&gt;1,'positionnement modules'!CF35=1,'positionnement modules'!CH35=1,'positionnement modules'!CG36=1),"A-H-C","")))))</f>
        <v/>
      </c>
      <c r="CH35" s="51" t="str">
        <f>IF('positionnement modules'!CH35=1,1,IF(AND('positionnement modules'!CH35&lt;&gt;1,'positionnement modules'!CG35&lt;&gt;1,'positionnement modules'!CI35&lt;&gt;1,'positionnement modules'!CH36=1),"A-H",IF(AND('positionnement modules'!CH35&lt;&gt;1,'positionnement modules'!CG35=1,'positionnement modules'!CI35&lt;&gt;1,'positionnement modules'!CH36=1),"A-H-D",IF(AND('positionnement modules'!CH35&lt;&gt;1,'positionnement modules'!CG35&lt;&gt;1,'positionnement modules'!CI35=1,'positionnement modules'!CH36=1),"A-H-G",IF(AND('positionnement modules'!CH35&lt;&gt;1,'positionnement modules'!CG35=1,'positionnement modules'!CI35=1,'positionnement modules'!CH36=1),"A-H-C","")))))</f>
        <v/>
      </c>
      <c r="CI35" s="51" t="str">
        <f>IF('positionnement modules'!CI35=1,1,IF(AND('positionnement modules'!CI35&lt;&gt;1,'positionnement modules'!CH35&lt;&gt;1,'positionnement modules'!CJ35&lt;&gt;1,'positionnement modules'!CI36=1),"A-H",IF(AND('positionnement modules'!CI35&lt;&gt;1,'positionnement modules'!CH35=1,'positionnement modules'!CJ35&lt;&gt;1,'positionnement modules'!CI36=1),"A-H-D",IF(AND('positionnement modules'!CI35&lt;&gt;1,'positionnement modules'!CH35&lt;&gt;1,'positionnement modules'!CJ35=1,'positionnement modules'!CI36=1),"A-H-G",IF(AND('positionnement modules'!CI35&lt;&gt;1,'positionnement modules'!CH35=1,'positionnement modules'!CJ35=1,'positionnement modules'!CI36=1),"A-H-C","")))))</f>
        <v/>
      </c>
      <c r="CJ35" s="51" t="str">
        <f>IF('positionnement modules'!CJ35=1,1,IF(AND('positionnement modules'!CJ35&lt;&gt;1,'positionnement modules'!CI35&lt;&gt;1,'positionnement modules'!CK35&lt;&gt;1,'positionnement modules'!CJ36=1),"A-H",IF(AND('positionnement modules'!CJ35&lt;&gt;1,'positionnement modules'!CI35=1,'positionnement modules'!CK35&lt;&gt;1,'positionnement modules'!CJ36=1),"A-H-D",IF(AND('positionnement modules'!CJ35&lt;&gt;1,'positionnement modules'!CI35&lt;&gt;1,'positionnement modules'!CK35=1,'positionnement modules'!CJ36=1),"A-H-G",IF(AND('positionnement modules'!CJ35&lt;&gt;1,'positionnement modules'!CI35=1,'positionnement modules'!CK35=1,'positionnement modules'!CJ36=1),"A-H-C","")))))</f>
        <v/>
      </c>
      <c r="CK35" s="51" t="str">
        <f>IF('positionnement modules'!CK35=1,1,IF(AND('positionnement modules'!CK35&lt;&gt;1,'positionnement modules'!CJ35&lt;&gt;1,'positionnement modules'!CL35&lt;&gt;1,'positionnement modules'!CK36=1),"A-H",IF(AND('positionnement modules'!CK35&lt;&gt;1,'positionnement modules'!CJ35=1,'positionnement modules'!CL35&lt;&gt;1,'positionnement modules'!CK36=1),"A-H-D",IF(AND('positionnement modules'!CK35&lt;&gt;1,'positionnement modules'!CJ35&lt;&gt;1,'positionnement modules'!CL35=1,'positionnement modules'!CK36=1),"A-H-G",IF(AND('positionnement modules'!CK35&lt;&gt;1,'positionnement modules'!CJ35=1,'positionnement modules'!CL35=1,'positionnement modules'!CK36=1),"A-H-C","")))))</f>
        <v/>
      </c>
      <c r="CL35" s="51" t="str">
        <f>IF('positionnement modules'!CL35=1,1,IF(AND('positionnement modules'!CL35&lt;&gt;1,'positionnement modules'!CK35&lt;&gt;1,'positionnement modules'!CM35&lt;&gt;1,'positionnement modules'!CL36=1),"A-H",IF(AND('positionnement modules'!CL35&lt;&gt;1,'positionnement modules'!CK35=1,'positionnement modules'!CM35&lt;&gt;1,'positionnement modules'!CL36=1),"A-H-D",IF(AND('positionnement modules'!CL35&lt;&gt;1,'positionnement modules'!CK35&lt;&gt;1,'positionnement modules'!CM35=1,'positionnement modules'!CL36=1),"A-H-G",IF(AND('positionnement modules'!CL35&lt;&gt;1,'positionnement modules'!CK35=1,'positionnement modules'!CM35=1,'positionnement modules'!CL36=1),"A-H-C","")))))</f>
        <v/>
      </c>
      <c r="CM35" s="51" t="str">
        <f>IF('positionnement modules'!CM35=1,1,IF(AND('positionnement modules'!CM35&lt;&gt;1,'positionnement modules'!CL35&lt;&gt;1,'positionnement modules'!CN35&lt;&gt;1,'positionnement modules'!CM36=1),"A-H",IF(AND('positionnement modules'!CM35&lt;&gt;1,'positionnement modules'!CL35=1,'positionnement modules'!CN35&lt;&gt;1,'positionnement modules'!CM36=1),"A-H-D",IF(AND('positionnement modules'!CM35&lt;&gt;1,'positionnement modules'!CL35&lt;&gt;1,'positionnement modules'!CN35=1,'positionnement modules'!CM36=1),"A-H-G",IF(AND('positionnement modules'!CM35&lt;&gt;1,'positionnement modules'!CL35=1,'positionnement modules'!CN35=1,'positionnement modules'!CM36=1),"A-H-C","")))))</f>
        <v/>
      </c>
      <c r="CN35" s="51" t="str">
        <f>IF('positionnement modules'!CN35=1,1,IF(AND('positionnement modules'!CN35&lt;&gt;1,'positionnement modules'!CM35&lt;&gt;1,'positionnement modules'!CO35&lt;&gt;1,'positionnement modules'!CN36=1),"A-H",IF(AND('positionnement modules'!CN35&lt;&gt;1,'positionnement modules'!CM35=1,'positionnement modules'!CO35&lt;&gt;1,'positionnement modules'!CN36=1),"A-H-D",IF(AND('positionnement modules'!CN35&lt;&gt;1,'positionnement modules'!CM35&lt;&gt;1,'positionnement modules'!CO35=1,'positionnement modules'!CN36=1),"A-H-G",IF(AND('positionnement modules'!CN35&lt;&gt;1,'positionnement modules'!CM35=1,'positionnement modules'!CO35=1,'positionnement modules'!CN36=1),"A-H-C","")))))</f>
        <v/>
      </c>
      <c r="CO35" s="51" t="str">
        <f>IF('positionnement modules'!CO35=1,1,IF(AND('positionnement modules'!CO35&lt;&gt;1,'positionnement modules'!CN35&lt;&gt;1,'positionnement modules'!CP35&lt;&gt;1,'positionnement modules'!CO36=1),"A-H",IF(AND('positionnement modules'!CO35&lt;&gt;1,'positionnement modules'!CN35=1,'positionnement modules'!CP35&lt;&gt;1,'positionnement modules'!CO36=1),"A-H-D",IF(AND('positionnement modules'!CO35&lt;&gt;1,'positionnement modules'!CN35&lt;&gt;1,'positionnement modules'!CP35=1,'positionnement modules'!CO36=1),"A-H-G",IF(AND('positionnement modules'!CO35&lt;&gt;1,'positionnement modules'!CN35=1,'positionnement modules'!CP35=1,'positionnement modules'!CO36=1),"A-H-C","")))))</f>
        <v/>
      </c>
      <c r="CP35" s="51" t="str">
        <f>IF('positionnement modules'!CP35=1,1,IF(AND('positionnement modules'!CP35&lt;&gt;1,'positionnement modules'!CO35&lt;&gt;1,'positionnement modules'!CQ35&lt;&gt;1,'positionnement modules'!CP36=1),"A-H",IF(AND('positionnement modules'!CP35&lt;&gt;1,'positionnement modules'!CO35=1,'positionnement modules'!CQ35&lt;&gt;1,'positionnement modules'!CP36=1),"A-H-D",IF(AND('positionnement modules'!CP35&lt;&gt;1,'positionnement modules'!CO35&lt;&gt;1,'positionnement modules'!CQ35=1,'positionnement modules'!CP36=1),"A-H-G",IF(AND('positionnement modules'!CP35&lt;&gt;1,'positionnement modules'!CO35=1,'positionnement modules'!CQ35=1,'positionnement modules'!CP36=1),"A-H-C","")))))</f>
        <v/>
      </c>
      <c r="CQ35" s="51" t="str">
        <f>IF('positionnement modules'!CQ35=1,1,IF(AND('positionnement modules'!CQ35&lt;&gt;1,'positionnement modules'!CP35&lt;&gt;1,'positionnement modules'!CR35&lt;&gt;1,'positionnement modules'!CQ36=1),"A-H",IF(AND('positionnement modules'!CQ35&lt;&gt;1,'positionnement modules'!CP35=1,'positionnement modules'!CR35&lt;&gt;1,'positionnement modules'!CQ36=1),"A-H-D",IF(AND('positionnement modules'!CQ35&lt;&gt;1,'positionnement modules'!CP35&lt;&gt;1,'positionnement modules'!CR35=1,'positionnement modules'!CQ36=1),"A-H-G",IF(AND('positionnement modules'!CQ35&lt;&gt;1,'positionnement modules'!CP35=1,'positionnement modules'!CR35=1,'positionnement modules'!CQ36=1),"A-H-C","")))))</f>
        <v/>
      </c>
      <c r="CR35" s="51" t="str">
        <f>IF('positionnement modules'!CR35=1,1,IF(AND('positionnement modules'!CR35&lt;&gt;1,'positionnement modules'!CQ35&lt;&gt;1,'positionnement modules'!CS35&lt;&gt;1,'positionnement modules'!CR36=1),"A-H",IF(AND('positionnement modules'!CR35&lt;&gt;1,'positionnement modules'!CQ35=1,'positionnement modules'!CS35&lt;&gt;1,'positionnement modules'!CR36=1),"A-H-D",IF(AND('positionnement modules'!CR35&lt;&gt;1,'positionnement modules'!CQ35&lt;&gt;1,'positionnement modules'!CS35=1,'positionnement modules'!CR36=1),"A-H-G",IF(AND('positionnement modules'!CR35&lt;&gt;1,'positionnement modules'!CQ35=1,'positionnement modules'!CS35=1,'positionnement modules'!CR36=1),"A-H-C","")))))</f>
        <v/>
      </c>
      <c r="CS35" s="51" t="str">
        <f>IF('positionnement modules'!CS35=1,1,IF(AND('positionnement modules'!CS35&lt;&gt;1,'positionnement modules'!CR35&lt;&gt;1,'positionnement modules'!CT35&lt;&gt;1,'positionnement modules'!CS36=1),"A-H",IF(AND('positionnement modules'!CS35&lt;&gt;1,'positionnement modules'!CR35=1,'positionnement modules'!CT35&lt;&gt;1,'positionnement modules'!CS36=1),"A-H-D",IF(AND('positionnement modules'!CS35&lt;&gt;1,'positionnement modules'!CR35&lt;&gt;1,'positionnement modules'!CT35=1,'positionnement modules'!CS36=1),"A-H-G",IF(AND('positionnement modules'!CS35&lt;&gt;1,'positionnement modules'!CR35=1,'positionnement modules'!CT35=1,'positionnement modules'!CS36=1),"A-H-C","")))))</f>
        <v/>
      </c>
      <c r="CT35" s="51" t="str">
        <f>IF('positionnement modules'!CT35=1,1,IF(AND('positionnement modules'!CT35&lt;&gt;1,'positionnement modules'!CS35&lt;&gt;1,'positionnement modules'!CU35&lt;&gt;1,'positionnement modules'!CT36=1),"A-H",IF(AND('positionnement modules'!CT35&lt;&gt;1,'positionnement modules'!CS35=1,'positionnement modules'!CU35&lt;&gt;1,'positionnement modules'!CT36=1),"A-H-D",IF(AND('positionnement modules'!CT35&lt;&gt;1,'positionnement modules'!CS35&lt;&gt;1,'positionnement modules'!CU35=1,'positionnement modules'!CT36=1),"A-H-G",IF(AND('positionnement modules'!CT35&lt;&gt;1,'positionnement modules'!CS35=1,'positionnement modules'!CU35=1,'positionnement modules'!CT36=1),"A-H-C","")))))</f>
        <v/>
      </c>
      <c r="CU35" s="51" t="str">
        <f>IF('positionnement modules'!CU35=1,1,IF(AND('positionnement modules'!CU35&lt;&gt;1,'positionnement modules'!CT35&lt;&gt;1,'positionnement modules'!CV35&lt;&gt;1,'positionnement modules'!CU36=1),"A-H",IF(AND('positionnement modules'!CU35&lt;&gt;1,'positionnement modules'!CT35=1,'positionnement modules'!CV35&lt;&gt;1,'positionnement modules'!CU36=1),"A-H-D",IF(AND('positionnement modules'!CU35&lt;&gt;1,'positionnement modules'!CT35&lt;&gt;1,'positionnement modules'!CV35=1,'positionnement modules'!CU36=1),"A-H-G",IF(AND('positionnement modules'!CU35&lt;&gt;1,'positionnement modules'!CT35=1,'positionnement modules'!CV35=1,'positionnement modules'!CU36=1),"A-H-C","")))))</f>
        <v/>
      </c>
      <c r="CV35" s="51" t="str">
        <f>IF('positionnement modules'!CV35=1,1,IF(AND('positionnement modules'!CV35&lt;&gt;1,'positionnement modules'!CU35&lt;&gt;1,'positionnement modules'!CW35&lt;&gt;1,'positionnement modules'!CV36=1),"A-H",IF(AND('positionnement modules'!CV35&lt;&gt;1,'positionnement modules'!CU35=1,'positionnement modules'!CW35&lt;&gt;1,'positionnement modules'!CV36=1),"A-H-D",IF(AND('positionnement modules'!CV35&lt;&gt;1,'positionnement modules'!CU35&lt;&gt;1,'positionnement modules'!CW35=1,'positionnement modules'!CV36=1),"A-H-G",IF(AND('positionnement modules'!CV35&lt;&gt;1,'positionnement modules'!CU35=1,'positionnement modules'!CW35=1,'positionnement modules'!CV36=1),"A-H-C","")))))</f>
        <v/>
      </c>
      <c r="CW35" s="51" t="str">
        <f>IF('positionnement modules'!CW35=1,1,IF(AND('positionnement modules'!CW35&lt;&gt;1,'positionnement modules'!CV35&lt;&gt;1,'positionnement modules'!CX35&lt;&gt;1,'positionnement modules'!CW36=1),"A-H",IF(AND('positionnement modules'!CW35&lt;&gt;1,'positionnement modules'!CV35=1,'positionnement modules'!CX35&lt;&gt;1,'positionnement modules'!CW36=1),"A-H-D",IF(AND('positionnement modules'!CW35&lt;&gt;1,'positionnement modules'!CV35&lt;&gt;1,'positionnement modules'!CX35=1,'positionnement modules'!CW36=1),"A-H-G",IF(AND('positionnement modules'!CW35&lt;&gt;1,'positionnement modules'!CV35=1,'positionnement modules'!CX35=1,'positionnement modules'!CW36=1),"A-H-C","")))))</f>
        <v/>
      </c>
      <c r="CX35" s="52" t="str">
        <f>IF('positionnement modules'!CX35=1,1,IF(AND('positionnement modules'!CX35&lt;&gt;1,'positionnement modules'!CW35&lt;&gt;1,'positionnement modules'!CY35&lt;&gt;1,'positionnement modules'!CX36=1),"A-H",IF(AND('positionnement modules'!CX35&lt;&gt;1,'positionnement modules'!CW35=1,'positionnement modules'!CY35&lt;&gt;1,'positionnement modules'!CX36=1),"A-H-D",IF(AND('positionnement modules'!CX35&lt;&gt;1,'positionnement modules'!CW35&lt;&gt;1,'positionnement modules'!CY35=1,'positionnement modules'!CX36=1),"A-H-G",IF(AND('positionnement modules'!CX35&lt;&gt;1,'positionnement modules'!CW35=1,'positionnement modules'!CY35=1,'positionnement modules'!CX36=1),"A-H-C","")))))</f>
        <v/>
      </c>
      <c r="CY35" s="5" t="str">
        <f>IF('positionnement modules'!CY35=1,1,IF(AND('positionnement modules'!CY35&lt;&gt;1,'positionnement modules'!CX35&lt;&gt;1,'positionnement modules'!CZ35&lt;&gt;1,'positionnement modules'!CY36=1),"A-H",IF(AND('positionnement modules'!CY35&lt;&gt;1,'positionnement modules'!CX35=1,'positionnement modules'!CZ35&lt;&gt;1,'positionnement modules'!CY36=1),"A-H-D",IF(AND('positionnement modules'!CY35&lt;&gt;1,'positionnement modules'!CX35&lt;&gt;1,'positionnement modules'!CZ35=1,'positionnement modules'!CY36=1),"A-H-G",IF(AND('positionnement modules'!CY35&lt;&gt;1,'positionnement modules'!CX35=1,'positionnement modules'!CZ35=1,'positionnement modules'!CY36=1),"A-H-C","")))))</f>
        <v/>
      </c>
    </row>
    <row r="36" spans="2:103" ht="21" customHeight="1" x14ac:dyDescent="0.35">
      <c r="B36" s="4" t="str">
        <f>IF('positionnement modules'!B36=1,1,IF(AND('positionnement modules'!B36&lt;&gt;1,'positionnement modules'!A36&lt;&gt;1,'positionnement modules'!C36&lt;&gt;1,'positionnement modules'!B37=1),"A-H",IF(AND('positionnement modules'!B36&lt;&gt;1,'positionnement modules'!A36=1,'positionnement modules'!C36&lt;&gt;1,'positionnement modules'!B37=1),"A-H-D",IF(AND('positionnement modules'!B36&lt;&gt;1,'positionnement modules'!A36&lt;&gt;1,'positionnement modules'!C36=1,'positionnement modules'!B37=1),"A-H-G",IF(AND('positionnement modules'!B36&lt;&gt;1,'positionnement modules'!A36=1,'positionnement modules'!C36=1,'positionnement modules'!B37=1),"A-H-C","")))))</f>
        <v/>
      </c>
      <c r="C36" s="50" t="str">
        <f>IF('positionnement modules'!C36=1,1,IF(AND('positionnement modules'!C36&lt;&gt;1,'positionnement modules'!B36&lt;&gt;1,'positionnement modules'!D36&lt;&gt;1,'positionnement modules'!C37=1),"A-H",IF(AND('positionnement modules'!C36&lt;&gt;1,'positionnement modules'!B36=1,'positionnement modules'!D36&lt;&gt;1,'positionnement modules'!C37=1),"A-H-D",IF(AND('positionnement modules'!C36&lt;&gt;1,'positionnement modules'!B36&lt;&gt;1,'positionnement modules'!D36=1,'positionnement modules'!C37=1),"A-H-G",IF(AND('positionnement modules'!C36&lt;&gt;1,'positionnement modules'!B36=1,'positionnement modules'!D36=1,'positionnement modules'!C37=1),"A-H-C","")))))</f>
        <v/>
      </c>
      <c r="D36" s="51" t="str">
        <f>IF('positionnement modules'!D36=1,1,IF(AND('positionnement modules'!D36&lt;&gt;1,'positionnement modules'!C36&lt;&gt;1,'positionnement modules'!E36&lt;&gt;1,'positionnement modules'!D37=1),"A-H",IF(AND('positionnement modules'!D36&lt;&gt;1,'positionnement modules'!C36=1,'positionnement modules'!E36&lt;&gt;1,'positionnement modules'!D37=1),"A-H-D",IF(AND('positionnement modules'!D36&lt;&gt;1,'positionnement modules'!C36&lt;&gt;1,'positionnement modules'!E36=1,'positionnement modules'!D37=1),"A-H-G",IF(AND('positionnement modules'!D36&lt;&gt;1,'positionnement modules'!C36=1,'positionnement modules'!E36=1,'positionnement modules'!D37=1),"A-H-C","")))))</f>
        <v/>
      </c>
      <c r="E36" s="51" t="str">
        <f>IF('positionnement modules'!E36=1,1,IF(AND('positionnement modules'!E36&lt;&gt;1,'positionnement modules'!D36&lt;&gt;1,'positionnement modules'!F36&lt;&gt;1,'positionnement modules'!E37=1),"A-H",IF(AND('positionnement modules'!E36&lt;&gt;1,'positionnement modules'!D36=1,'positionnement modules'!F36&lt;&gt;1,'positionnement modules'!E37=1),"A-H-D",IF(AND('positionnement modules'!E36&lt;&gt;1,'positionnement modules'!D36&lt;&gt;1,'positionnement modules'!F36=1,'positionnement modules'!E37=1),"A-H-G",IF(AND('positionnement modules'!E36&lt;&gt;1,'positionnement modules'!D36=1,'positionnement modules'!F36=1,'positionnement modules'!E37=1),"A-H-C","")))))</f>
        <v/>
      </c>
      <c r="F36" s="51" t="str">
        <f>IF('positionnement modules'!F36=1,1,IF(AND('positionnement modules'!F36&lt;&gt;1,'positionnement modules'!E36&lt;&gt;1,'positionnement modules'!G36&lt;&gt;1,'positionnement modules'!F37=1),"A-H",IF(AND('positionnement modules'!F36&lt;&gt;1,'positionnement modules'!E36=1,'positionnement modules'!G36&lt;&gt;1,'positionnement modules'!F37=1),"A-H-D",IF(AND('positionnement modules'!F36&lt;&gt;1,'positionnement modules'!E36&lt;&gt;1,'positionnement modules'!G36=1,'positionnement modules'!F37=1),"A-H-G",IF(AND('positionnement modules'!F36&lt;&gt;1,'positionnement modules'!E36=1,'positionnement modules'!G36=1,'positionnement modules'!F37=1),"A-H-C","")))))</f>
        <v/>
      </c>
      <c r="G36" s="51" t="str">
        <f>IF('positionnement modules'!G36=1,1,IF(AND('positionnement modules'!G36&lt;&gt;1,'positionnement modules'!F36&lt;&gt;1,'positionnement modules'!H36&lt;&gt;1,'positionnement modules'!G37=1),"A-H",IF(AND('positionnement modules'!G36&lt;&gt;1,'positionnement modules'!F36=1,'positionnement modules'!H36&lt;&gt;1,'positionnement modules'!G37=1),"A-H-D",IF(AND('positionnement modules'!G36&lt;&gt;1,'positionnement modules'!F36&lt;&gt;1,'positionnement modules'!H36=1,'positionnement modules'!G37=1),"A-H-G",IF(AND('positionnement modules'!G36&lt;&gt;1,'positionnement modules'!F36=1,'positionnement modules'!H36=1,'positionnement modules'!G37=1),"A-H-C","")))))</f>
        <v/>
      </c>
      <c r="H36" s="51" t="str">
        <f>IF('positionnement modules'!H36=1,1,IF(AND('positionnement modules'!H36&lt;&gt;1,'positionnement modules'!G36&lt;&gt;1,'positionnement modules'!I36&lt;&gt;1,'positionnement modules'!H37=1),"A-H",IF(AND('positionnement modules'!H36&lt;&gt;1,'positionnement modules'!G36=1,'positionnement modules'!I36&lt;&gt;1,'positionnement modules'!H37=1),"A-H-D",IF(AND('positionnement modules'!H36&lt;&gt;1,'positionnement modules'!G36&lt;&gt;1,'positionnement modules'!I36=1,'positionnement modules'!H37=1),"A-H-G",IF(AND('positionnement modules'!H36&lt;&gt;1,'positionnement modules'!G36=1,'positionnement modules'!I36=1,'positionnement modules'!H37=1),"A-H-C","")))))</f>
        <v/>
      </c>
      <c r="I36" s="51" t="str">
        <f>IF('positionnement modules'!I36=1,1,IF(AND('positionnement modules'!I36&lt;&gt;1,'positionnement modules'!H36&lt;&gt;1,'positionnement modules'!J36&lt;&gt;1,'positionnement modules'!I37=1),"A-H",IF(AND('positionnement modules'!I36&lt;&gt;1,'positionnement modules'!H36=1,'positionnement modules'!J36&lt;&gt;1,'positionnement modules'!I37=1),"A-H-D",IF(AND('positionnement modules'!I36&lt;&gt;1,'positionnement modules'!H36&lt;&gt;1,'positionnement modules'!J36=1,'positionnement modules'!I37=1),"A-H-G",IF(AND('positionnement modules'!I36&lt;&gt;1,'positionnement modules'!H36=1,'positionnement modules'!J36=1,'positionnement modules'!I37=1),"A-H-C","")))))</f>
        <v/>
      </c>
      <c r="J36" s="51" t="str">
        <f>IF('positionnement modules'!J36=1,1,IF(AND('positionnement modules'!J36&lt;&gt;1,'positionnement modules'!I36&lt;&gt;1,'positionnement modules'!K36&lt;&gt;1,'positionnement modules'!J37=1),"A-H",IF(AND('positionnement modules'!J36&lt;&gt;1,'positionnement modules'!I36=1,'positionnement modules'!K36&lt;&gt;1,'positionnement modules'!J37=1),"A-H-D",IF(AND('positionnement modules'!J36&lt;&gt;1,'positionnement modules'!I36&lt;&gt;1,'positionnement modules'!K36=1,'positionnement modules'!J37=1),"A-H-G",IF(AND('positionnement modules'!J36&lt;&gt;1,'positionnement modules'!I36=1,'positionnement modules'!K36=1,'positionnement modules'!J37=1),"A-H-C","")))))</f>
        <v/>
      </c>
      <c r="K36" s="51" t="str">
        <f>IF('positionnement modules'!K36=1,1,IF(AND('positionnement modules'!K36&lt;&gt;1,'positionnement modules'!J36&lt;&gt;1,'positionnement modules'!L36&lt;&gt;1,'positionnement modules'!K37=1),"A-H",IF(AND('positionnement modules'!K36&lt;&gt;1,'positionnement modules'!J36=1,'positionnement modules'!L36&lt;&gt;1,'positionnement modules'!K37=1),"A-H-D",IF(AND('positionnement modules'!K36&lt;&gt;1,'positionnement modules'!J36&lt;&gt;1,'positionnement modules'!L36=1,'positionnement modules'!K37=1),"A-H-G",IF(AND('positionnement modules'!K36&lt;&gt;1,'positionnement modules'!J36=1,'positionnement modules'!L36=1,'positionnement modules'!K37=1),"A-H-C","")))))</f>
        <v/>
      </c>
      <c r="L36" s="51" t="str">
        <f>IF('positionnement modules'!L36=1,1,IF(AND('positionnement modules'!L36&lt;&gt;1,'positionnement modules'!K36&lt;&gt;1,'positionnement modules'!M36&lt;&gt;1,'positionnement modules'!L37=1),"A-H",IF(AND('positionnement modules'!L36&lt;&gt;1,'positionnement modules'!K36=1,'positionnement modules'!M36&lt;&gt;1,'positionnement modules'!L37=1),"A-H-D",IF(AND('positionnement modules'!L36&lt;&gt;1,'positionnement modules'!K36&lt;&gt;1,'positionnement modules'!M36=1,'positionnement modules'!L37=1),"A-H-G",IF(AND('positionnement modules'!L36&lt;&gt;1,'positionnement modules'!K36=1,'positionnement modules'!M36=1,'positionnement modules'!L37=1),"A-H-C","")))))</f>
        <v/>
      </c>
      <c r="M36" s="51" t="str">
        <f>IF('positionnement modules'!M36=1,1,IF(AND('positionnement modules'!M36&lt;&gt;1,'positionnement modules'!L36&lt;&gt;1,'positionnement modules'!N36&lt;&gt;1,'positionnement modules'!M37=1),"A-H",IF(AND('positionnement modules'!M36&lt;&gt;1,'positionnement modules'!L36=1,'positionnement modules'!N36&lt;&gt;1,'positionnement modules'!M37=1),"A-H-D",IF(AND('positionnement modules'!M36&lt;&gt;1,'positionnement modules'!L36&lt;&gt;1,'positionnement modules'!N36=1,'positionnement modules'!M37=1),"A-H-G",IF(AND('positionnement modules'!M36&lt;&gt;1,'positionnement modules'!L36=1,'positionnement modules'!N36=1,'positionnement modules'!M37=1),"A-H-C","")))))</f>
        <v/>
      </c>
      <c r="N36" s="51" t="str">
        <f>IF('positionnement modules'!N36=1,1,IF(AND('positionnement modules'!N36&lt;&gt;1,'positionnement modules'!M36&lt;&gt;1,'positionnement modules'!O36&lt;&gt;1,'positionnement modules'!N37=1),"A-H",IF(AND('positionnement modules'!N36&lt;&gt;1,'positionnement modules'!M36=1,'positionnement modules'!O36&lt;&gt;1,'positionnement modules'!N37=1),"A-H-D",IF(AND('positionnement modules'!N36&lt;&gt;1,'positionnement modules'!M36&lt;&gt;1,'positionnement modules'!O36=1,'positionnement modules'!N37=1),"A-H-G",IF(AND('positionnement modules'!N36&lt;&gt;1,'positionnement modules'!M36=1,'positionnement modules'!O36=1,'positionnement modules'!N37=1),"A-H-C","")))))</f>
        <v/>
      </c>
      <c r="O36" s="51" t="str">
        <f>IF('positionnement modules'!O36=1,1,IF(AND('positionnement modules'!O36&lt;&gt;1,'positionnement modules'!N36&lt;&gt;1,'positionnement modules'!P36&lt;&gt;1,'positionnement modules'!O37=1),"A-H",IF(AND('positionnement modules'!O36&lt;&gt;1,'positionnement modules'!N36=1,'positionnement modules'!P36&lt;&gt;1,'positionnement modules'!O37=1),"A-H-D",IF(AND('positionnement modules'!O36&lt;&gt;1,'positionnement modules'!N36&lt;&gt;1,'positionnement modules'!P36=1,'positionnement modules'!O37=1),"A-H-G",IF(AND('positionnement modules'!O36&lt;&gt;1,'positionnement modules'!N36=1,'positionnement modules'!P36=1,'positionnement modules'!O37=1),"A-H-C","")))))</f>
        <v/>
      </c>
      <c r="P36" s="51" t="str">
        <f>IF('positionnement modules'!P36=1,1,IF(AND('positionnement modules'!P36&lt;&gt;1,'positionnement modules'!O36&lt;&gt;1,'positionnement modules'!Q36&lt;&gt;1,'positionnement modules'!P37=1),"A-H",IF(AND('positionnement modules'!P36&lt;&gt;1,'positionnement modules'!O36=1,'positionnement modules'!Q36&lt;&gt;1,'positionnement modules'!P37=1),"A-H-D",IF(AND('positionnement modules'!P36&lt;&gt;1,'positionnement modules'!O36&lt;&gt;1,'positionnement modules'!Q36=1,'positionnement modules'!P37=1),"A-H-G",IF(AND('positionnement modules'!P36&lt;&gt;1,'positionnement modules'!O36=1,'positionnement modules'!Q36=1,'positionnement modules'!P37=1),"A-H-C","")))))</f>
        <v/>
      </c>
      <c r="Q36" s="51" t="str">
        <f>IF('positionnement modules'!Q36=1,1,IF(AND('positionnement modules'!Q36&lt;&gt;1,'positionnement modules'!P36&lt;&gt;1,'positionnement modules'!R36&lt;&gt;1,'positionnement modules'!Q37=1),"A-H",IF(AND('positionnement modules'!Q36&lt;&gt;1,'positionnement modules'!P36=1,'positionnement modules'!R36&lt;&gt;1,'positionnement modules'!Q37=1),"A-H-D",IF(AND('positionnement modules'!Q36&lt;&gt;1,'positionnement modules'!P36&lt;&gt;1,'positionnement modules'!R36=1,'positionnement modules'!Q37=1),"A-H-G",IF(AND('positionnement modules'!Q36&lt;&gt;1,'positionnement modules'!P36=1,'positionnement modules'!R36=1,'positionnement modules'!Q37=1),"A-H-C","")))))</f>
        <v/>
      </c>
      <c r="R36" s="51" t="str">
        <f>IF('positionnement modules'!R36=1,1,IF(AND('positionnement modules'!R36&lt;&gt;1,'positionnement modules'!Q36&lt;&gt;1,'positionnement modules'!S36&lt;&gt;1,'positionnement modules'!R37=1),"A-H",IF(AND('positionnement modules'!R36&lt;&gt;1,'positionnement modules'!Q36=1,'positionnement modules'!S36&lt;&gt;1,'positionnement modules'!R37=1),"A-H-D",IF(AND('positionnement modules'!R36&lt;&gt;1,'positionnement modules'!Q36&lt;&gt;1,'positionnement modules'!S36=1,'positionnement modules'!R37=1),"A-H-G",IF(AND('positionnement modules'!R36&lt;&gt;1,'positionnement modules'!Q36=1,'positionnement modules'!S36=1,'positionnement modules'!R37=1),"A-H-C","")))))</f>
        <v/>
      </c>
      <c r="S36" s="51" t="str">
        <f>IF('positionnement modules'!S36=1,1,IF(AND('positionnement modules'!S36&lt;&gt;1,'positionnement modules'!R36&lt;&gt;1,'positionnement modules'!T36&lt;&gt;1,'positionnement modules'!S37=1),"A-H",IF(AND('positionnement modules'!S36&lt;&gt;1,'positionnement modules'!R36=1,'positionnement modules'!T36&lt;&gt;1,'positionnement modules'!S37=1),"A-H-D",IF(AND('positionnement modules'!S36&lt;&gt;1,'positionnement modules'!R36&lt;&gt;1,'positionnement modules'!T36=1,'positionnement modules'!S37=1),"A-H-G",IF(AND('positionnement modules'!S36&lt;&gt;1,'positionnement modules'!R36=1,'positionnement modules'!T36=1,'positionnement modules'!S37=1),"A-H-C","")))))</f>
        <v/>
      </c>
      <c r="T36" s="51" t="str">
        <f>IF('positionnement modules'!T36=1,1,IF(AND('positionnement modules'!T36&lt;&gt;1,'positionnement modules'!S36&lt;&gt;1,'positionnement modules'!U36&lt;&gt;1,'positionnement modules'!T37=1),"A-H",IF(AND('positionnement modules'!T36&lt;&gt;1,'positionnement modules'!S36=1,'positionnement modules'!U36&lt;&gt;1,'positionnement modules'!T37=1),"A-H-D",IF(AND('positionnement modules'!T36&lt;&gt;1,'positionnement modules'!S36&lt;&gt;1,'positionnement modules'!U36=1,'positionnement modules'!T37=1),"A-H-G",IF(AND('positionnement modules'!T36&lt;&gt;1,'positionnement modules'!S36=1,'positionnement modules'!U36=1,'positionnement modules'!T37=1),"A-H-C","")))))</f>
        <v/>
      </c>
      <c r="U36" s="51" t="str">
        <f>IF('positionnement modules'!U36=1,1,IF(AND('positionnement modules'!U36&lt;&gt;1,'positionnement modules'!T36&lt;&gt;1,'positionnement modules'!V36&lt;&gt;1,'positionnement modules'!U37=1),"A-H",IF(AND('positionnement modules'!U36&lt;&gt;1,'positionnement modules'!T36=1,'positionnement modules'!V36&lt;&gt;1,'positionnement modules'!U37=1),"A-H-D",IF(AND('positionnement modules'!U36&lt;&gt;1,'positionnement modules'!T36&lt;&gt;1,'positionnement modules'!V36=1,'positionnement modules'!U37=1),"A-H-G",IF(AND('positionnement modules'!U36&lt;&gt;1,'positionnement modules'!T36=1,'positionnement modules'!V36=1,'positionnement modules'!U37=1),"A-H-C","")))))</f>
        <v/>
      </c>
      <c r="V36" s="51" t="str">
        <f>IF('positionnement modules'!V36=1,1,IF(AND('positionnement modules'!V36&lt;&gt;1,'positionnement modules'!U36&lt;&gt;1,'positionnement modules'!W36&lt;&gt;1,'positionnement modules'!V37=1),"A-H",IF(AND('positionnement modules'!V36&lt;&gt;1,'positionnement modules'!U36=1,'positionnement modules'!W36&lt;&gt;1,'positionnement modules'!V37=1),"A-H-D",IF(AND('positionnement modules'!V36&lt;&gt;1,'positionnement modules'!U36&lt;&gt;1,'positionnement modules'!W36=1,'positionnement modules'!V37=1),"A-H-G",IF(AND('positionnement modules'!V36&lt;&gt;1,'positionnement modules'!U36=1,'positionnement modules'!W36=1,'positionnement modules'!V37=1),"A-H-C","")))))</f>
        <v/>
      </c>
      <c r="W36" s="51" t="str">
        <f>IF('positionnement modules'!W36=1,1,IF(AND('positionnement modules'!W36&lt;&gt;1,'positionnement modules'!V36&lt;&gt;1,'positionnement modules'!X36&lt;&gt;1,'positionnement modules'!W37=1),"A-H",IF(AND('positionnement modules'!W36&lt;&gt;1,'positionnement modules'!V36=1,'positionnement modules'!X36&lt;&gt;1,'positionnement modules'!W37=1),"A-H-D",IF(AND('positionnement modules'!W36&lt;&gt;1,'positionnement modules'!V36&lt;&gt;1,'positionnement modules'!X36=1,'positionnement modules'!W37=1),"A-H-G",IF(AND('positionnement modules'!W36&lt;&gt;1,'positionnement modules'!V36=1,'positionnement modules'!X36=1,'positionnement modules'!W37=1),"A-H-C","")))))</f>
        <v/>
      </c>
      <c r="X36" s="51" t="str">
        <f>IF('positionnement modules'!X36=1,1,IF(AND('positionnement modules'!X36&lt;&gt;1,'positionnement modules'!W36&lt;&gt;1,'positionnement modules'!Y36&lt;&gt;1,'positionnement modules'!X37=1),"A-H",IF(AND('positionnement modules'!X36&lt;&gt;1,'positionnement modules'!W36=1,'positionnement modules'!Y36&lt;&gt;1,'positionnement modules'!X37=1),"A-H-D",IF(AND('positionnement modules'!X36&lt;&gt;1,'positionnement modules'!W36&lt;&gt;1,'positionnement modules'!Y36=1,'positionnement modules'!X37=1),"A-H-G",IF(AND('positionnement modules'!X36&lt;&gt;1,'positionnement modules'!W36=1,'positionnement modules'!Y36=1,'positionnement modules'!X37=1),"A-H-C","")))))</f>
        <v/>
      </c>
      <c r="Y36" s="51" t="str">
        <f>IF('positionnement modules'!Y36=1,1,IF(AND('positionnement modules'!Y36&lt;&gt;1,'positionnement modules'!X36&lt;&gt;1,'positionnement modules'!Z36&lt;&gt;1,'positionnement modules'!Y37=1),"A-H",IF(AND('positionnement modules'!Y36&lt;&gt;1,'positionnement modules'!X36=1,'positionnement modules'!Z36&lt;&gt;1,'positionnement modules'!Y37=1),"A-H-D",IF(AND('positionnement modules'!Y36&lt;&gt;1,'positionnement modules'!X36&lt;&gt;1,'positionnement modules'!Z36=1,'positionnement modules'!Y37=1),"A-H-G",IF(AND('positionnement modules'!Y36&lt;&gt;1,'positionnement modules'!X36=1,'positionnement modules'!Z36=1,'positionnement modules'!Y37=1),"A-H-C","")))))</f>
        <v/>
      </c>
      <c r="Z36" s="51" t="str">
        <f>IF('positionnement modules'!Z36=1,1,IF(AND('positionnement modules'!Z36&lt;&gt;1,'positionnement modules'!Y36&lt;&gt;1,'positionnement modules'!AA36&lt;&gt;1,'positionnement modules'!Z37=1),"A-H",IF(AND('positionnement modules'!Z36&lt;&gt;1,'positionnement modules'!Y36=1,'positionnement modules'!AA36&lt;&gt;1,'positionnement modules'!Z37=1),"A-H-D",IF(AND('positionnement modules'!Z36&lt;&gt;1,'positionnement modules'!Y36&lt;&gt;1,'positionnement modules'!AA36=1,'positionnement modules'!Z37=1),"A-H-G",IF(AND('positionnement modules'!Z36&lt;&gt;1,'positionnement modules'!Y36=1,'positionnement modules'!AA36=1,'positionnement modules'!Z37=1),"A-H-C","")))))</f>
        <v/>
      </c>
      <c r="AA36" s="51" t="str">
        <f>IF('positionnement modules'!AA36=1,1,IF(AND('positionnement modules'!AA36&lt;&gt;1,'positionnement modules'!Z36&lt;&gt;1,'positionnement modules'!AB36&lt;&gt;1,'positionnement modules'!AA37=1),"A-H",IF(AND('positionnement modules'!AA36&lt;&gt;1,'positionnement modules'!Z36=1,'positionnement modules'!AB36&lt;&gt;1,'positionnement modules'!AA37=1),"A-H-D",IF(AND('positionnement modules'!AA36&lt;&gt;1,'positionnement modules'!Z36&lt;&gt;1,'positionnement modules'!AB36=1,'positionnement modules'!AA37=1),"A-H-G",IF(AND('positionnement modules'!AA36&lt;&gt;1,'positionnement modules'!Z36=1,'positionnement modules'!AB36=1,'positionnement modules'!AA37=1),"A-H-C","")))))</f>
        <v/>
      </c>
      <c r="AB36" s="51" t="str">
        <f>IF('positionnement modules'!AB36=1,1,IF(AND('positionnement modules'!AB36&lt;&gt;1,'positionnement modules'!AA36&lt;&gt;1,'positionnement modules'!AC36&lt;&gt;1,'positionnement modules'!AB37=1),"A-H",IF(AND('positionnement modules'!AB36&lt;&gt;1,'positionnement modules'!AA36=1,'positionnement modules'!AC36&lt;&gt;1,'positionnement modules'!AB37=1),"A-H-D",IF(AND('positionnement modules'!AB36&lt;&gt;1,'positionnement modules'!AA36&lt;&gt;1,'positionnement modules'!AC36=1,'positionnement modules'!AB37=1),"A-H-G",IF(AND('positionnement modules'!AB36&lt;&gt;1,'positionnement modules'!AA36=1,'positionnement modules'!AC36=1,'positionnement modules'!AB37=1),"A-H-C","")))))</f>
        <v/>
      </c>
      <c r="AC36" s="51" t="str">
        <f>IF('positionnement modules'!AC36=1,1,IF(AND('positionnement modules'!AC36&lt;&gt;1,'positionnement modules'!AB36&lt;&gt;1,'positionnement modules'!AD36&lt;&gt;1,'positionnement modules'!AC37=1),"A-H",IF(AND('positionnement modules'!AC36&lt;&gt;1,'positionnement modules'!AB36=1,'positionnement modules'!AD36&lt;&gt;1,'positionnement modules'!AC37=1),"A-H-D",IF(AND('positionnement modules'!AC36&lt;&gt;1,'positionnement modules'!AB36&lt;&gt;1,'positionnement modules'!AD36=1,'positionnement modules'!AC37=1),"A-H-G",IF(AND('positionnement modules'!AC36&lt;&gt;1,'positionnement modules'!AB36=1,'positionnement modules'!AD36=1,'positionnement modules'!AC37=1),"A-H-C","")))))</f>
        <v/>
      </c>
      <c r="AD36" s="51" t="str">
        <f>IF('positionnement modules'!AD36=1,1,IF(AND('positionnement modules'!AD36&lt;&gt;1,'positionnement modules'!AC36&lt;&gt;1,'positionnement modules'!AE36&lt;&gt;1,'positionnement modules'!AD37=1),"A-H",IF(AND('positionnement modules'!AD36&lt;&gt;1,'positionnement modules'!AC36=1,'positionnement modules'!AE36&lt;&gt;1,'positionnement modules'!AD37=1),"A-H-D",IF(AND('positionnement modules'!AD36&lt;&gt;1,'positionnement modules'!AC36&lt;&gt;1,'positionnement modules'!AE36=1,'positionnement modules'!AD37=1),"A-H-G",IF(AND('positionnement modules'!AD36&lt;&gt;1,'positionnement modules'!AC36=1,'positionnement modules'!AE36=1,'positionnement modules'!AD37=1),"A-H-C","")))))</f>
        <v/>
      </c>
      <c r="AE36" s="51" t="str">
        <f>IF('positionnement modules'!AE36=1,1,IF(AND('positionnement modules'!AE36&lt;&gt;1,'positionnement modules'!AD36&lt;&gt;1,'positionnement modules'!AF36&lt;&gt;1,'positionnement modules'!AE37=1),"A-H",IF(AND('positionnement modules'!AE36&lt;&gt;1,'positionnement modules'!AD36=1,'positionnement modules'!AF36&lt;&gt;1,'positionnement modules'!AE37=1),"A-H-D",IF(AND('positionnement modules'!AE36&lt;&gt;1,'positionnement modules'!AD36&lt;&gt;1,'positionnement modules'!AF36=1,'positionnement modules'!AE37=1),"A-H-G",IF(AND('positionnement modules'!AE36&lt;&gt;1,'positionnement modules'!AD36=1,'positionnement modules'!AF36=1,'positionnement modules'!AE37=1),"A-H-C","")))))</f>
        <v/>
      </c>
      <c r="AF36" s="51" t="str">
        <f>IF('positionnement modules'!AF36=1,1,IF(AND('positionnement modules'!AF36&lt;&gt;1,'positionnement modules'!AE36&lt;&gt;1,'positionnement modules'!AG36&lt;&gt;1,'positionnement modules'!AF37=1),"A-H",IF(AND('positionnement modules'!AF36&lt;&gt;1,'positionnement modules'!AE36=1,'positionnement modules'!AG36&lt;&gt;1,'positionnement modules'!AF37=1),"A-H-D",IF(AND('positionnement modules'!AF36&lt;&gt;1,'positionnement modules'!AE36&lt;&gt;1,'positionnement modules'!AG36=1,'positionnement modules'!AF37=1),"A-H-G",IF(AND('positionnement modules'!AF36&lt;&gt;1,'positionnement modules'!AE36=1,'positionnement modules'!AG36=1,'positionnement modules'!AF37=1),"A-H-C","")))))</f>
        <v/>
      </c>
      <c r="AG36" s="51" t="str">
        <f>IF('positionnement modules'!AG36=1,1,IF(AND('positionnement modules'!AG36&lt;&gt;1,'positionnement modules'!AF36&lt;&gt;1,'positionnement modules'!AH36&lt;&gt;1,'positionnement modules'!AG37=1),"A-H",IF(AND('positionnement modules'!AG36&lt;&gt;1,'positionnement modules'!AF36=1,'positionnement modules'!AH36&lt;&gt;1,'positionnement modules'!AG37=1),"A-H-D",IF(AND('positionnement modules'!AG36&lt;&gt;1,'positionnement modules'!AF36&lt;&gt;1,'positionnement modules'!AH36=1,'positionnement modules'!AG37=1),"A-H-G",IF(AND('positionnement modules'!AG36&lt;&gt;1,'positionnement modules'!AF36=1,'positionnement modules'!AH36=1,'positionnement modules'!AG37=1),"A-H-C","")))))</f>
        <v/>
      </c>
      <c r="AH36" s="51" t="str">
        <f>IF('positionnement modules'!AH36=1,1,IF(AND('positionnement modules'!AH36&lt;&gt;1,'positionnement modules'!AG36&lt;&gt;1,'positionnement modules'!AI36&lt;&gt;1,'positionnement modules'!AH37=1),"A-H",IF(AND('positionnement modules'!AH36&lt;&gt;1,'positionnement modules'!AG36=1,'positionnement modules'!AI36&lt;&gt;1,'positionnement modules'!AH37=1),"A-H-D",IF(AND('positionnement modules'!AH36&lt;&gt;1,'positionnement modules'!AG36&lt;&gt;1,'positionnement modules'!AI36=1,'positionnement modules'!AH37=1),"A-H-G",IF(AND('positionnement modules'!AH36&lt;&gt;1,'positionnement modules'!AG36=1,'positionnement modules'!AI36=1,'positionnement modules'!AH37=1),"A-H-C","")))))</f>
        <v/>
      </c>
      <c r="AI36" s="51" t="str">
        <f>IF('positionnement modules'!AI36=1,1,IF(AND('positionnement modules'!AI36&lt;&gt;1,'positionnement modules'!AH36&lt;&gt;1,'positionnement modules'!AJ36&lt;&gt;1,'positionnement modules'!AI37=1),"A-H",IF(AND('positionnement modules'!AI36&lt;&gt;1,'positionnement modules'!AH36=1,'positionnement modules'!AJ36&lt;&gt;1,'positionnement modules'!AI37=1),"A-H-D",IF(AND('positionnement modules'!AI36&lt;&gt;1,'positionnement modules'!AH36&lt;&gt;1,'positionnement modules'!AJ36=1,'positionnement modules'!AI37=1),"A-H-G",IF(AND('positionnement modules'!AI36&lt;&gt;1,'positionnement modules'!AH36=1,'positionnement modules'!AJ36=1,'positionnement modules'!AI37=1),"A-H-C","")))))</f>
        <v/>
      </c>
      <c r="AJ36" s="51" t="str">
        <f>IF('positionnement modules'!AJ36=1,1,IF(AND('positionnement modules'!AJ36&lt;&gt;1,'positionnement modules'!AI36&lt;&gt;1,'positionnement modules'!AK36&lt;&gt;1,'positionnement modules'!AJ37=1),"A-H",IF(AND('positionnement modules'!AJ36&lt;&gt;1,'positionnement modules'!AI36=1,'positionnement modules'!AK36&lt;&gt;1,'positionnement modules'!AJ37=1),"A-H-D",IF(AND('positionnement modules'!AJ36&lt;&gt;1,'positionnement modules'!AI36&lt;&gt;1,'positionnement modules'!AK36=1,'positionnement modules'!AJ37=1),"A-H-G",IF(AND('positionnement modules'!AJ36&lt;&gt;1,'positionnement modules'!AI36=1,'positionnement modules'!AK36=1,'positionnement modules'!AJ37=1),"A-H-C","")))))</f>
        <v/>
      </c>
      <c r="AK36" s="51" t="str">
        <f>IF('positionnement modules'!AK36=1,1,IF(AND('positionnement modules'!AK36&lt;&gt;1,'positionnement modules'!AJ36&lt;&gt;1,'positionnement modules'!AL36&lt;&gt;1,'positionnement modules'!AK37=1),"A-H",IF(AND('positionnement modules'!AK36&lt;&gt;1,'positionnement modules'!AJ36=1,'positionnement modules'!AL36&lt;&gt;1,'positionnement modules'!AK37=1),"A-H-D",IF(AND('positionnement modules'!AK36&lt;&gt;1,'positionnement modules'!AJ36&lt;&gt;1,'positionnement modules'!AL36=1,'positionnement modules'!AK37=1),"A-H-G",IF(AND('positionnement modules'!AK36&lt;&gt;1,'positionnement modules'!AJ36=1,'positionnement modules'!AL36=1,'positionnement modules'!AK37=1),"A-H-C","")))))</f>
        <v/>
      </c>
      <c r="AL36" s="51" t="str">
        <f>IF('positionnement modules'!AL36=1,1,IF(AND('positionnement modules'!AL36&lt;&gt;1,'positionnement modules'!AK36&lt;&gt;1,'positionnement modules'!AM36&lt;&gt;1,'positionnement modules'!AL37=1),"A-H",IF(AND('positionnement modules'!AL36&lt;&gt;1,'positionnement modules'!AK36=1,'positionnement modules'!AM36&lt;&gt;1,'positionnement modules'!AL37=1),"A-H-D",IF(AND('positionnement modules'!AL36&lt;&gt;1,'positionnement modules'!AK36&lt;&gt;1,'positionnement modules'!AM36=1,'positionnement modules'!AL37=1),"A-H-G",IF(AND('positionnement modules'!AL36&lt;&gt;1,'positionnement modules'!AK36=1,'positionnement modules'!AM36=1,'positionnement modules'!AL37=1),"A-H-C","")))))</f>
        <v/>
      </c>
      <c r="AM36" s="51" t="str">
        <f>IF('positionnement modules'!AM36=1,1,IF(AND('positionnement modules'!AM36&lt;&gt;1,'positionnement modules'!AL36&lt;&gt;1,'positionnement modules'!AN36&lt;&gt;1,'positionnement modules'!AM37=1),"A-H",IF(AND('positionnement modules'!AM36&lt;&gt;1,'positionnement modules'!AL36=1,'positionnement modules'!AN36&lt;&gt;1,'positionnement modules'!AM37=1),"A-H-D",IF(AND('positionnement modules'!AM36&lt;&gt;1,'positionnement modules'!AL36&lt;&gt;1,'positionnement modules'!AN36=1,'positionnement modules'!AM37=1),"A-H-G",IF(AND('positionnement modules'!AM36&lt;&gt;1,'positionnement modules'!AL36=1,'positionnement modules'!AN36=1,'positionnement modules'!AM37=1),"A-H-C","")))))</f>
        <v/>
      </c>
      <c r="AN36" s="51" t="str">
        <f>IF('positionnement modules'!AN36=1,1,IF(AND('positionnement modules'!AN36&lt;&gt;1,'positionnement modules'!AM36&lt;&gt;1,'positionnement modules'!AO36&lt;&gt;1,'positionnement modules'!AN37=1),"A-H",IF(AND('positionnement modules'!AN36&lt;&gt;1,'positionnement modules'!AM36=1,'positionnement modules'!AO36&lt;&gt;1,'positionnement modules'!AN37=1),"A-H-D",IF(AND('positionnement modules'!AN36&lt;&gt;1,'positionnement modules'!AM36&lt;&gt;1,'positionnement modules'!AO36=1,'positionnement modules'!AN37=1),"A-H-G",IF(AND('positionnement modules'!AN36&lt;&gt;1,'positionnement modules'!AM36=1,'positionnement modules'!AO36=1,'positionnement modules'!AN37=1),"A-H-C","")))))</f>
        <v/>
      </c>
      <c r="AO36" s="51" t="str">
        <f>IF('positionnement modules'!AO36=1,1,IF(AND('positionnement modules'!AO36&lt;&gt;1,'positionnement modules'!AN36&lt;&gt;1,'positionnement modules'!AP36&lt;&gt;1,'positionnement modules'!AO37=1),"A-H",IF(AND('positionnement modules'!AO36&lt;&gt;1,'positionnement modules'!AN36=1,'positionnement modules'!AP36&lt;&gt;1,'positionnement modules'!AO37=1),"A-H-D",IF(AND('positionnement modules'!AO36&lt;&gt;1,'positionnement modules'!AN36&lt;&gt;1,'positionnement modules'!AP36=1,'positionnement modules'!AO37=1),"A-H-G",IF(AND('positionnement modules'!AO36&lt;&gt;1,'positionnement modules'!AN36=1,'positionnement modules'!AP36=1,'positionnement modules'!AO37=1),"A-H-C","")))))</f>
        <v/>
      </c>
      <c r="AP36" s="51" t="str">
        <f>IF('positionnement modules'!AP36=1,1,IF(AND('positionnement modules'!AP36&lt;&gt;1,'positionnement modules'!AO36&lt;&gt;1,'positionnement modules'!AQ36&lt;&gt;1,'positionnement modules'!AP37=1),"A-H",IF(AND('positionnement modules'!AP36&lt;&gt;1,'positionnement modules'!AO36=1,'positionnement modules'!AQ36&lt;&gt;1,'positionnement modules'!AP37=1),"A-H-D",IF(AND('positionnement modules'!AP36&lt;&gt;1,'positionnement modules'!AO36&lt;&gt;1,'positionnement modules'!AQ36=1,'positionnement modules'!AP37=1),"A-H-G",IF(AND('positionnement modules'!AP36&lt;&gt;1,'positionnement modules'!AO36=1,'positionnement modules'!AQ36=1,'positionnement modules'!AP37=1),"A-H-C","")))))</f>
        <v/>
      </c>
      <c r="AQ36" s="51" t="str">
        <f>IF('positionnement modules'!AQ36=1,1,IF(AND('positionnement modules'!AQ36&lt;&gt;1,'positionnement modules'!AP36&lt;&gt;1,'positionnement modules'!AR36&lt;&gt;1,'positionnement modules'!AQ37=1),"A-H",IF(AND('positionnement modules'!AQ36&lt;&gt;1,'positionnement modules'!AP36=1,'positionnement modules'!AR36&lt;&gt;1,'positionnement modules'!AQ37=1),"A-H-D",IF(AND('positionnement modules'!AQ36&lt;&gt;1,'positionnement modules'!AP36&lt;&gt;1,'positionnement modules'!AR36=1,'positionnement modules'!AQ37=1),"A-H-G",IF(AND('positionnement modules'!AQ36&lt;&gt;1,'positionnement modules'!AP36=1,'positionnement modules'!AR36=1,'positionnement modules'!AQ37=1),"A-H-C","")))))</f>
        <v/>
      </c>
      <c r="AR36" s="51" t="str">
        <f>IF('positionnement modules'!AR36=1,1,IF(AND('positionnement modules'!AR36&lt;&gt;1,'positionnement modules'!AQ36&lt;&gt;1,'positionnement modules'!AS36&lt;&gt;1,'positionnement modules'!AR37=1),"A-H",IF(AND('positionnement modules'!AR36&lt;&gt;1,'positionnement modules'!AQ36=1,'positionnement modules'!AS36&lt;&gt;1,'positionnement modules'!AR37=1),"A-H-D",IF(AND('positionnement modules'!AR36&lt;&gt;1,'positionnement modules'!AQ36&lt;&gt;1,'positionnement modules'!AS36=1,'positionnement modules'!AR37=1),"A-H-G",IF(AND('positionnement modules'!AR36&lt;&gt;1,'positionnement modules'!AQ36=1,'positionnement modules'!AS36=1,'positionnement modules'!AR37=1),"A-H-C","")))))</f>
        <v/>
      </c>
      <c r="AS36" s="51" t="str">
        <f>IF('positionnement modules'!AS36=1,1,IF(AND('positionnement modules'!AS36&lt;&gt;1,'positionnement modules'!AR36&lt;&gt;1,'positionnement modules'!AT36&lt;&gt;1,'positionnement modules'!AS37=1),"A-H",IF(AND('positionnement modules'!AS36&lt;&gt;1,'positionnement modules'!AR36=1,'positionnement modules'!AT36&lt;&gt;1,'positionnement modules'!AS37=1),"A-H-D",IF(AND('positionnement modules'!AS36&lt;&gt;1,'positionnement modules'!AR36&lt;&gt;1,'positionnement modules'!AT36=1,'positionnement modules'!AS37=1),"A-H-G",IF(AND('positionnement modules'!AS36&lt;&gt;1,'positionnement modules'!AR36=1,'positionnement modules'!AT36=1,'positionnement modules'!AS37=1),"A-H-C","")))))</f>
        <v/>
      </c>
      <c r="AT36" s="51" t="str">
        <f>IF('positionnement modules'!AT36=1,1,IF(AND('positionnement modules'!AT36&lt;&gt;1,'positionnement modules'!AS36&lt;&gt;1,'positionnement modules'!AU36&lt;&gt;1,'positionnement modules'!AT37=1),"A-H",IF(AND('positionnement modules'!AT36&lt;&gt;1,'positionnement modules'!AS36=1,'positionnement modules'!AU36&lt;&gt;1,'positionnement modules'!AT37=1),"A-H-D",IF(AND('positionnement modules'!AT36&lt;&gt;1,'positionnement modules'!AS36&lt;&gt;1,'positionnement modules'!AU36=1,'positionnement modules'!AT37=1),"A-H-G",IF(AND('positionnement modules'!AT36&lt;&gt;1,'positionnement modules'!AS36=1,'positionnement modules'!AU36=1,'positionnement modules'!AT37=1),"A-H-C","")))))</f>
        <v/>
      </c>
      <c r="AU36" s="51" t="str">
        <f>IF('positionnement modules'!AU36=1,1,IF(AND('positionnement modules'!AU36&lt;&gt;1,'positionnement modules'!AT36&lt;&gt;1,'positionnement modules'!AV36&lt;&gt;1,'positionnement modules'!AU37=1),"A-H",IF(AND('positionnement modules'!AU36&lt;&gt;1,'positionnement modules'!AT36=1,'positionnement modules'!AV36&lt;&gt;1,'positionnement modules'!AU37=1),"A-H-D",IF(AND('positionnement modules'!AU36&lt;&gt;1,'positionnement modules'!AT36&lt;&gt;1,'positionnement modules'!AV36=1,'positionnement modules'!AU37=1),"A-H-G",IF(AND('positionnement modules'!AU36&lt;&gt;1,'positionnement modules'!AT36=1,'positionnement modules'!AV36=1,'positionnement modules'!AU37=1),"A-H-C","")))))</f>
        <v/>
      </c>
      <c r="AV36" s="51" t="str">
        <f>IF('positionnement modules'!AV36=1,1,IF(AND('positionnement modules'!AV36&lt;&gt;1,'positionnement modules'!AU36&lt;&gt;1,'positionnement modules'!AW36&lt;&gt;1,'positionnement modules'!AV37=1),"A-H",IF(AND('positionnement modules'!AV36&lt;&gt;1,'positionnement modules'!AU36=1,'positionnement modules'!AW36&lt;&gt;1,'positionnement modules'!AV37=1),"A-H-D",IF(AND('positionnement modules'!AV36&lt;&gt;1,'positionnement modules'!AU36&lt;&gt;1,'positionnement modules'!AW36=1,'positionnement modules'!AV37=1),"A-H-G",IF(AND('positionnement modules'!AV36&lt;&gt;1,'positionnement modules'!AU36=1,'positionnement modules'!AW36=1,'positionnement modules'!AV37=1),"A-H-C","")))))</f>
        <v/>
      </c>
      <c r="AW36" s="51" t="str">
        <f>IF('positionnement modules'!AW36=1,1,IF(AND('positionnement modules'!AW36&lt;&gt;1,'positionnement modules'!AV36&lt;&gt;1,'positionnement modules'!AX36&lt;&gt;1,'positionnement modules'!AW37=1),"A-H",IF(AND('positionnement modules'!AW36&lt;&gt;1,'positionnement modules'!AV36=1,'positionnement modules'!AX36&lt;&gt;1,'positionnement modules'!AW37=1),"A-H-D",IF(AND('positionnement modules'!AW36&lt;&gt;1,'positionnement modules'!AV36&lt;&gt;1,'positionnement modules'!AX36=1,'positionnement modules'!AW37=1),"A-H-G",IF(AND('positionnement modules'!AW36&lt;&gt;1,'positionnement modules'!AV36=1,'positionnement modules'!AX36=1,'positionnement modules'!AW37=1),"A-H-C","")))))</f>
        <v/>
      </c>
      <c r="AX36" s="51" t="str">
        <f>IF('positionnement modules'!AX36=1,1,IF(AND('positionnement modules'!AX36&lt;&gt;1,'positionnement modules'!AW36&lt;&gt;1,'positionnement modules'!AY36&lt;&gt;1,'positionnement modules'!AX37=1),"A-H",IF(AND('positionnement modules'!AX36&lt;&gt;1,'positionnement modules'!AW36=1,'positionnement modules'!AY36&lt;&gt;1,'positionnement modules'!AX37=1),"A-H-D",IF(AND('positionnement modules'!AX36&lt;&gt;1,'positionnement modules'!AW36&lt;&gt;1,'positionnement modules'!AY36=1,'positionnement modules'!AX37=1),"A-H-G",IF(AND('positionnement modules'!AX36&lt;&gt;1,'positionnement modules'!AW36=1,'positionnement modules'!AY36=1,'positionnement modules'!AX37=1),"A-H-C","")))))</f>
        <v/>
      </c>
      <c r="AY36" s="51" t="str">
        <f>IF('positionnement modules'!AY36=1,1,IF(AND('positionnement modules'!AY36&lt;&gt;1,'positionnement modules'!AX36&lt;&gt;1,'positionnement modules'!AZ36&lt;&gt;1,'positionnement modules'!AY37=1),"A-H",IF(AND('positionnement modules'!AY36&lt;&gt;1,'positionnement modules'!AX36=1,'positionnement modules'!AZ36&lt;&gt;1,'positionnement modules'!AY37=1),"A-H-D",IF(AND('positionnement modules'!AY36&lt;&gt;1,'positionnement modules'!AX36&lt;&gt;1,'positionnement modules'!AZ36=1,'positionnement modules'!AY37=1),"A-H-G",IF(AND('positionnement modules'!AY36&lt;&gt;1,'positionnement modules'!AX36=1,'positionnement modules'!AZ36=1,'positionnement modules'!AY37=1),"A-H-C","")))))</f>
        <v/>
      </c>
      <c r="AZ36" s="51" t="str">
        <f>IF('positionnement modules'!AZ36=1,1,IF(AND('positionnement modules'!AZ36&lt;&gt;1,'positionnement modules'!AY36&lt;&gt;1,'positionnement modules'!BA36&lt;&gt;1,'positionnement modules'!AZ37=1),"A-H",IF(AND('positionnement modules'!AZ36&lt;&gt;1,'positionnement modules'!AY36=1,'positionnement modules'!BA36&lt;&gt;1,'positionnement modules'!AZ37=1),"A-H-D",IF(AND('positionnement modules'!AZ36&lt;&gt;1,'positionnement modules'!AY36&lt;&gt;1,'positionnement modules'!BA36=1,'positionnement modules'!AZ37=1),"A-H-G",IF(AND('positionnement modules'!AZ36&lt;&gt;1,'positionnement modules'!AY36=1,'positionnement modules'!BA36=1,'positionnement modules'!AZ37=1),"A-H-C","")))))</f>
        <v/>
      </c>
      <c r="BA36" s="51" t="str">
        <f>IF('positionnement modules'!BA36=1,1,IF(AND('positionnement modules'!BA36&lt;&gt;1,'positionnement modules'!AZ36&lt;&gt;1,'positionnement modules'!BB36&lt;&gt;1,'positionnement modules'!BA37=1),"A-H",IF(AND('positionnement modules'!BA36&lt;&gt;1,'positionnement modules'!AZ36=1,'positionnement modules'!BB36&lt;&gt;1,'positionnement modules'!BA37=1),"A-H-D",IF(AND('positionnement modules'!BA36&lt;&gt;1,'positionnement modules'!AZ36&lt;&gt;1,'positionnement modules'!BB36=1,'positionnement modules'!BA37=1),"A-H-G",IF(AND('positionnement modules'!BA36&lt;&gt;1,'positionnement modules'!AZ36=1,'positionnement modules'!BB36=1,'positionnement modules'!BA37=1),"A-H-C","")))))</f>
        <v/>
      </c>
      <c r="BB36" s="51" t="str">
        <f>IF('positionnement modules'!BB36=1,1,IF(AND('positionnement modules'!BB36&lt;&gt;1,'positionnement modules'!BA36&lt;&gt;1,'positionnement modules'!BC36&lt;&gt;1,'positionnement modules'!BB37=1),"A-H",IF(AND('positionnement modules'!BB36&lt;&gt;1,'positionnement modules'!BA36=1,'positionnement modules'!BC36&lt;&gt;1,'positionnement modules'!BB37=1),"A-H-D",IF(AND('positionnement modules'!BB36&lt;&gt;1,'positionnement modules'!BA36&lt;&gt;1,'positionnement modules'!BC36=1,'positionnement modules'!BB37=1),"A-H-G",IF(AND('positionnement modules'!BB36&lt;&gt;1,'positionnement modules'!BA36=1,'positionnement modules'!BC36=1,'positionnement modules'!BB37=1),"A-H-C","")))))</f>
        <v/>
      </c>
      <c r="BC36" s="51" t="str">
        <f>IF('positionnement modules'!BC36=1,1,IF(AND('positionnement modules'!BC36&lt;&gt;1,'positionnement modules'!BB36&lt;&gt;1,'positionnement modules'!BD36&lt;&gt;1,'positionnement modules'!BC37=1),"A-H",IF(AND('positionnement modules'!BC36&lt;&gt;1,'positionnement modules'!BB36=1,'positionnement modules'!BD36&lt;&gt;1,'positionnement modules'!BC37=1),"A-H-D",IF(AND('positionnement modules'!BC36&lt;&gt;1,'positionnement modules'!BB36&lt;&gt;1,'positionnement modules'!BD36=1,'positionnement modules'!BC37=1),"A-H-G",IF(AND('positionnement modules'!BC36&lt;&gt;1,'positionnement modules'!BB36=1,'positionnement modules'!BD36=1,'positionnement modules'!BC37=1),"A-H-C","")))))</f>
        <v/>
      </c>
      <c r="BD36" s="51" t="str">
        <f>IF('positionnement modules'!BD36=1,1,IF(AND('positionnement modules'!BD36&lt;&gt;1,'positionnement modules'!BC36&lt;&gt;1,'positionnement modules'!BE36&lt;&gt;1,'positionnement modules'!BD37=1),"A-H",IF(AND('positionnement modules'!BD36&lt;&gt;1,'positionnement modules'!BC36=1,'positionnement modules'!BE36&lt;&gt;1,'positionnement modules'!BD37=1),"A-H-D",IF(AND('positionnement modules'!BD36&lt;&gt;1,'positionnement modules'!BC36&lt;&gt;1,'positionnement modules'!BE36=1,'positionnement modules'!BD37=1),"A-H-G",IF(AND('positionnement modules'!BD36&lt;&gt;1,'positionnement modules'!BC36=1,'positionnement modules'!BE36=1,'positionnement modules'!BD37=1),"A-H-C","")))))</f>
        <v/>
      </c>
      <c r="BE36" s="51" t="str">
        <f>IF('positionnement modules'!BE36=1,1,IF(AND('positionnement modules'!BE36&lt;&gt;1,'positionnement modules'!BD36&lt;&gt;1,'positionnement modules'!BF36&lt;&gt;1,'positionnement modules'!BE37=1),"A-H",IF(AND('positionnement modules'!BE36&lt;&gt;1,'positionnement modules'!BD36=1,'positionnement modules'!BF36&lt;&gt;1,'positionnement modules'!BE37=1),"A-H-D",IF(AND('positionnement modules'!BE36&lt;&gt;1,'positionnement modules'!BD36&lt;&gt;1,'positionnement modules'!BF36=1,'positionnement modules'!BE37=1),"A-H-G",IF(AND('positionnement modules'!BE36&lt;&gt;1,'positionnement modules'!BD36=1,'positionnement modules'!BF36=1,'positionnement modules'!BE37=1),"A-H-C","")))))</f>
        <v/>
      </c>
      <c r="BF36" s="51" t="str">
        <f>IF('positionnement modules'!BF36=1,1,IF(AND('positionnement modules'!BF36&lt;&gt;1,'positionnement modules'!BE36&lt;&gt;1,'positionnement modules'!BG36&lt;&gt;1,'positionnement modules'!BF37=1),"A-H",IF(AND('positionnement modules'!BF36&lt;&gt;1,'positionnement modules'!BE36=1,'positionnement modules'!BG36&lt;&gt;1,'positionnement modules'!BF37=1),"A-H-D",IF(AND('positionnement modules'!BF36&lt;&gt;1,'positionnement modules'!BE36&lt;&gt;1,'positionnement modules'!BG36=1,'positionnement modules'!BF37=1),"A-H-G",IF(AND('positionnement modules'!BF36&lt;&gt;1,'positionnement modules'!BE36=1,'positionnement modules'!BG36=1,'positionnement modules'!BF37=1),"A-H-C","")))))</f>
        <v/>
      </c>
      <c r="BG36" s="51" t="str">
        <f>IF('positionnement modules'!BG36=1,1,IF(AND('positionnement modules'!BG36&lt;&gt;1,'positionnement modules'!BF36&lt;&gt;1,'positionnement modules'!BH36&lt;&gt;1,'positionnement modules'!BG37=1),"A-H",IF(AND('positionnement modules'!BG36&lt;&gt;1,'positionnement modules'!BF36=1,'positionnement modules'!BH36&lt;&gt;1,'positionnement modules'!BG37=1),"A-H-D",IF(AND('positionnement modules'!BG36&lt;&gt;1,'positionnement modules'!BF36&lt;&gt;1,'positionnement modules'!BH36=1,'positionnement modules'!BG37=1),"A-H-G",IF(AND('positionnement modules'!BG36&lt;&gt;1,'positionnement modules'!BF36=1,'positionnement modules'!BH36=1,'positionnement modules'!BG37=1),"A-H-C","")))))</f>
        <v/>
      </c>
      <c r="BH36" s="51" t="str">
        <f>IF('positionnement modules'!BH36=1,1,IF(AND('positionnement modules'!BH36&lt;&gt;1,'positionnement modules'!BG36&lt;&gt;1,'positionnement modules'!BI36&lt;&gt;1,'positionnement modules'!BH37=1),"A-H",IF(AND('positionnement modules'!BH36&lt;&gt;1,'positionnement modules'!BG36=1,'positionnement modules'!BI36&lt;&gt;1,'positionnement modules'!BH37=1),"A-H-D",IF(AND('positionnement modules'!BH36&lt;&gt;1,'positionnement modules'!BG36&lt;&gt;1,'positionnement modules'!BI36=1,'positionnement modules'!BH37=1),"A-H-G",IF(AND('positionnement modules'!BH36&lt;&gt;1,'positionnement modules'!BG36=1,'positionnement modules'!BI36=1,'positionnement modules'!BH37=1),"A-H-C","")))))</f>
        <v/>
      </c>
      <c r="BI36" s="51" t="str">
        <f>IF('positionnement modules'!BI36=1,1,IF(AND('positionnement modules'!BI36&lt;&gt;1,'positionnement modules'!BH36&lt;&gt;1,'positionnement modules'!BJ36&lt;&gt;1,'positionnement modules'!BI37=1),"A-H",IF(AND('positionnement modules'!BI36&lt;&gt;1,'positionnement modules'!BH36=1,'positionnement modules'!BJ36&lt;&gt;1,'positionnement modules'!BI37=1),"A-H-D",IF(AND('positionnement modules'!BI36&lt;&gt;1,'positionnement modules'!BH36&lt;&gt;1,'positionnement modules'!BJ36=1,'positionnement modules'!BI37=1),"A-H-G",IF(AND('positionnement modules'!BI36&lt;&gt;1,'positionnement modules'!BH36=1,'positionnement modules'!BJ36=1,'positionnement modules'!BI37=1),"A-H-C","")))))</f>
        <v/>
      </c>
      <c r="BJ36" s="51" t="str">
        <f>IF('positionnement modules'!BJ36=1,1,IF(AND('positionnement modules'!BJ36&lt;&gt;1,'positionnement modules'!BI36&lt;&gt;1,'positionnement modules'!BK36&lt;&gt;1,'positionnement modules'!BJ37=1),"A-H",IF(AND('positionnement modules'!BJ36&lt;&gt;1,'positionnement modules'!BI36=1,'positionnement modules'!BK36&lt;&gt;1,'positionnement modules'!BJ37=1),"A-H-D",IF(AND('positionnement modules'!BJ36&lt;&gt;1,'positionnement modules'!BI36&lt;&gt;1,'positionnement modules'!BK36=1,'positionnement modules'!BJ37=1),"A-H-G",IF(AND('positionnement modules'!BJ36&lt;&gt;1,'positionnement modules'!BI36=1,'positionnement modules'!BK36=1,'positionnement modules'!BJ37=1),"A-H-C","")))))</f>
        <v/>
      </c>
      <c r="BK36" s="51" t="str">
        <f>IF('positionnement modules'!BK36=1,1,IF(AND('positionnement modules'!BK36&lt;&gt;1,'positionnement modules'!BJ36&lt;&gt;1,'positionnement modules'!BL36&lt;&gt;1,'positionnement modules'!BK37=1),"A-H",IF(AND('positionnement modules'!BK36&lt;&gt;1,'positionnement modules'!BJ36=1,'positionnement modules'!BL36&lt;&gt;1,'positionnement modules'!BK37=1),"A-H-D",IF(AND('positionnement modules'!BK36&lt;&gt;1,'positionnement modules'!BJ36&lt;&gt;1,'positionnement modules'!BL36=1,'positionnement modules'!BK37=1),"A-H-G",IF(AND('positionnement modules'!BK36&lt;&gt;1,'positionnement modules'!BJ36=1,'positionnement modules'!BL36=1,'positionnement modules'!BK37=1),"A-H-C","")))))</f>
        <v/>
      </c>
      <c r="BL36" s="51" t="str">
        <f>IF('positionnement modules'!BL36=1,1,IF(AND('positionnement modules'!BL36&lt;&gt;1,'positionnement modules'!BK36&lt;&gt;1,'positionnement modules'!BM36&lt;&gt;1,'positionnement modules'!BL37=1),"A-H",IF(AND('positionnement modules'!BL36&lt;&gt;1,'positionnement modules'!BK36=1,'positionnement modules'!BM36&lt;&gt;1,'positionnement modules'!BL37=1),"A-H-D",IF(AND('positionnement modules'!BL36&lt;&gt;1,'positionnement modules'!BK36&lt;&gt;1,'positionnement modules'!BM36=1,'positionnement modules'!BL37=1),"A-H-G",IF(AND('positionnement modules'!BL36&lt;&gt;1,'positionnement modules'!BK36=1,'positionnement modules'!BM36=1,'positionnement modules'!BL37=1),"A-H-C","")))))</f>
        <v/>
      </c>
      <c r="BM36" s="51" t="str">
        <f>IF('positionnement modules'!BM36=1,1,IF(AND('positionnement modules'!BM36&lt;&gt;1,'positionnement modules'!BL36&lt;&gt;1,'positionnement modules'!BN36&lt;&gt;1,'positionnement modules'!BM37=1),"A-H",IF(AND('positionnement modules'!BM36&lt;&gt;1,'positionnement modules'!BL36=1,'positionnement modules'!BN36&lt;&gt;1,'positionnement modules'!BM37=1),"A-H-D",IF(AND('positionnement modules'!BM36&lt;&gt;1,'positionnement modules'!BL36&lt;&gt;1,'positionnement modules'!BN36=1,'positionnement modules'!BM37=1),"A-H-G",IF(AND('positionnement modules'!BM36&lt;&gt;1,'positionnement modules'!BL36=1,'positionnement modules'!BN36=1,'positionnement modules'!BM37=1),"A-H-C","")))))</f>
        <v/>
      </c>
      <c r="BN36" s="51" t="str">
        <f>IF('positionnement modules'!BN36=1,1,IF(AND('positionnement modules'!BN36&lt;&gt;1,'positionnement modules'!BM36&lt;&gt;1,'positionnement modules'!BO36&lt;&gt;1,'positionnement modules'!BN37=1),"A-H",IF(AND('positionnement modules'!BN36&lt;&gt;1,'positionnement modules'!BM36=1,'positionnement modules'!BO36&lt;&gt;1,'positionnement modules'!BN37=1),"A-H-D",IF(AND('positionnement modules'!BN36&lt;&gt;1,'positionnement modules'!BM36&lt;&gt;1,'positionnement modules'!BO36=1,'positionnement modules'!BN37=1),"A-H-G",IF(AND('positionnement modules'!BN36&lt;&gt;1,'positionnement modules'!BM36=1,'positionnement modules'!BO36=1,'positionnement modules'!BN37=1),"A-H-C","")))))</f>
        <v/>
      </c>
      <c r="BO36" s="51" t="str">
        <f>IF('positionnement modules'!BO36=1,1,IF(AND('positionnement modules'!BO36&lt;&gt;1,'positionnement modules'!BN36&lt;&gt;1,'positionnement modules'!BP36&lt;&gt;1,'positionnement modules'!BO37=1),"A-H",IF(AND('positionnement modules'!BO36&lt;&gt;1,'positionnement modules'!BN36=1,'positionnement modules'!BP36&lt;&gt;1,'positionnement modules'!BO37=1),"A-H-D",IF(AND('positionnement modules'!BO36&lt;&gt;1,'positionnement modules'!BN36&lt;&gt;1,'positionnement modules'!BP36=1,'positionnement modules'!BO37=1),"A-H-G",IF(AND('positionnement modules'!BO36&lt;&gt;1,'positionnement modules'!BN36=1,'positionnement modules'!BP36=1,'positionnement modules'!BO37=1),"A-H-C","")))))</f>
        <v/>
      </c>
      <c r="BP36" s="51" t="str">
        <f>IF('positionnement modules'!BP36=1,1,IF(AND('positionnement modules'!BP36&lt;&gt;1,'positionnement modules'!BO36&lt;&gt;1,'positionnement modules'!BQ36&lt;&gt;1,'positionnement modules'!BP37=1),"A-H",IF(AND('positionnement modules'!BP36&lt;&gt;1,'positionnement modules'!BO36=1,'positionnement modules'!BQ36&lt;&gt;1,'positionnement modules'!BP37=1),"A-H-D",IF(AND('positionnement modules'!BP36&lt;&gt;1,'positionnement modules'!BO36&lt;&gt;1,'positionnement modules'!BQ36=1,'positionnement modules'!BP37=1),"A-H-G",IF(AND('positionnement modules'!BP36&lt;&gt;1,'positionnement modules'!BO36=1,'positionnement modules'!BQ36=1,'positionnement modules'!BP37=1),"A-H-C","")))))</f>
        <v/>
      </c>
      <c r="BQ36" s="51" t="str">
        <f>IF('positionnement modules'!BQ36=1,1,IF(AND('positionnement modules'!BQ36&lt;&gt;1,'positionnement modules'!BP36&lt;&gt;1,'positionnement modules'!BR36&lt;&gt;1,'positionnement modules'!BQ37=1),"A-H",IF(AND('positionnement modules'!BQ36&lt;&gt;1,'positionnement modules'!BP36=1,'positionnement modules'!BR36&lt;&gt;1,'positionnement modules'!BQ37=1),"A-H-D",IF(AND('positionnement modules'!BQ36&lt;&gt;1,'positionnement modules'!BP36&lt;&gt;1,'positionnement modules'!BR36=1,'positionnement modules'!BQ37=1),"A-H-G",IF(AND('positionnement modules'!BQ36&lt;&gt;1,'positionnement modules'!BP36=1,'positionnement modules'!BR36=1,'positionnement modules'!BQ37=1),"A-H-C","")))))</f>
        <v/>
      </c>
      <c r="BR36" s="51" t="str">
        <f>IF('positionnement modules'!BR36=1,1,IF(AND('positionnement modules'!BR36&lt;&gt;1,'positionnement modules'!BQ36&lt;&gt;1,'positionnement modules'!BS36&lt;&gt;1,'positionnement modules'!BR37=1),"A-H",IF(AND('positionnement modules'!BR36&lt;&gt;1,'positionnement modules'!BQ36=1,'positionnement modules'!BS36&lt;&gt;1,'positionnement modules'!BR37=1),"A-H-D",IF(AND('positionnement modules'!BR36&lt;&gt;1,'positionnement modules'!BQ36&lt;&gt;1,'positionnement modules'!BS36=1,'positionnement modules'!BR37=1),"A-H-G",IF(AND('positionnement modules'!BR36&lt;&gt;1,'positionnement modules'!BQ36=1,'positionnement modules'!BS36=1,'positionnement modules'!BR37=1),"A-H-C","")))))</f>
        <v/>
      </c>
      <c r="BS36" s="51" t="str">
        <f>IF('positionnement modules'!BS36=1,1,IF(AND('positionnement modules'!BS36&lt;&gt;1,'positionnement modules'!BR36&lt;&gt;1,'positionnement modules'!BT36&lt;&gt;1,'positionnement modules'!BS37=1),"A-H",IF(AND('positionnement modules'!BS36&lt;&gt;1,'positionnement modules'!BR36=1,'positionnement modules'!BT36&lt;&gt;1,'positionnement modules'!BS37=1),"A-H-D",IF(AND('positionnement modules'!BS36&lt;&gt;1,'positionnement modules'!BR36&lt;&gt;1,'positionnement modules'!BT36=1,'positionnement modules'!BS37=1),"A-H-G",IF(AND('positionnement modules'!BS36&lt;&gt;1,'positionnement modules'!BR36=1,'positionnement modules'!BT36=1,'positionnement modules'!BS37=1),"A-H-C","")))))</f>
        <v/>
      </c>
      <c r="BT36" s="51" t="str">
        <f>IF('positionnement modules'!BT36=1,1,IF(AND('positionnement modules'!BT36&lt;&gt;1,'positionnement modules'!BS36&lt;&gt;1,'positionnement modules'!BU36&lt;&gt;1,'positionnement modules'!BT37=1),"A-H",IF(AND('positionnement modules'!BT36&lt;&gt;1,'positionnement modules'!BS36=1,'positionnement modules'!BU36&lt;&gt;1,'positionnement modules'!BT37=1),"A-H-D",IF(AND('positionnement modules'!BT36&lt;&gt;1,'positionnement modules'!BS36&lt;&gt;1,'positionnement modules'!BU36=1,'positionnement modules'!BT37=1),"A-H-G",IF(AND('positionnement modules'!BT36&lt;&gt;1,'positionnement modules'!BS36=1,'positionnement modules'!BU36=1,'positionnement modules'!BT37=1),"A-H-C","")))))</f>
        <v/>
      </c>
      <c r="BU36" s="51" t="str">
        <f>IF('positionnement modules'!BU36=1,1,IF(AND('positionnement modules'!BU36&lt;&gt;1,'positionnement modules'!BT36&lt;&gt;1,'positionnement modules'!BV36&lt;&gt;1,'positionnement modules'!BU37=1),"A-H",IF(AND('positionnement modules'!BU36&lt;&gt;1,'positionnement modules'!BT36=1,'positionnement modules'!BV36&lt;&gt;1,'positionnement modules'!BU37=1),"A-H-D",IF(AND('positionnement modules'!BU36&lt;&gt;1,'positionnement modules'!BT36&lt;&gt;1,'positionnement modules'!BV36=1,'positionnement modules'!BU37=1),"A-H-G",IF(AND('positionnement modules'!BU36&lt;&gt;1,'positionnement modules'!BT36=1,'positionnement modules'!BV36=1,'positionnement modules'!BU37=1),"A-H-C","")))))</f>
        <v/>
      </c>
      <c r="BV36" s="51" t="str">
        <f>IF('positionnement modules'!BV36=1,1,IF(AND('positionnement modules'!BV36&lt;&gt;1,'positionnement modules'!BU36&lt;&gt;1,'positionnement modules'!BW36&lt;&gt;1,'positionnement modules'!BV37=1),"A-H",IF(AND('positionnement modules'!BV36&lt;&gt;1,'positionnement modules'!BU36=1,'positionnement modules'!BW36&lt;&gt;1,'positionnement modules'!BV37=1),"A-H-D",IF(AND('positionnement modules'!BV36&lt;&gt;1,'positionnement modules'!BU36&lt;&gt;1,'positionnement modules'!BW36=1,'positionnement modules'!BV37=1),"A-H-G",IF(AND('positionnement modules'!BV36&lt;&gt;1,'positionnement modules'!BU36=1,'positionnement modules'!BW36=1,'positionnement modules'!BV37=1),"A-H-C","")))))</f>
        <v/>
      </c>
      <c r="BW36" s="51" t="str">
        <f>IF('positionnement modules'!BW36=1,1,IF(AND('positionnement modules'!BW36&lt;&gt;1,'positionnement modules'!BV36&lt;&gt;1,'positionnement modules'!BX36&lt;&gt;1,'positionnement modules'!BW37=1),"A-H",IF(AND('positionnement modules'!BW36&lt;&gt;1,'positionnement modules'!BV36=1,'positionnement modules'!BX36&lt;&gt;1,'positionnement modules'!BW37=1),"A-H-D",IF(AND('positionnement modules'!BW36&lt;&gt;1,'positionnement modules'!BV36&lt;&gt;1,'positionnement modules'!BX36=1,'positionnement modules'!BW37=1),"A-H-G",IF(AND('positionnement modules'!BW36&lt;&gt;1,'positionnement modules'!BV36=1,'positionnement modules'!BX36=1,'positionnement modules'!BW37=1),"A-H-C","")))))</f>
        <v/>
      </c>
      <c r="BX36" s="51" t="str">
        <f>IF('positionnement modules'!BX36=1,1,IF(AND('positionnement modules'!BX36&lt;&gt;1,'positionnement modules'!BW36&lt;&gt;1,'positionnement modules'!BY36&lt;&gt;1,'positionnement modules'!BX37=1),"A-H",IF(AND('positionnement modules'!BX36&lt;&gt;1,'positionnement modules'!BW36=1,'positionnement modules'!BY36&lt;&gt;1,'positionnement modules'!BX37=1),"A-H-D",IF(AND('positionnement modules'!BX36&lt;&gt;1,'positionnement modules'!BW36&lt;&gt;1,'positionnement modules'!BY36=1,'positionnement modules'!BX37=1),"A-H-G",IF(AND('positionnement modules'!BX36&lt;&gt;1,'positionnement modules'!BW36=1,'positionnement modules'!BY36=1,'positionnement modules'!BX37=1),"A-H-C","")))))</f>
        <v/>
      </c>
      <c r="BY36" s="51" t="str">
        <f>IF('positionnement modules'!BY36=1,1,IF(AND('positionnement modules'!BY36&lt;&gt;1,'positionnement modules'!BX36&lt;&gt;1,'positionnement modules'!BZ36&lt;&gt;1,'positionnement modules'!BY37=1),"A-H",IF(AND('positionnement modules'!BY36&lt;&gt;1,'positionnement modules'!BX36=1,'positionnement modules'!BZ36&lt;&gt;1,'positionnement modules'!BY37=1),"A-H-D",IF(AND('positionnement modules'!BY36&lt;&gt;1,'positionnement modules'!BX36&lt;&gt;1,'positionnement modules'!BZ36=1,'positionnement modules'!BY37=1),"A-H-G",IF(AND('positionnement modules'!BY36&lt;&gt;1,'positionnement modules'!BX36=1,'positionnement modules'!BZ36=1,'positionnement modules'!BY37=1),"A-H-C","")))))</f>
        <v/>
      </c>
      <c r="BZ36" s="51" t="str">
        <f>IF('positionnement modules'!BZ36=1,1,IF(AND('positionnement modules'!BZ36&lt;&gt;1,'positionnement modules'!BY36&lt;&gt;1,'positionnement modules'!CA36&lt;&gt;1,'positionnement modules'!BZ37=1),"A-H",IF(AND('positionnement modules'!BZ36&lt;&gt;1,'positionnement modules'!BY36=1,'positionnement modules'!CA36&lt;&gt;1,'positionnement modules'!BZ37=1),"A-H-D",IF(AND('positionnement modules'!BZ36&lt;&gt;1,'positionnement modules'!BY36&lt;&gt;1,'positionnement modules'!CA36=1,'positionnement modules'!BZ37=1),"A-H-G",IF(AND('positionnement modules'!BZ36&lt;&gt;1,'positionnement modules'!BY36=1,'positionnement modules'!CA36=1,'positionnement modules'!BZ37=1),"A-H-C","")))))</f>
        <v/>
      </c>
      <c r="CA36" s="51" t="str">
        <f>IF('positionnement modules'!CA36=1,1,IF(AND('positionnement modules'!CA36&lt;&gt;1,'positionnement modules'!BZ36&lt;&gt;1,'positionnement modules'!CB36&lt;&gt;1,'positionnement modules'!CA37=1),"A-H",IF(AND('positionnement modules'!CA36&lt;&gt;1,'positionnement modules'!BZ36=1,'positionnement modules'!CB36&lt;&gt;1,'positionnement modules'!CA37=1),"A-H-D",IF(AND('positionnement modules'!CA36&lt;&gt;1,'positionnement modules'!BZ36&lt;&gt;1,'positionnement modules'!CB36=1,'positionnement modules'!CA37=1),"A-H-G",IF(AND('positionnement modules'!CA36&lt;&gt;1,'positionnement modules'!BZ36=1,'positionnement modules'!CB36=1,'positionnement modules'!CA37=1),"A-H-C","")))))</f>
        <v/>
      </c>
      <c r="CB36" s="51" t="str">
        <f>IF('positionnement modules'!CB36=1,1,IF(AND('positionnement modules'!CB36&lt;&gt;1,'positionnement modules'!CA36&lt;&gt;1,'positionnement modules'!CC36&lt;&gt;1,'positionnement modules'!CB37=1),"A-H",IF(AND('positionnement modules'!CB36&lt;&gt;1,'positionnement modules'!CA36=1,'positionnement modules'!CC36&lt;&gt;1,'positionnement modules'!CB37=1),"A-H-D",IF(AND('positionnement modules'!CB36&lt;&gt;1,'positionnement modules'!CA36&lt;&gt;1,'positionnement modules'!CC36=1,'positionnement modules'!CB37=1),"A-H-G",IF(AND('positionnement modules'!CB36&lt;&gt;1,'positionnement modules'!CA36=1,'positionnement modules'!CC36=1,'positionnement modules'!CB37=1),"A-H-C","")))))</f>
        <v/>
      </c>
      <c r="CC36" s="51" t="str">
        <f>IF('positionnement modules'!CC36=1,1,IF(AND('positionnement modules'!CC36&lt;&gt;1,'positionnement modules'!CB36&lt;&gt;1,'positionnement modules'!CD36&lt;&gt;1,'positionnement modules'!CC37=1),"A-H",IF(AND('positionnement modules'!CC36&lt;&gt;1,'positionnement modules'!CB36=1,'positionnement modules'!CD36&lt;&gt;1,'positionnement modules'!CC37=1),"A-H-D",IF(AND('positionnement modules'!CC36&lt;&gt;1,'positionnement modules'!CB36&lt;&gt;1,'positionnement modules'!CD36=1,'positionnement modules'!CC37=1),"A-H-G",IF(AND('positionnement modules'!CC36&lt;&gt;1,'positionnement modules'!CB36=1,'positionnement modules'!CD36=1,'positionnement modules'!CC37=1),"A-H-C","")))))</f>
        <v/>
      </c>
      <c r="CD36" s="51" t="str">
        <f>IF('positionnement modules'!CD36=1,1,IF(AND('positionnement modules'!CD36&lt;&gt;1,'positionnement modules'!CC36&lt;&gt;1,'positionnement modules'!CE36&lt;&gt;1,'positionnement modules'!CD37=1),"A-H",IF(AND('positionnement modules'!CD36&lt;&gt;1,'positionnement modules'!CC36=1,'positionnement modules'!CE36&lt;&gt;1,'positionnement modules'!CD37=1),"A-H-D",IF(AND('positionnement modules'!CD36&lt;&gt;1,'positionnement modules'!CC36&lt;&gt;1,'positionnement modules'!CE36=1,'positionnement modules'!CD37=1),"A-H-G",IF(AND('positionnement modules'!CD36&lt;&gt;1,'positionnement modules'!CC36=1,'positionnement modules'!CE36=1,'positionnement modules'!CD37=1),"A-H-C","")))))</f>
        <v/>
      </c>
      <c r="CE36" s="51" t="str">
        <f>IF('positionnement modules'!CE36=1,1,IF(AND('positionnement modules'!CE36&lt;&gt;1,'positionnement modules'!CD36&lt;&gt;1,'positionnement modules'!CF36&lt;&gt;1,'positionnement modules'!CE37=1),"A-H",IF(AND('positionnement modules'!CE36&lt;&gt;1,'positionnement modules'!CD36=1,'positionnement modules'!CF36&lt;&gt;1,'positionnement modules'!CE37=1),"A-H-D",IF(AND('positionnement modules'!CE36&lt;&gt;1,'positionnement modules'!CD36&lt;&gt;1,'positionnement modules'!CF36=1,'positionnement modules'!CE37=1),"A-H-G",IF(AND('positionnement modules'!CE36&lt;&gt;1,'positionnement modules'!CD36=1,'positionnement modules'!CF36=1,'positionnement modules'!CE37=1),"A-H-C","")))))</f>
        <v/>
      </c>
      <c r="CF36" s="51" t="str">
        <f>IF('positionnement modules'!CF36=1,1,IF(AND('positionnement modules'!CF36&lt;&gt;1,'positionnement modules'!CE36&lt;&gt;1,'positionnement modules'!CG36&lt;&gt;1,'positionnement modules'!CF37=1),"A-H",IF(AND('positionnement modules'!CF36&lt;&gt;1,'positionnement modules'!CE36=1,'positionnement modules'!CG36&lt;&gt;1,'positionnement modules'!CF37=1),"A-H-D",IF(AND('positionnement modules'!CF36&lt;&gt;1,'positionnement modules'!CE36&lt;&gt;1,'positionnement modules'!CG36=1,'positionnement modules'!CF37=1),"A-H-G",IF(AND('positionnement modules'!CF36&lt;&gt;1,'positionnement modules'!CE36=1,'positionnement modules'!CG36=1,'positionnement modules'!CF37=1),"A-H-C","")))))</f>
        <v/>
      </c>
      <c r="CG36" s="51" t="str">
        <f>IF('positionnement modules'!CG36=1,1,IF(AND('positionnement modules'!CG36&lt;&gt;1,'positionnement modules'!CF36&lt;&gt;1,'positionnement modules'!CH36&lt;&gt;1,'positionnement modules'!CG37=1),"A-H",IF(AND('positionnement modules'!CG36&lt;&gt;1,'positionnement modules'!CF36=1,'positionnement modules'!CH36&lt;&gt;1,'positionnement modules'!CG37=1),"A-H-D",IF(AND('positionnement modules'!CG36&lt;&gt;1,'positionnement modules'!CF36&lt;&gt;1,'positionnement modules'!CH36=1,'positionnement modules'!CG37=1),"A-H-G",IF(AND('positionnement modules'!CG36&lt;&gt;1,'positionnement modules'!CF36=1,'positionnement modules'!CH36=1,'positionnement modules'!CG37=1),"A-H-C","")))))</f>
        <v/>
      </c>
      <c r="CH36" s="51" t="str">
        <f>IF('positionnement modules'!CH36=1,1,IF(AND('positionnement modules'!CH36&lt;&gt;1,'positionnement modules'!CG36&lt;&gt;1,'positionnement modules'!CI36&lt;&gt;1,'positionnement modules'!CH37=1),"A-H",IF(AND('positionnement modules'!CH36&lt;&gt;1,'positionnement modules'!CG36=1,'positionnement modules'!CI36&lt;&gt;1,'positionnement modules'!CH37=1),"A-H-D",IF(AND('positionnement modules'!CH36&lt;&gt;1,'positionnement modules'!CG36&lt;&gt;1,'positionnement modules'!CI36=1,'positionnement modules'!CH37=1),"A-H-G",IF(AND('positionnement modules'!CH36&lt;&gt;1,'positionnement modules'!CG36=1,'positionnement modules'!CI36=1,'positionnement modules'!CH37=1),"A-H-C","")))))</f>
        <v/>
      </c>
      <c r="CI36" s="51" t="str">
        <f>IF('positionnement modules'!CI36=1,1,IF(AND('positionnement modules'!CI36&lt;&gt;1,'positionnement modules'!CH36&lt;&gt;1,'positionnement modules'!CJ36&lt;&gt;1,'positionnement modules'!CI37=1),"A-H",IF(AND('positionnement modules'!CI36&lt;&gt;1,'positionnement modules'!CH36=1,'positionnement modules'!CJ36&lt;&gt;1,'positionnement modules'!CI37=1),"A-H-D",IF(AND('positionnement modules'!CI36&lt;&gt;1,'positionnement modules'!CH36&lt;&gt;1,'positionnement modules'!CJ36=1,'positionnement modules'!CI37=1),"A-H-G",IF(AND('positionnement modules'!CI36&lt;&gt;1,'positionnement modules'!CH36=1,'positionnement modules'!CJ36=1,'positionnement modules'!CI37=1),"A-H-C","")))))</f>
        <v/>
      </c>
      <c r="CJ36" s="51" t="str">
        <f>IF('positionnement modules'!CJ36=1,1,IF(AND('positionnement modules'!CJ36&lt;&gt;1,'positionnement modules'!CI36&lt;&gt;1,'positionnement modules'!CK36&lt;&gt;1,'positionnement modules'!CJ37=1),"A-H",IF(AND('positionnement modules'!CJ36&lt;&gt;1,'positionnement modules'!CI36=1,'positionnement modules'!CK36&lt;&gt;1,'positionnement modules'!CJ37=1),"A-H-D",IF(AND('positionnement modules'!CJ36&lt;&gt;1,'positionnement modules'!CI36&lt;&gt;1,'positionnement modules'!CK36=1,'positionnement modules'!CJ37=1),"A-H-G",IF(AND('positionnement modules'!CJ36&lt;&gt;1,'positionnement modules'!CI36=1,'positionnement modules'!CK36=1,'positionnement modules'!CJ37=1),"A-H-C","")))))</f>
        <v/>
      </c>
      <c r="CK36" s="51" t="str">
        <f>IF('positionnement modules'!CK36=1,1,IF(AND('positionnement modules'!CK36&lt;&gt;1,'positionnement modules'!CJ36&lt;&gt;1,'positionnement modules'!CL36&lt;&gt;1,'positionnement modules'!CK37=1),"A-H",IF(AND('positionnement modules'!CK36&lt;&gt;1,'positionnement modules'!CJ36=1,'positionnement modules'!CL36&lt;&gt;1,'positionnement modules'!CK37=1),"A-H-D",IF(AND('positionnement modules'!CK36&lt;&gt;1,'positionnement modules'!CJ36&lt;&gt;1,'positionnement modules'!CL36=1,'positionnement modules'!CK37=1),"A-H-G",IF(AND('positionnement modules'!CK36&lt;&gt;1,'positionnement modules'!CJ36=1,'positionnement modules'!CL36=1,'positionnement modules'!CK37=1),"A-H-C","")))))</f>
        <v/>
      </c>
      <c r="CL36" s="51" t="str">
        <f>IF('positionnement modules'!CL36=1,1,IF(AND('positionnement modules'!CL36&lt;&gt;1,'positionnement modules'!CK36&lt;&gt;1,'positionnement modules'!CM36&lt;&gt;1,'positionnement modules'!CL37=1),"A-H",IF(AND('positionnement modules'!CL36&lt;&gt;1,'positionnement modules'!CK36=1,'positionnement modules'!CM36&lt;&gt;1,'positionnement modules'!CL37=1),"A-H-D",IF(AND('positionnement modules'!CL36&lt;&gt;1,'positionnement modules'!CK36&lt;&gt;1,'positionnement modules'!CM36=1,'positionnement modules'!CL37=1),"A-H-G",IF(AND('positionnement modules'!CL36&lt;&gt;1,'positionnement modules'!CK36=1,'positionnement modules'!CM36=1,'positionnement modules'!CL37=1),"A-H-C","")))))</f>
        <v/>
      </c>
      <c r="CM36" s="51" t="str">
        <f>IF('positionnement modules'!CM36=1,1,IF(AND('positionnement modules'!CM36&lt;&gt;1,'positionnement modules'!CL36&lt;&gt;1,'positionnement modules'!CN36&lt;&gt;1,'positionnement modules'!CM37=1),"A-H",IF(AND('positionnement modules'!CM36&lt;&gt;1,'positionnement modules'!CL36=1,'positionnement modules'!CN36&lt;&gt;1,'positionnement modules'!CM37=1),"A-H-D",IF(AND('positionnement modules'!CM36&lt;&gt;1,'positionnement modules'!CL36&lt;&gt;1,'positionnement modules'!CN36=1,'positionnement modules'!CM37=1),"A-H-G",IF(AND('positionnement modules'!CM36&lt;&gt;1,'positionnement modules'!CL36=1,'positionnement modules'!CN36=1,'positionnement modules'!CM37=1),"A-H-C","")))))</f>
        <v/>
      </c>
      <c r="CN36" s="51" t="str">
        <f>IF('positionnement modules'!CN36=1,1,IF(AND('positionnement modules'!CN36&lt;&gt;1,'positionnement modules'!CM36&lt;&gt;1,'positionnement modules'!CO36&lt;&gt;1,'positionnement modules'!CN37=1),"A-H",IF(AND('positionnement modules'!CN36&lt;&gt;1,'positionnement modules'!CM36=1,'positionnement modules'!CO36&lt;&gt;1,'positionnement modules'!CN37=1),"A-H-D",IF(AND('positionnement modules'!CN36&lt;&gt;1,'positionnement modules'!CM36&lt;&gt;1,'positionnement modules'!CO36=1,'positionnement modules'!CN37=1),"A-H-G",IF(AND('positionnement modules'!CN36&lt;&gt;1,'positionnement modules'!CM36=1,'positionnement modules'!CO36=1,'positionnement modules'!CN37=1),"A-H-C","")))))</f>
        <v/>
      </c>
      <c r="CO36" s="51" t="str">
        <f>IF('positionnement modules'!CO36=1,1,IF(AND('positionnement modules'!CO36&lt;&gt;1,'positionnement modules'!CN36&lt;&gt;1,'positionnement modules'!CP36&lt;&gt;1,'positionnement modules'!CO37=1),"A-H",IF(AND('positionnement modules'!CO36&lt;&gt;1,'positionnement modules'!CN36=1,'positionnement modules'!CP36&lt;&gt;1,'positionnement modules'!CO37=1),"A-H-D",IF(AND('positionnement modules'!CO36&lt;&gt;1,'positionnement modules'!CN36&lt;&gt;1,'positionnement modules'!CP36=1,'positionnement modules'!CO37=1),"A-H-G",IF(AND('positionnement modules'!CO36&lt;&gt;1,'positionnement modules'!CN36=1,'positionnement modules'!CP36=1,'positionnement modules'!CO37=1),"A-H-C","")))))</f>
        <v/>
      </c>
      <c r="CP36" s="51" t="str">
        <f>IF('positionnement modules'!CP36=1,1,IF(AND('positionnement modules'!CP36&lt;&gt;1,'positionnement modules'!CO36&lt;&gt;1,'positionnement modules'!CQ36&lt;&gt;1,'positionnement modules'!CP37=1),"A-H",IF(AND('positionnement modules'!CP36&lt;&gt;1,'positionnement modules'!CO36=1,'positionnement modules'!CQ36&lt;&gt;1,'positionnement modules'!CP37=1),"A-H-D",IF(AND('positionnement modules'!CP36&lt;&gt;1,'positionnement modules'!CO36&lt;&gt;1,'positionnement modules'!CQ36=1,'positionnement modules'!CP37=1),"A-H-G",IF(AND('positionnement modules'!CP36&lt;&gt;1,'positionnement modules'!CO36=1,'positionnement modules'!CQ36=1,'positionnement modules'!CP37=1),"A-H-C","")))))</f>
        <v/>
      </c>
      <c r="CQ36" s="51" t="str">
        <f>IF('positionnement modules'!CQ36=1,1,IF(AND('positionnement modules'!CQ36&lt;&gt;1,'positionnement modules'!CP36&lt;&gt;1,'positionnement modules'!CR36&lt;&gt;1,'positionnement modules'!CQ37=1),"A-H",IF(AND('positionnement modules'!CQ36&lt;&gt;1,'positionnement modules'!CP36=1,'positionnement modules'!CR36&lt;&gt;1,'positionnement modules'!CQ37=1),"A-H-D",IF(AND('positionnement modules'!CQ36&lt;&gt;1,'positionnement modules'!CP36&lt;&gt;1,'positionnement modules'!CR36=1,'positionnement modules'!CQ37=1),"A-H-G",IF(AND('positionnement modules'!CQ36&lt;&gt;1,'positionnement modules'!CP36=1,'positionnement modules'!CR36=1,'positionnement modules'!CQ37=1),"A-H-C","")))))</f>
        <v/>
      </c>
      <c r="CR36" s="51" t="str">
        <f>IF('positionnement modules'!CR36=1,1,IF(AND('positionnement modules'!CR36&lt;&gt;1,'positionnement modules'!CQ36&lt;&gt;1,'positionnement modules'!CS36&lt;&gt;1,'positionnement modules'!CR37=1),"A-H",IF(AND('positionnement modules'!CR36&lt;&gt;1,'positionnement modules'!CQ36=1,'positionnement modules'!CS36&lt;&gt;1,'positionnement modules'!CR37=1),"A-H-D",IF(AND('positionnement modules'!CR36&lt;&gt;1,'positionnement modules'!CQ36&lt;&gt;1,'positionnement modules'!CS36=1,'positionnement modules'!CR37=1),"A-H-G",IF(AND('positionnement modules'!CR36&lt;&gt;1,'positionnement modules'!CQ36=1,'positionnement modules'!CS36=1,'positionnement modules'!CR37=1),"A-H-C","")))))</f>
        <v/>
      </c>
      <c r="CS36" s="51" t="str">
        <f>IF('positionnement modules'!CS36=1,1,IF(AND('positionnement modules'!CS36&lt;&gt;1,'positionnement modules'!CR36&lt;&gt;1,'positionnement modules'!CT36&lt;&gt;1,'positionnement modules'!CS37=1),"A-H",IF(AND('positionnement modules'!CS36&lt;&gt;1,'positionnement modules'!CR36=1,'positionnement modules'!CT36&lt;&gt;1,'positionnement modules'!CS37=1),"A-H-D",IF(AND('positionnement modules'!CS36&lt;&gt;1,'positionnement modules'!CR36&lt;&gt;1,'positionnement modules'!CT36=1,'positionnement modules'!CS37=1),"A-H-G",IF(AND('positionnement modules'!CS36&lt;&gt;1,'positionnement modules'!CR36=1,'positionnement modules'!CT36=1,'positionnement modules'!CS37=1),"A-H-C","")))))</f>
        <v/>
      </c>
      <c r="CT36" s="51" t="str">
        <f>IF('positionnement modules'!CT36=1,1,IF(AND('positionnement modules'!CT36&lt;&gt;1,'positionnement modules'!CS36&lt;&gt;1,'positionnement modules'!CU36&lt;&gt;1,'positionnement modules'!CT37=1),"A-H",IF(AND('positionnement modules'!CT36&lt;&gt;1,'positionnement modules'!CS36=1,'positionnement modules'!CU36&lt;&gt;1,'positionnement modules'!CT37=1),"A-H-D",IF(AND('positionnement modules'!CT36&lt;&gt;1,'positionnement modules'!CS36&lt;&gt;1,'positionnement modules'!CU36=1,'positionnement modules'!CT37=1),"A-H-G",IF(AND('positionnement modules'!CT36&lt;&gt;1,'positionnement modules'!CS36=1,'positionnement modules'!CU36=1,'positionnement modules'!CT37=1),"A-H-C","")))))</f>
        <v/>
      </c>
      <c r="CU36" s="51" t="str">
        <f>IF('positionnement modules'!CU36=1,1,IF(AND('positionnement modules'!CU36&lt;&gt;1,'positionnement modules'!CT36&lt;&gt;1,'positionnement modules'!CV36&lt;&gt;1,'positionnement modules'!CU37=1),"A-H",IF(AND('positionnement modules'!CU36&lt;&gt;1,'positionnement modules'!CT36=1,'positionnement modules'!CV36&lt;&gt;1,'positionnement modules'!CU37=1),"A-H-D",IF(AND('positionnement modules'!CU36&lt;&gt;1,'positionnement modules'!CT36&lt;&gt;1,'positionnement modules'!CV36=1,'positionnement modules'!CU37=1),"A-H-G",IF(AND('positionnement modules'!CU36&lt;&gt;1,'positionnement modules'!CT36=1,'positionnement modules'!CV36=1,'positionnement modules'!CU37=1),"A-H-C","")))))</f>
        <v/>
      </c>
      <c r="CV36" s="51" t="str">
        <f>IF('positionnement modules'!CV36=1,1,IF(AND('positionnement modules'!CV36&lt;&gt;1,'positionnement modules'!CU36&lt;&gt;1,'positionnement modules'!CW36&lt;&gt;1,'positionnement modules'!CV37=1),"A-H",IF(AND('positionnement modules'!CV36&lt;&gt;1,'positionnement modules'!CU36=1,'positionnement modules'!CW36&lt;&gt;1,'positionnement modules'!CV37=1),"A-H-D",IF(AND('positionnement modules'!CV36&lt;&gt;1,'positionnement modules'!CU36&lt;&gt;1,'positionnement modules'!CW36=1,'positionnement modules'!CV37=1),"A-H-G",IF(AND('positionnement modules'!CV36&lt;&gt;1,'positionnement modules'!CU36=1,'positionnement modules'!CW36=1,'positionnement modules'!CV37=1),"A-H-C","")))))</f>
        <v/>
      </c>
      <c r="CW36" s="51" t="str">
        <f>IF('positionnement modules'!CW36=1,1,IF(AND('positionnement modules'!CW36&lt;&gt;1,'positionnement modules'!CV36&lt;&gt;1,'positionnement modules'!CX36&lt;&gt;1,'positionnement modules'!CW37=1),"A-H",IF(AND('positionnement modules'!CW36&lt;&gt;1,'positionnement modules'!CV36=1,'positionnement modules'!CX36&lt;&gt;1,'positionnement modules'!CW37=1),"A-H-D",IF(AND('positionnement modules'!CW36&lt;&gt;1,'positionnement modules'!CV36&lt;&gt;1,'positionnement modules'!CX36=1,'positionnement modules'!CW37=1),"A-H-G",IF(AND('positionnement modules'!CW36&lt;&gt;1,'positionnement modules'!CV36=1,'positionnement modules'!CX36=1,'positionnement modules'!CW37=1),"A-H-C","")))))</f>
        <v/>
      </c>
      <c r="CX36" s="52" t="str">
        <f>IF('positionnement modules'!CX36=1,1,IF(AND('positionnement modules'!CX36&lt;&gt;1,'positionnement modules'!CW36&lt;&gt;1,'positionnement modules'!CY36&lt;&gt;1,'positionnement modules'!CX37=1),"A-H",IF(AND('positionnement modules'!CX36&lt;&gt;1,'positionnement modules'!CW36=1,'positionnement modules'!CY36&lt;&gt;1,'positionnement modules'!CX37=1),"A-H-D",IF(AND('positionnement modules'!CX36&lt;&gt;1,'positionnement modules'!CW36&lt;&gt;1,'positionnement modules'!CY36=1,'positionnement modules'!CX37=1),"A-H-G",IF(AND('positionnement modules'!CX36&lt;&gt;1,'positionnement modules'!CW36=1,'positionnement modules'!CY36=1,'positionnement modules'!CX37=1),"A-H-C","")))))</f>
        <v/>
      </c>
      <c r="CY36" s="5" t="str">
        <f>IF('positionnement modules'!CY36=1,1,IF(AND('positionnement modules'!CY36&lt;&gt;1,'positionnement modules'!CX36&lt;&gt;1,'positionnement modules'!CZ36&lt;&gt;1,'positionnement modules'!CY37=1),"A-H",IF(AND('positionnement modules'!CY36&lt;&gt;1,'positionnement modules'!CX36=1,'positionnement modules'!CZ36&lt;&gt;1,'positionnement modules'!CY37=1),"A-H-D",IF(AND('positionnement modules'!CY36&lt;&gt;1,'positionnement modules'!CX36&lt;&gt;1,'positionnement modules'!CZ36=1,'positionnement modules'!CY37=1),"A-H-G",IF(AND('positionnement modules'!CY36&lt;&gt;1,'positionnement modules'!CX36=1,'positionnement modules'!CZ36=1,'positionnement modules'!CY37=1),"A-H-C","")))))</f>
        <v/>
      </c>
    </row>
    <row r="37" spans="2:103" ht="21" customHeight="1" thickBot="1" x14ac:dyDescent="0.4">
      <c r="B37" s="4" t="str">
        <f>IF('positionnement modules'!B37=1,1,IF(AND('positionnement modules'!B37&lt;&gt;1,'positionnement modules'!A37&lt;&gt;1,'positionnement modules'!C37&lt;&gt;1,'positionnement modules'!B38=1),"A-H",IF(AND('positionnement modules'!B37&lt;&gt;1,'positionnement modules'!A37=1,'positionnement modules'!C37&lt;&gt;1,'positionnement modules'!B38=1),"A-H-D",IF(AND('positionnement modules'!B37&lt;&gt;1,'positionnement modules'!A37&lt;&gt;1,'positionnement modules'!C37=1,'positionnement modules'!B38=1),"A-H-G",IF(AND('positionnement modules'!B37&lt;&gt;1,'positionnement modules'!A37=1,'positionnement modules'!C37=1,'positionnement modules'!B38=1),"A-H-C","")))))</f>
        <v/>
      </c>
      <c r="C37" s="50" t="e">
        <f>IF('positionnement modules'!C37=1,1,IF(AND('positionnement modules'!C37&lt;&gt;1,'positionnement modules'!B37&lt;&gt;1,'positionnement modules'!D37&lt;&gt;1,'positionnement modules'!#REF!=1),"A-H",IF(AND('positionnement modules'!C37&lt;&gt;1,'positionnement modules'!B37=1,'positionnement modules'!D37&lt;&gt;1,'positionnement modules'!#REF!=1),"A-H-D",IF(AND('positionnement modules'!C37&lt;&gt;1,'positionnement modules'!B37&lt;&gt;1,'positionnement modules'!D37=1,'positionnement modules'!#REF!=1),"A-H-G",IF(AND('positionnement modules'!C37&lt;&gt;1,'positionnement modules'!B37=1,'positionnement modules'!D37=1,'positionnement modules'!#REF!=1),"A-H-C","")))))</f>
        <v>#REF!</v>
      </c>
      <c r="D37" s="51" t="e">
        <f>IF('positionnement modules'!D37=1,1,IF(AND('positionnement modules'!D37&lt;&gt;1,'positionnement modules'!C37&lt;&gt;1,'positionnement modules'!E37&lt;&gt;1,'positionnement modules'!#REF!=1),"A-H",IF(AND('positionnement modules'!D37&lt;&gt;1,'positionnement modules'!C37=1,'positionnement modules'!E37&lt;&gt;1,'positionnement modules'!#REF!=1),"A-H-D",IF(AND('positionnement modules'!D37&lt;&gt;1,'positionnement modules'!C37&lt;&gt;1,'positionnement modules'!E37=1,'positionnement modules'!#REF!=1),"A-H-G",IF(AND('positionnement modules'!D37&lt;&gt;1,'positionnement modules'!C37=1,'positionnement modules'!E37=1,'positionnement modules'!#REF!=1),"A-H-C","")))))</f>
        <v>#REF!</v>
      </c>
      <c r="E37" s="51" t="e">
        <f>IF('positionnement modules'!E37=1,1,IF(AND('positionnement modules'!E37&lt;&gt;1,'positionnement modules'!D37&lt;&gt;1,'positionnement modules'!F37&lt;&gt;1,'positionnement modules'!#REF!=1),"A-H",IF(AND('positionnement modules'!E37&lt;&gt;1,'positionnement modules'!D37=1,'positionnement modules'!F37&lt;&gt;1,'positionnement modules'!#REF!=1),"A-H-D",IF(AND('positionnement modules'!E37&lt;&gt;1,'positionnement modules'!D37&lt;&gt;1,'positionnement modules'!F37=1,'positionnement modules'!#REF!=1),"A-H-G",IF(AND('positionnement modules'!E37&lt;&gt;1,'positionnement modules'!D37=1,'positionnement modules'!F37=1,'positionnement modules'!#REF!=1),"A-H-C","")))))</f>
        <v>#REF!</v>
      </c>
      <c r="F37" s="51" t="e">
        <f>IF('positionnement modules'!F37=1,1,IF(AND('positionnement modules'!F37&lt;&gt;1,'positionnement modules'!E37&lt;&gt;1,'positionnement modules'!G37&lt;&gt;1,'positionnement modules'!#REF!=1),"A-H",IF(AND('positionnement modules'!F37&lt;&gt;1,'positionnement modules'!E37=1,'positionnement modules'!G37&lt;&gt;1,'positionnement modules'!#REF!=1),"A-H-D",IF(AND('positionnement modules'!F37&lt;&gt;1,'positionnement modules'!E37&lt;&gt;1,'positionnement modules'!G37=1,'positionnement modules'!#REF!=1),"A-H-G",IF(AND('positionnement modules'!F37&lt;&gt;1,'positionnement modules'!E37=1,'positionnement modules'!G37=1,'positionnement modules'!#REF!=1),"A-H-C","")))))</f>
        <v>#REF!</v>
      </c>
      <c r="G37" s="51" t="e">
        <f>IF('positionnement modules'!G37=1,1,IF(AND('positionnement modules'!G37&lt;&gt;1,'positionnement modules'!F37&lt;&gt;1,'positionnement modules'!H37&lt;&gt;1,'positionnement modules'!#REF!=1),"A-H",IF(AND('positionnement modules'!G37&lt;&gt;1,'positionnement modules'!F37=1,'positionnement modules'!H37&lt;&gt;1,'positionnement modules'!#REF!=1),"A-H-D",IF(AND('positionnement modules'!G37&lt;&gt;1,'positionnement modules'!F37&lt;&gt;1,'positionnement modules'!H37=1,'positionnement modules'!#REF!=1),"A-H-G",IF(AND('positionnement modules'!G37&lt;&gt;1,'positionnement modules'!F37=1,'positionnement modules'!H37=1,'positionnement modules'!#REF!=1),"A-H-C","")))))</f>
        <v>#REF!</v>
      </c>
      <c r="H37" s="51" t="e">
        <f>IF('positionnement modules'!H37=1,1,IF(AND('positionnement modules'!H37&lt;&gt;1,'positionnement modules'!G37&lt;&gt;1,'positionnement modules'!I37&lt;&gt;1,'positionnement modules'!#REF!=1),"A-H",IF(AND('positionnement modules'!H37&lt;&gt;1,'positionnement modules'!G37=1,'positionnement modules'!I37&lt;&gt;1,'positionnement modules'!#REF!=1),"A-H-D",IF(AND('positionnement modules'!H37&lt;&gt;1,'positionnement modules'!G37&lt;&gt;1,'positionnement modules'!I37=1,'positionnement modules'!#REF!=1),"A-H-G",IF(AND('positionnement modules'!H37&lt;&gt;1,'positionnement modules'!G37=1,'positionnement modules'!I37=1,'positionnement modules'!#REF!=1),"A-H-C","")))))</f>
        <v>#REF!</v>
      </c>
      <c r="I37" s="51" t="e">
        <f>IF('positionnement modules'!I37=1,1,IF(AND('positionnement modules'!I37&lt;&gt;1,'positionnement modules'!H37&lt;&gt;1,'positionnement modules'!J37&lt;&gt;1,'positionnement modules'!#REF!=1),"A-H",IF(AND('positionnement modules'!I37&lt;&gt;1,'positionnement modules'!H37=1,'positionnement modules'!J37&lt;&gt;1,'positionnement modules'!#REF!=1),"A-H-D",IF(AND('positionnement modules'!I37&lt;&gt;1,'positionnement modules'!H37&lt;&gt;1,'positionnement modules'!J37=1,'positionnement modules'!#REF!=1),"A-H-G",IF(AND('positionnement modules'!I37&lt;&gt;1,'positionnement modules'!H37=1,'positionnement modules'!J37=1,'positionnement modules'!#REF!=1),"A-H-C","")))))</f>
        <v>#REF!</v>
      </c>
      <c r="J37" s="51" t="e">
        <f>IF('positionnement modules'!J37=1,1,IF(AND('positionnement modules'!J37&lt;&gt;1,'positionnement modules'!I37&lt;&gt;1,'positionnement modules'!K37&lt;&gt;1,'positionnement modules'!#REF!=1),"A-H",IF(AND('positionnement modules'!J37&lt;&gt;1,'positionnement modules'!I37=1,'positionnement modules'!K37&lt;&gt;1,'positionnement modules'!#REF!=1),"A-H-D",IF(AND('positionnement modules'!J37&lt;&gt;1,'positionnement modules'!I37&lt;&gt;1,'positionnement modules'!K37=1,'positionnement modules'!#REF!=1),"A-H-G",IF(AND('positionnement modules'!J37&lt;&gt;1,'positionnement modules'!I37=1,'positionnement modules'!K37=1,'positionnement modules'!#REF!=1),"A-H-C","")))))</f>
        <v>#REF!</v>
      </c>
      <c r="K37" s="51" t="e">
        <f>IF('positionnement modules'!K37=1,1,IF(AND('positionnement modules'!K37&lt;&gt;1,'positionnement modules'!J37&lt;&gt;1,'positionnement modules'!L37&lt;&gt;1,'positionnement modules'!#REF!=1),"A-H",IF(AND('positionnement modules'!K37&lt;&gt;1,'positionnement modules'!J37=1,'positionnement modules'!L37&lt;&gt;1,'positionnement modules'!#REF!=1),"A-H-D",IF(AND('positionnement modules'!K37&lt;&gt;1,'positionnement modules'!J37&lt;&gt;1,'positionnement modules'!L37=1,'positionnement modules'!#REF!=1),"A-H-G",IF(AND('positionnement modules'!K37&lt;&gt;1,'positionnement modules'!J37=1,'positionnement modules'!L37=1,'positionnement modules'!#REF!=1),"A-H-C","")))))</f>
        <v>#REF!</v>
      </c>
      <c r="L37" s="51" t="e">
        <f>IF('positionnement modules'!L37=1,1,IF(AND('positionnement modules'!L37&lt;&gt;1,'positionnement modules'!K37&lt;&gt;1,'positionnement modules'!M37&lt;&gt;1,'positionnement modules'!#REF!=1),"A-H",IF(AND('positionnement modules'!L37&lt;&gt;1,'positionnement modules'!K37=1,'positionnement modules'!M37&lt;&gt;1,'positionnement modules'!#REF!=1),"A-H-D",IF(AND('positionnement modules'!L37&lt;&gt;1,'positionnement modules'!K37&lt;&gt;1,'positionnement modules'!M37=1,'positionnement modules'!#REF!=1),"A-H-G",IF(AND('positionnement modules'!L37&lt;&gt;1,'positionnement modules'!K37=1,'positionnement modules'!M37=1,'positionnement modules'!#REF!=1),"A-H-C","")))))</f>
        <v>#REF!</v>
      </c>
      <c r="M37" s="51" t="e">
        <f>IF('positionnement modules'!M37=1,1,IF(AND('positionnement modules'!M37&lt;&gt;1,'positionnement modules'!L37&lt;&gt;1,'positionnement modules'!N37&lt;&gt;1,'positionnement modules'!#REF!=1),"A-H",IF(AND('positionnement modules'!M37&lt;&gt;1,'positionnement modules'!L37=1,'positionnement modules'!N37&lt;&gt;1,'positionnement modules'!#REF!=1),"A-H-D",IF(AND('positionnement modules'!M37&lt;&gt;1,'positionnement modules'!L37&lt;&gt;1,'positionnement modules'!N37=1,'positionnement modules'!#REF!=1),"A-H-G",IF(AND('positionnement modules'!M37&lt;&gt;1,'positionnement modules'!L37=1,'positionnement modules'!N37=1,'positionnement modules'!#REF!=1),"A-H-C","")))))</f>
        <v>#REF!</v>
      </c>
      <c r="N37" s="51" t="e">
        <f>IF('positionnement modules'!N37=1,1,IF(AND('positionnement modules'!N37&lt;&gt;1,'positionnement modules'!M37&lt;&gt;1,'positionnement modules'!O37&lt;&gt;1,'positionnement modules'!#REF!=1),"A-H",IF(AND('positionnement modules'!N37&lt;&gt;1,'positionnement modules'!M37=1,'positionnement modules'!O37&lt;&gt;1,'positionnement modules'!#REF!=1),"A-H-D",IF(AND('positionnement modules'!N37&lt;&gt;1,'positionnement modules'!M37&lt;&gt;1,'positionnement modules'!O37=1,'positionnement modules'!#REF!=1),"A-H-G",IF(AND('positionnement modules'!N37&lt;&gt;1,'positionnement modules'!M37=1,'positionnement modules'!O37=1,'positionnement modules'!#REF!=1),"A-H-C","")))))</f>
        <v>#REF!</v>
      </c>
      <c r="O37" s="51" t="e">
        <f>IF('positionnement modules'!O37=1,1,IF(AND('positionnement modules'!O37&lt;&gt;1,'positionnement modules'!N37&lt;&gt;1,'positionnement modules'!P37&lt;&gt;1,'positionnement modules'!#REF!=1),"A-H",IF(AND('positionnement modules'!O37&lt;&gt;1,'positionnement modules'!N37=1,'positionnement modules'!P37&lt;&gt;1,'positionnement modules'!#REF!=1),"A-H-D",IF(AND('positionnement modules'!O37&lt;&gt;1,'positionnement modules'!N37&lt;&gt;1,'positionnement modules'!P37=1,'positionnement modules'!#REF!=1),"A-H-G",IF(AND('positionnement modules'!O37&lt;&gt;1,'positionnement modules'!N37=1,'positionnement modules'!P37=1,'positionnement modules'!#REF!=1),"A-H-C","")))))</f>
        <v>#REF!</v>
      </c>
      <c r="P37" s="51" t="e">
        <f>IF('positionnement modules'!P37=1,1,IF(AND('positionnement modules'!P37&lt;&gt;1,'positionnement modules'!O37&lt;&gt;1,'positionnement modules'!Q37&lt;&gt;1,'positionnement modules'!#REF!=1),"A-H",IF(AND('positionnement modules'!P37&lt;&gt;1,'positionnement modules'!O37=1,'positionnement modules'!Q37&lt;&gt;1,'positionnement modules'!#REF!=1),"A-H-D",IF(AND('positionnement modules'!P37&lt;&gt;1,'positionnement modules'!O37&lt;&gt;1,'positionnement modules'!Q37=1,'positionnement modules'!#REF!=1),"A-H-G",IF(AND('positionnement modules'!P37&lt;&gt;1,'positionnement modules'!O37=1,'positionnement modules'!Q37=1,'positionnement modules'!#REF!=1),"A-H-C","")))))</f>
        <v>#REF!</v>
      </c>
      <c r="Q37" s="51" t="e">
        <f>IF('positionnement modules'!Q37=1,1,IF(AND('positionnement modules'!Q37&lt;&gt;1,'positionnement modules'!P37&lt;&gt;1,'positionnement modules'!R37&lt;&gt;1,'positionnement modules'!#REF!=1),"A-H",IF(AND('positionnement modules'!Q37&lt;&gt;1,'positionnement modules'!P37=1,'positionnement modules'!R37&lt;&gt;1,'positionnement modules'!#REF!=1),"A-H-D",IF(AND('positionnement modules'!Q37&lt;&gt;1,'positionnement modules'!P37&lt;&gt;1,'positionnement modules'!R37=1,'positionnement modules'!#REF!=1),"A-H-G",IF(AND('positionnement modules'!Q37&lt;&gt;1,'positionnement modules'!P37=1,'positionnement modules'!R37=1,'positionnement modules'!#REF!=1),"A-H-C","")))))</f>
        <v>#REF!</v>
      </c>
      <c r="R37" s="51" t="e">
        <f>IF('positionnement modules'!R37=1,1,IF(AND('positionnement modules'!R37&lt;&gt;1,'positionnement modules'!Q37&lt;&gt;1,'positionnement modules'!S37&lt;&gt;1,'positionnement modules'!#REF!=1),"A-H",IF(AND('positionnement modules'!R37&lt;&gt;1,'positionnement modules'!Q37=1,'positionnement modules'!S37&lt;&gt;1,'positionnement modules'!#REF!=1),"A-H-D",IF(AND('positionnement modules'!R37&lt;&gt;1,'positionnement modules'!Q37&lt;&gt;1,'positionnement modules'!S37=1,'positionnement modules'!#REF!=1),"A-H-G",IF(AND('positionnement modules'!R37&lt;&gt;1,'positionnement modules'!Q37=1,'positionnement modules'!S37=1,'positionnement modules'!#REF!=1),"A-H-C","")))))</f>
        <v>#REF!</v>
      </c>
      <c r="S37" s="51" t="e">
        <f>IF('positionnement modules'!S37=1,1,IF(AND('positionnement modules'!S37&lt;&gt;1,'positionnement modules'!R37&lt;&gt;1,'positionnement modules'!T37&lt;&gt;1,'positionnement modules'!#REF!=1),"A-H",IF(AND('positionnement modules'!S37&lt;&gt;1,'positionnement modules'!R37=1,'positionnement modules'!T37&lt;&gt;1,'positionnement modules'!#REF!=1),"A-H-D",IF(AND('positionnement modules'!S37&lt;&gt;1,'positionnement modules'!R37&lt;&gt;1,'positionnement modules'!T37=1,'positionnement modules'!#REF!=1),"A-H-G",IF(AND('positionnement modules'!S37&lt;&gt;1,'positionnement modules'!R37=1,'positionnement modules'!T37=1,'positionnement modules'!#REF!=1),"A-H-C","")))))</f>
        <v>#REF!</v>
      </c>
      <c r="T37" s="51" t="e">
        <f>IF('positionnement modules'!T37=1,1,IF(AND('positionnement modules'!T37&lt;&gt;1,'positionnement modules'!S37&lt;&gt;1,'positionnement modules'!U37&lt;&gt;1,'positionnement modules'!#REF!=1),"A-H",IF(AND('positionnement modules'!T37&lt;&gt;1,'positionnement modules'!S37=1,'positionnement modules'!U37&lt;&gt;1,'positionnement modules'!#REF!=1),"A-H-D",IF(AND('positionnement modules'!T37&lt;&gt;1,'positionnement modules'!S37&lt;&gt;1,'positionnement modules'!U37=1,'positionnement modules'!#REF!=1),"A-H-G",IF(AND('positionnement modules'!T37&lt;&gt;1,'positionnement modules'!S37=1,'positionnement modules'!U37=1,'positionnement modules'!#REF!=1),"A-H-C","")))))</f>
        <v>#REF!</v>
      </c>
      <c r="U37" s="51" t="e">
        <f>IF('positionnement modules'!U37=1,1,IF(AND('positionnement modules'!U37&lt;&gt;1,'positionnement modules'!T37&lt;&gt;1,'positionnement modules'!V37&lt;&gt;1,'positionnement modules'!#REF!=1),"A-H",IF(AND('positionnement modules'!U37&lt;&gt;1,'positionnement modules'!T37=1,'positionnement modules'!V37&lt;&gt;1,'positionnement modules'!#REF!=1),"A-H-D",IF(AND('positionnement modules'!U37&lt;&gt;1,'positionnement modules'!T37&lt;&gt;1,'positionnement modules'!V37=1,'positionnement modules'!#REF!=1),"A-H-G",IF(AND('positionnement modules'!U37&lt;&gt;1,'positionnement modules'!T37=1,'positionnement modules'!V37=1,'positionnement modules'!#REF!=1),"A-H-C","")))))</f>
        <v>#REF!</v>
      </c>
      <c r="V37" s="51" t="e">
        <f>IF('positionnement modules'!V37=1,1,IF(AND('positionnement modules'!V37&lt;&gt;1,'positionnement modules'!U37&lt;&gt;1,'positionnement modules'!W37&lt;&gt;1,'positionnement modules'!#REF!=1),"A-H",IF(AND('positionnement modules'!V37&lt;&gt;1,'positionnement modules'!U37=1,'positionnement modules'!W37&lt;&gt;1,'positionnement modules'!#REF!=1),"A-H-D",IF(AND('positionnement modules'!V37&lt;&gt;1,'positionnement modules'!U37&lt;&gt;1,'positionnement modules'!W37=1,'positionnement modules'!#REF!=1),"A-H-G",IF(AND('positionnement modules'!V37&lt;&gt;1,'positionnement modules'!U37=1,'positionnement modules'!W37=1,'positionnement modules'!#REF!=1),"A-H-C","")))))</f>
        <v>#REF!</v>
      </c>
      <c r="W37" s="51" t="e">
        <f>IF('positionnement modules'!W37=1,1,IF(AND('positionnement modules'!W37&lt;&gt;1,'positionnement modules'!V37&lt;&gt;1,'positionnement modules'!X37&lt;&gt;1,'positionnement modules'!#REF!=1),"A-H",IF(AND('positionnement modules'!W37&lt;&gt;1,'positionnement modules'!V37=1,'positionnement modules'!X37&lt;&gt;1,'positionnement modules'!#REF!=1),"A-H-D",IF(AND('positionnement modules'!W37&lt;&gt;1,'positionnement modules'!V37&lt;&gt;1,'positionnement modules'!X37=1,'positionnement modules'!#REF!=1),"A-H-G",IF(AND('positionnement modules'!W37&lt;&gt;1,'positionnement modules'!V37=1,'positionnement modules'!X37=1,'positionnement modules'!#REF!=1),"A-H-C","")))))</f>
        <v>#REF!</v>
      </c>
      <c r="X37" s="51" t="e">
        <f>IF('positionnement modules'!X37=1,1,IF(AND('positionnement modules'!X37&lt;&gt;1,'positionnement modules'!W37&lt;&gt;1,'positionnement modules'!Y37&lt;&gt;1,'positionnement modules'!#REF!=1),"A-H",IF(AND('positionnement modules'!X37&lt;&gt;1,'positionnement modules'!W37=1,'positionnement modules'!Y37&lt;&gt;1,'positionnement modules'!#REF!=1),"A-H-D",IF(AND('positionnement modules'!X37&lt;&gt;1,'positionnement modules'!W37&lt;&gt;1,'positionnement modules'!Y37=1,'positionnement modules'!#REF!=1),"A-H-G",IF(AND('positionnement modules'!X37&lt;&gt;1,'positionnement modules'!W37=1,'positionnement modules'!Y37=1,'positionnement modules'!#REF!=1),"A-H-C","")))))</f>
        <v>#REF!</v>
      </c>
      <c r="Y37" s="51" t="e">
        <f>IF('positionnement modules'!Y37=1,1,IF(AND('positionnement modules'!Y37&lt;&gt;1,'positionnement modules'!X37&lt;&gt;1,'positionnement modules'!Z37&lt;&gt;1,'positionnement modules'!#REF!=1),"A-H",IF(AND('positionnement modules'!Y37&lt;&gt;1,'positionnement modules'!X37=1,'positionnement modules'!Z37&lt;&gt;1,'positionnement modules'!#REF!=1),"A-H-D",IF(AND('positionnement modules'!Y37&lt;&gt;1,'positionnement modules'!X37&lt;&gt;1,'positionnement modules'!Z37=1,'positionnement modules'!#REF!=1),"A-H-G",IF(AND('positionnement modules'!Y37&lt;&gt;1,'positionnement modules'!X37=1,'positionnement modules'!Z37=1,'positionnement modules'!#REF!=1),"A-H-C","")))))</f>
        <v>#REF!</v>
      </c>
      <c r="Z37" s="51" t="e">
        <f>IF('positionnement modules'!Z37=1,1,IF(AND('positionnement modules'!Z37&lt;&gt;1,'positionnement modules'!Y37&lt;&gt;1,'positionnement modules'!AA37&lt;&gt;1,'positionnement modules'!#REF!=1),"A-H",IF(AND('positionnement modules'!Z37&lt;&gt;1,'positionnement modules'!Y37=1,'positionnement modules'!AA37&lt;&gt;1,'positionnement modules'!#REF!=1),"A-H-D",IF(AND('positionnement modules'!Z37&lt;&gt;1,'positionnement modules'!Y37&lt;&gt;1,'positionnement modules'!AA37=1,'positionnement modules'!#REF!=1),"A-H-G",IF(AND('positionnement modules'!Z37&lt;&gt;1,'positionnement modules'!Y37=1,'positionnement modules'!AA37=1,'positionnement modules'!#REF!=1),"A-H-C","")))))</f>
        <v>#REF!</v>
      </c>
      <c r="AA37" s="51" t="e">
        <f>IF('positionnement modules'!AA37=1,1,IF(AND('positionnement modules'!AA37&lt;&gt;1,'positionnement modules'!Z37&lt;&gt;1,'positionnement modules'!AB37&lt;&gt;1,'positionnement modules'!#REF!=1),"A-H",IF(AND('positionnement modules'!AA37&lt;&gt;1,'positionnement modules'!Z37=1,'positionnement modules'!AB37&lt;&gt;1,'positionnement modules'!#REF!=1),"A-H-D",IF(AND('positionnement modules'!AA37&lt;&gt;1,'positionnement modules'!Z37&lt;&gt;1,'positionnement modules'!AB37=1,'positionnement modules'!#REF!=1),"A-H-G",IF(AND('positionnement modules'!AA37&lt;&gt;1,'positionnement modules'!Z37=1,'positionnement modules'!AB37=1,'positionnement modules'!#REF!=1),"A-H-C","")))))</f>
        <v>#REF!</v>
      </c>
      <c r="AB37" s="51" t="e">
        <f>IF('positionnement modules'!AB37=1,1,IF(AND('positionnement modules'!AB37&lt;&gt;1,'positionnement modules'!AA37&lt;&gt;1,'positionnement modules'!AC37&lt;&gt;1,'positionnement modules'!#REF!=1),"A-H",IF(AND('positionnement modules'!AB37&lt;&gt;1,'positionnement modules'!AA37=1,'positionnement modules'!AC37&lt;&gt;1,'positionnement modules'!#REF!=1),"A-H-D",IF(AND('positionnement modules'!AB37&lt;&gt;1,'positionnement modules'!AA37&lt;&gt;1,'positionnement modules'!AC37=1,'positionnement modules'!#REF!=1),"A-H-G",IF(AND('positionnement modules'!AB37&lt;&gt;1,'positionnement modules'!AA37=1,'positionnement modules'!AC37=1,'positionnement modules'!#REF!=1),"A-H-C","")))))</f>
        <v>#REF!</v>
      </c>
      <c r="AC37" s="51" t="e">
        <f>IF('positionnement modules'!AC37=1,1,IF(AND('positionnement modules'!AC37&lt;&gt;1,'positionnement modules'!AB37&lt;&gt;1,'positionnement modules'!AD37&lt;&gt;1,'positionnement modules'!#REF!=1),"A-H",IF(AND('positionnement modules'!AC37&lt;&gt;1,'positionnement modules'!AB37=1,'positionnement modules'!AD37&lt;&gt;1,'positionnement modules'!#REF!=1),"A-H-D",IF(AND('positionnement modules'!AC37&lt;&gt;1,'positionnement modules'!AB37&lt;&gt;1,'positionnement modules'!AD37=1,'positionnement modules'!#REF!=1),"A-H-G",IF(AND('positionnement modules'!AC37&lt;&gt;1,'positionnement modules'!AB37=1,'positionnement modules'!AD37=1,'positionnement modules'!#REF!=1),"A-H-C","")))))</f>
        <v>#REF!</v>
      </c>
      <c r="AD37" s="51" t="e">
        <f>IF('positionnement modules'!AD37=1,1,IF(AND('positionnement modules'!AD37&lt;&gt;1,'positionnement modules'!AC37&lt;&gt;1,'positionnement modules'!AE37&lt;&gt;1,'positionnement modules'!#REF!=1),"A-H",IF(AND('positionnement modules'!AD37&lt;&gt;1,'positionnement modules'!AC37=1,'positionnement modules'!AE37&lt;&gt;1,'positionnement modules'!#REF!=1),"A-H-D",IF(AND('positionnement modules'!AD37&lt;&gt;1,'positionnement modules'!AC37&lt;&gt;1,'positionnement modules'!AE37=1,'positionnement modules'!#REF!=1),"A-H-G",IF(AND('positionnement modules'!AD37&lt;&gt;1,'positionnement modules'!AC37=1,'positionnement modules'!AE37=1,'positionnement modules'!#REF!=1),"A-H-C","")))))</f>
        <v>#REF!</v>
      </c>
      <c r="AE37" s="51" t="e">
        <f>IF('positionnement modules'!AE37=1,1,IF(AND('positionnement modules'!AE37&lt;&gt;1,'positionnement modules'!AD37&lt;&gt;1,'positionnement modules'!AF37&lt;&gt;1,'positionnement modules'!#REF!=1),"A-H",IF(AND('positionnement modules'!AE37&lt;&gt;1,'positionnement modules'!AD37=1,'positionnement modules'!AF37&lt;&gt;1,'positionnement modules'!#REF!=1),"A-H-D",IF(AND('positionnement modules'!AE37&lt;&gt;1,'positionnement modules'!AD37&lt;&gt;1,'positionnement modules'!AF37=1,'positionnement modules'!#REF!=1),"A-H-G",IF(AND('positionnement modules'!AE37&lt;&gt;1,'positionnement modules'!AD37=1,'positionnement modules'!AF37=1,'positionnement modules'!#REF!=1),"A-H-C","")))))</f>
        <v>#REF!</v>
      </c>
      <c r="AF37" s="51" t="e">
        <f>IF('positionnement modules'!AF37=1,1,IF(AND('positionnement modules'!AF37&lt;&gt;1,'positionnement modules'!AE37&lt;&gt;1,'positionnement modules'!AG37&lt;&gt;1,'positionnement modules'!#REF!=1),"A-H",IF(AND('positionnement modules'!AF37&lt;&gt;1,'positionnement modules'!AE37=1,'positionnement modules'!AG37&lt;&gt;1,'positionnement modules'!#REF!=1),"A-H-D",IF(AND('positionnement modules'!AF37&lt;&gt;1,'positionnement modules'!AE37&lt;&gt;1,'positionnement modules'!AG37=1,'positionnement modules'!#REF!=1),"A-H-G",IF(AND('positionnement modules'!AF37&lt;&gt;1,'positionnement modules'!AE37=1,'positionnement modules'!AG37=1,'positionnement modules'!#REF!=1),"A-H-C","")))))</f>
        <v>#REF!</v>
      </c>
      <c r="AG37" s="51" t="e">
        <f>IF('positionnement modules'!AG37=1,1,IF(AND('positionnement modules'!AG37&lt;&gt;1,'positionnement modules'!AF37&lt;&gt;1,'positionnement modules'!AH37&lt;&gt;1,'positionnement modules'!#REF!=1),"A-H",IF(AND('positionnement modules'!AG37&lt;&gt;1,'positionnement modules'!AF37=1,'positionnement modules'!AH37&lt;&gt;1,'positionnement modules'!#REF!=1),"A-H-D",IF(AND('positionnement modules'!AG37&lt;&gt;1,'positionnement modules'!AF37&lt;&gt;1,'positionnement modules'!AH37=1,'positionnement modules'!#REF!=1),"A-H-G",IF(AND('positionnement modules'!AG37&lt;&gt;1,'positionnement modules'!AF37=1,'positionnement modules'!AH37=1,'positionnement modules'!#REF!=1),"A-H-C","")))))</f>
        <v>#REF!</v>
      </c>
      <c r="AH37" s="51" t="e">
        <f>IF('positionnement modules'!AH37=1,1,IF(AND('positionnement modules'!AH37&lt;&gt;1,'positionnement modules'!AG37&lt;&gt;1,'positionnement modules'!AI37&lt;&gt;1,'positionnement modules'!#REF!=1),"A-H",IF(AND('positionnement modules'!AH37&lt;&gt;1,'positionnement modules'!AG37=1,'positionnement modules'!AI37&lt;&gt;1,'positionnement modules'!#REF!=1),"A-H-D",IF(AND('positionnement modules'!AH37&lt;&gt;1,'positionnement modules'!AG37&lt;&gt;1,'positionnement modules'!AI37=1,'positionnement modules'!#REF!=1),"A-H-G",IF(AND('positionnement modules'!AH37&lt;&gt;1,'positionnement modules'!AG37=1,'positionnement modules'!AI37=1,'positionnement modules'!#REF!=1),"A-H-C","")))))</f>
        <v>#REF!</v>
      </c>
      <c r="AI37" s="51" t="e">
        <f>IF('positionnement modules'!AI37=1,1,IF(AND('positionnement modules'!AI37&lt;&gt;1,'positionnement modules'!AH37&lt;&gt;1,'positionnement modules'!AJ37&lt;&gt;1,'positionnement modules'!#REF!=1),"A-H",IF(AND('positionnement modules'!AI37&lt;&gt;1,'positionnement modules'!AH37=1,'positionnement modules'!AJ37&lt;&gt;1,'positionnement modules'!#REF!=1),"A-H-D",IF(AND('positionnement modules'!AI37&lt;&gt;1,'positionnement modules'!AH37&lt;&gt;1,'positionnement modules'!AJ37=1,'positionnement modules'!#REF!=1),"A-H-G",IF(AND('positionnement modules'!AI37&lt;&gt;1,'positionnement modules'!AH37=1,'positionnement modules'!AJ37=1,'positionnement modules'!#REF!=1),"A-H-C","")))))</f>
        <v>#REF!</v>
      </c>
      <c r="AJ37" s="51" t="e">
        <f>IF('positionnement modules'!AJ37=1,1,IF(AND('positionnement modules'!AJ37&lt;&gt;1,'positionnement modules'!AI37&lt;&gt;1,'positionnement modules'!AK37&lt;&gt;1,'positionnement modules'!#REF!=1),"A-H",IF(AND('positionnement modules'!AJ37&lt;&gt;1,'positionnement modules'!AI37=1,'positionnement modules'!AK37&lt;&gt;1,'positionnement modules'!#REF!=1),"A-H-D",IF(AND('positionnement modules'!AJ37&lt;&gt;1,'positionnement modules'!AI37&lt;&gt;1,'positionnement modules'!AK37=1,'positionnement modules'!#REF!=1),"A-H-G",IF(AND('positionnement modules'!AJ37&lt;&gt;1,'positionnement modules'!AI37=1,'positionnement modules'!AK37=1,'positionnement modules'!#REF!=1),"A-H-C","")))))</f>
        <v>#REF!</v>
      </c>
      <c r="AK37" s="51" t="e">
        <f>IF('positionnement modules'!AK37=1,1,IF(AND('positionnement modules'!AK37&lt;&gt;1,'positionnement modules'!AJ37&lt;&gt;1,'positionnement modules'!AL37&lt;&gt;1,'positionnement modules'!#REF!=1),"A-H",IF(AND('positionnement modules'!AK37&lt;&gt;1,'positionnement modules'!AJ37=1,'positionnement modules'!AL37&lt;&gt;1,'positionnement modules'!#REF!=1),"A-H-D",IF(AND('positionnement modules'!AK37&lt;&gt;1,'positionnement modules'!AJ37&lt;&gt;1,'positionnement modules'!AL37=1,'positionnement modules'!#REF!=1),"A-H-G",IF(AND('positionnement modules'!AK37&lt;&gt;1,'positionnement modules'!AJ37=1,'positionnement modules'!AL37=1,'positionnement modules'!#REF!=1),"A-H-C","")))))</f>
        <v>#REF!</v>
      </c>
      <c r="AL37" s="51" t="e">
        <f>IF('positionnement modules'!AL37=1,1,IF(AND('positionnement modules'!AL37&lt;&gt;1,'positionnement modules'!AK37&lt;&gt;1,'positionnement modules'!AM37&lt;&gt;1,'positionnement modules'!#REF!=1),"A-H",IF(AND('positionnement modules'!AL37&lt;&gt;1,'positionnement modules'!AK37=1,'positionnement modules'!AM37&lt;&gt;1,'positionnement modules'!#REF!=1),"A-H-D",IF(AND('positionnement modules'!AL37&lt;&gt;1,'positionnement modules'!AK37&lt;&gt;1,'positionnement modules'!AM37=1,'positionnement modules'!#REF!=1),"A-H-G",IF(AND('positionnement modules'!AL37&lt;&gt;1,'positionnement modules'!AK37=1,'positionnement modules'!AM37=1,'positionnement modules'!#REF!=1),"A-H-C","")))))</f>
        <v>#REF!</v>
      </c>
      <c r="AM37" s="51" t="e">
        <f>IF('positionnement modules'!AM37=1,1,IF(AND('positionnement modules'!AM37&lt;&gt;1,'positionnement modules'!AL37&lt;&gt;1,'positionnement modules'!AN37&lt;&gt;1,'positionnement modules'!#REF!=1),"A-H",IF(AND('positionnement modules'!AM37&lt;&gt;1,'positionnement modules'!AL37=1,'positionnement modules'!AN37&lt;&gt;1,'positionnement modules'!#REF!=1),"A-H-D",IF(AND('positionnement modules'!AM37&lt;&gt;1,'positionnement modules'!AL37&lt;&gt;1,'positionnement modules'!AN37=1,'positionnement modules'!#REF!=1),"A-H-G",IF(AND('positionnement modules'!AM37&lt;&gt;1,'positionnement modules'!AL37=1,'positionnement modules'!AN37=1,'positionnement modules'!#REF!=1),"A-H-C","")))))</f>
        <v>#REF!</v>
      </c>
      <c r="AN37" s="51" t="e">
        <f>IF('positionnement modules'!AN37=1,1,IF(AND('positionnement modules'!AN37&lt;&gt;1,'positionnement modules'!AM37&lt;&gt;1,'positionnement modules'!AO37&lt;&gt;1,'positionnement modules'!#REF!=1),"A-H",IF(AND('positionnement modules'!AN37&lt;&gt;1,'positionnement modules'!AM37=1,'positionnement modules'!AO37&lt;&gt;1,'positionnement modules'!#REF!=1),"A-H-D",IF(AND('positionnement modules'!AN37&lt;&gt;1,'positionnement modules'!AM37&lt;&gt;1,'positionnement modules'!AO37=1,'positionnement modules'!#REF!=1),"A-H-G",IF(AND('positionnement modules'!AN37&lt;&gt;1,'positionnement modules'!AM37=1,'positionnement modules'!AO37=1,'positionnement modules'!#REF!=1),"A-H-C","")))))</f>
        <v>#REF!</v>
      </c>
      <c r="AO37" s="51" t="e">
        <f>IF('positionnement modules'!AO37=1,1,IF(AND('positionnement modules'!AO37&lt;&gt;1,'positionnement modules'!AN37&lt;&gt;1,'positionnement modules'!AP37&lt;&gt;1,'positionnement modules'!#REF!=1),"A-H",IF(AND('positionnement modules'!AO37&lt;&gt;1,'positionnement modules'!AN37=1,'positionnement modules'!AP37&lt;&gt;1,'positionnement modules'!#REF!=1),"A-H-D",IF(AND('positionnement modules'!AO37&lt;&gt;1,'positionnement modules'!AN37&lt;&gt;1,'positionnement modules'!AP37=1,'positionnement modules'!#REF!=1),"A-H-G",IF(AND('positionnement modules'!AO37&lt;&gt;1,'positionnement modules'!AN37=1,'positionnement modules'!AP37=1,'positionnement modules'!#REF!=1),"A-H-C","")))))</f>
        <v>#REF!</v>
      </c>
      <c r="AP37" s="51" t="e">
        <f>IF('positionnement modules'!AP37=1,1,IF(AND('positionnement modules'!AP37&lt;&gt;1,'positionnement modules'!AO37&lt;&gt;1,'positionnement modules'!AQ37&lt;&gt;1,'positionnement modules'!#REF!=1),"A-H",IF(AND('positionnement modules'!AP37&lt;&gt;1,'positionnement modules'!AO37=1,'positionnement modules'!AQ37&lt;&gt;1,'positionnement modules'!#REF!=1),"A-H-D",IF(AND('positionnement modules'!AP37&lt;&gt;1,'positionnement modules'!AO37&lt;&gt;1,'positionnement modules'!AQ37=1,'positionnement modules'!#REF!=1),"A-H-G",IF(AND('positionnement modules'!AP37&lt;&gt;1,'positionnement modules'!AO37=1,'positionnement modules'!AQ37=1,'positionnement modules'!#REF!=1),"A-H-C","")))))</f>
        <v>#REF!</v>
      </c>
      <c r="AQ37" s="51" t="e">
        <f>IF('positionnement modules'!AQ37=1,1,IF(AND('positionnement modules'!AQ37&lt;&gt;1,'positionnement modules'!AP37&lt;&gt;1,'positionnement modules'!AR37&lt;&gt;1,'positionnement modules'!#REF!=1),"A-H",IF(AND('positionnement modules'!AQ37&lt;&gt;1,'positionnement modules'!AP37=1,'positionnement modules'!AR37&lt;&gt;1,'positionnement modules'!#REF!=1),"A-H-D",IF(AND('positionnement modules'!AQ37&lt;&gt;1,'positionnement modules'!AP37&lt;&gt;1,'positionnement modules'!AR37=1,'positionnement modules'!#REF!=1),"A-H-G",IF(AND('positionnement modules'!AQ37&lt;&gt;1,'positionnement modules'!AP37=1,'positionnement modules'!AR37=1,'positionnement modules'!#REF!=1),"A-H-C","")))))</f>
        <v>#REF!</v>
      </c>
      <c r="AR37" s="51" t="e">
        <f>IF('positionnement modules'!AR37=1,1,IF(AND('positionnement modules'!AR37&lt;&gt;1,'positionnement modules'!AQ37&lt;&gt;1,'positionnement modules'!AS37&lt;&gt;1,'positionnement modules'!#REF!=1),"A-H",IF(AND('positionnement modules'!AR37&lt;&gt;1,'positionnement modules'!AQ37=1,'positionnement modules'!AS37&lt;&gt;1,'positionnement modules'!#REF!=1),"A-H-D",IF(AND('positionnement modules'!AR37&lt;&gt;1,'positionnement modules'!AQ37&lt;&gt;1,'positionnement modules'!AS37=1,'positionnement modules'!#REF!=1),"A-H-G",IF(AND('positionnement modules'!AR37&lt;&gt;1,'positionnement modules'!AQ37=1,'positionnement modules'!AS37=1,'positionnement modules'!#REF!=1),"A-H-C","")))))</f>
        <v>#REF!</v>
      </c>
      <c r="AS37" s="51" t="e">
        <f>IF('positionnement modules'!AS37=1,1,IF(AND('positionnement modules'!AS37&lt;&gt;1,'positionnement modules'!AR37&lt;&gt;1,'positionnement modules'!AT37&lt;&gt;1,'positionnement modules'!#REF!=1),"A-H",IF(AND('positionnement modules'!AS37&lt;&gt;1,'positionnement modules'!AR37=1,'positionnement modules'!AT37&lt;&gt;1,'positionnement modules'!#REF!=1),"A-H-D",IF(AND('positionnement modules'!AS37&lt;&gt;1,'positionnement modules'!AR37&lt;&gt;1,'positionnement modules'!AT37=1,'positionnement modules'!#REF!=1),"A-H-G",IF(AND('positionnement modules'!AS37&lt;&gt;1,'positionnement modules'!AR37=1,'positionnement modules'!AT37=1,'positionnement modules'!#REF!=1),"A-H-C","")))))</f>
        <v>#REF!</v>
      </c>
      <c r="AT37" s="51" t="e">
        <f>IF('positionnement modules'!AT37=1,1,IF(AND('positionnement modules'!AT37&lt;&gt;1,'positionnement modules'!AS37&lt;&gt;1,'positionnement modules'!AU37&lt;&gt;1,'positionnement modules'!#REF!=1),"A-H",IF(AND('positionnement modules'!AT37&lt;&gt;1,'positionnement modules'!AS37=1,'positionnement modules'!AU37&lt;&gt;1,'positionnement modules'!#REF!=1),"A-H-D",IF(AND('positionnement modules'!AT37&lt;&gt;1,'positionnement modules'!AS37&lt;&gt;1,'positionnement modules'!AU37=1,'positionnement modules'!#REF!=1),"A-H-G",IF(AND('positionnement modules'!AT37&lt;&gt;1,'positionnement modules'!AS37=1,'positionnement modules'!AU37=1,'positionnement modules'!#REF!=1),"A-H-C","")))))</f>
        <v>#REF!</v>
      </c>
      <c r="AU37" s="51" t="e">
        <f>IF('positionnement modules'!AU37=1,1,IF(AND('positionnement modules'!AU37&lt;&gt;1,'positionnement modules'!AT37&lt;&gt;1,'positionnement modules'!AV37&lt;&gt;1,'positionnement modules'!#REF!=1),"A-H",IF(AND('positionnement modules'!AU37&lt;&gt;1,'positionnement modules'!AT37=1,'positionnement modules'!AV37&lt;&gt;1,'positionnement modules'!#REF!=1),"A-H-D",IF(AND('positionnement modules'!AU37&lt;&gt;1,'positionnement modules'!AT37&lt;&gt;1,'positionnement modules'!AV37=1,'positionnement modules'!#REF!=1),"A-H-G",IF(AND('positionnement modules'!AU37&lt;&gt;1,'positionnement modules'!AT37=1,'positionnement modules'!AV37=1,'positionnement modules'!#REF!=1),"A-H-C","")))))</f>
        <v>#REF!</v>
      </c>
      <c r="AV37" s="51" t="e">
        <f>IF('positionnement modules'!AV37=1,1,IF(AND('positionnement modules'!AV37&lt;&gt;1,'positionnement modules'!AU37&lt;&gt;1,'positionnement modules'!AW37&lt;&gt;1,'positionnement modules'!#REF!=1),"A-H",IF(AND('positionnement modules'!AV37&lt;&gt;1,'positionnement modules'!AU37=1,'positionnement modules'!AW37&lt;&gt;1,'positionnement modules'!#REF!=1),"A-H-D",IF(AND('positionnement modules'!AV37&lt;&gt;1,'positionnement modules'!AU37&lt;&gt;1,'positionnement modules'!AW37=1,'positionnement modules'!#REF!=1),"A-H-G",IF(AND('positionnement modules'!AV37&lt;&gt;1,'positionnement modules'!AU37=1,'positionnement modules'!AW37=1,'positionnement modules'!#REF!=1),"A-H-C","")))))</f>
        <v>#REF!</v>
      </c>
      <c r="AW37" s="51" t="e">
        <f>IF('positionnement modules'!AW37=1,1,IF(AND('positionnement modules'!AW37&lt;&gt;1,'positionnement modules'!AV37&lt;&gt;1,'positionnement modules'!AX37&lt;&gt;1,'positionnement modules'!#REF!=1),"A-H",IF(AND('positionnement modules'!AW37&lt;&gt;1,'positionnement modules'!AV37=1,'positionnement modules'!AX37&lt;&gt;1,'positionnement modules'!#REF!=1),"A-H-D",IF(AND('positionnement modules'!AW37&lt;&gt;1,'positionnement modules'!AV37&lt;&gt;1,'positionnement modules'!AX37=1,'positionnement modules'!#REF!=1),"A-H-G",IF(AND('positionnement modules'!AW37&lt;&gt;1,'positionnement modules'!AV37=1,'positionnement modules'!AX37=1,'positionnement modules'!#REF!=1),"A-H-C","")))))</f>
        <v>#REF!</v>
      </c>
      <c r="AX37" s="51" t="e">
        <f>IF('positionnement modules'!AX37=1,1,IF(AND('positionnement modules'!AX37&lt;&gt;1,'positionnement modules'!AW37&lt;&gt;1,'positionnement modules'!AY37&lt;&gt;1,'positionnement modules'!#REF!=1),"A-H",IF(AND('positionnement modules'!AX37&lt;&gt;1,'positionnement modules'!AW37=1,'positionnement modules'!AY37&lt;&gt;1,'positionnement modules'!#REF!=1),"A-H-D",IF(AND('positionnement modules'!AX37&lt;&gt;1,'positionnement modules'!AW37&lt;&gt;1,'positionnement modules'!AY37=1,'positionnement modules'!#REF!=1),"A-H-G",IF(AND('positionnement modules'!AX37&lt;&gt;1,'positionnement modules'!AW37=1,'positionnement modules'!AY37=1,'positionnement modules'!#REF!=1),"A-H-C","")))))</f>
        <v>#REF!</v>
      </c>
      <c r="AY37" s="51" t="e">
        <f>IF('positionnement modules'!AY37=1,1,IF(AND('positionnement modules'!AY37&lt;&gt;1,'positionnement modules'!AX37&lt;&gt;1,'positionnement modules'!AZ37&lt;&gt;1,'positionnement modules'!#REF!=1),"A-H",IF(AND('positionnement modules'!AY37&lt;&gt;1,'positionnement modules'!AX37=1,'positionnement modules'!AZ37&lt;&gt;1,'positionnement modules'!#REF!=1),"A-H-D",IF(AND('positionnement modules'!AY37&lt;&gt;1,'positionnement modules'!AX37&lt;&gt;1,'positionnement modules'!AZ37=1,'positionnement modules'!#REF!=1),"A-H-G",IF(AND('positionnement modules'!AY37&lt;&gt;1,'positionnement modules'!AX37=1,'positionnement modules'!AZ37=1,'positionnement modules'!#REF!=1),"A-H-C","")))))</f>
        <v>#REF!</v>
      </c>
      <c r="AZ37" s="51" t="e">
        <f>IF('positionnement modules'!AZ37=1,1,IF(AND('positionnement modules'!AZ37&lt;&gt;1,'positionnement modules'!AY37&lt;&gt;1,'positionnement modules'!BA37&lt;&gt;1,'positionnement modules'!#REF!=1),"A-H",IF(AND('positionnement modules'!AZ37&lt;&gt;1,'positionnement modules'!AY37=1,'positionnement modules'!BA37&lt;&gt;1,'positionnement modules'!#REF!=1),"A-H-D",IF(AND('positionnement modules'!AZ37&lt;&gt;1,'positionnement modules'!AY37&lt;&gt;1,'positionnement modules'!BA37=1,'positionnement modules'!#REF!=1),"A-H-G",IF(AND('positionnement modules'!AZ37&lt;&gt;1,'positionnement modules'!AY37=1,'positionnement modules'!BA37=1,'positionnement modules'!#REF!=1),"A-H-C","")))))</f>
        <v>#REF!</v>
      </c>
      <c r="BA37" s="51" t="e">
        <f>IF('positionnement modules'!BA37=1,1,IF(AND('positionnement modules'!BA37&lt;&gt;1,'positionnement modules'!AZ37&lt;&gt;1,'positionnement modules'!BB37&lt;&gt;1,'positionnement modules'!#REF!=1),"A-H",IF(AND('positionnement modules'!BA37&lt;&gt;1,'positionnement modules'!AZ37=1,'positionnement modules'!BB37&lt;&gt;1,'positionnement modules'!#REF!=1),"A-H-D",IF(AND('positionnement modules'!BA37&lt;&gt;1,'positionnement modules'!AZ37&lt;&gt;1,'positionnement modules'!BB37=1,'positionnement modules'!#REF!=1),"A-H-G",IF(AND('positionnement modules'!BA37&lt;&gt;1,'positionnement modules'!AZ37=1,'positionnement modules'!BB37=1,'positionnement modules'!#REF!=1),"A-H-C","")))))</f>
        <v>#REF!</v>
      </c>
      <c r="BB37" s="51" t="e">
        <f>IF('positionnement modules'!BB37=1,1,IF(AND('positionnement modules'!BB37&lt;&gt;1,'positionnement modules'!BA37&lt;&gt;1,'positionnement modules'!BC37&lt;&gt;1,'positionnement modules'!#REF!=1),"A-H",IF(AND('positionnement modules'!BB37&lt;&gt;1,'positionnement modules'!BA37=1,'positionnement modules'!BC37&lt;&gt;1,'positionnement modules'!#REF!=1),"A-H-D",IF(AND('positionnement modules'!BB37&lt;&gt;1,'positionnement modules'!BA37&lt;&gt;1,'positionnement modules'!BC37=1,'positionnement modules'!#REF!=1),"A-H-G",IF(AND('positionnement modules'!BB37&lt;&gt;1,'positionnement modules'!BA37=1,'positionnement modules'!BC37=1,'positionnement modules'!#REF!=1),"A-H-C","")))))</f>
        <v>#REF!</v>
      </c>
      <c r="BC37" s="51" t="e">
        <f>IF('positionnement modules'!BC37=1,1,IF(AND('positionnement modules'!BC37&lt;&gt;1,'positionnement modules'!BB37&lt;&gt;1,'positionnement modules'!BD37&lt;&gt;1,'positionnement modules'!#REF!=1),"A-H",IF(AND('positionnement modules'!BC37&lt;&gt;1,'positionnement modules'!BB37=1,'positionnement modules'!BD37&lt;&gt;1,'positionnement modules'!#REF!=1),"A-H-D",IF(AND('positionnement modules'!BC37&lt;&gt;1,'positionnement modules'!BB37&lt;&gt;1,'positionnement modules'!BD37=1,'positionnement modules'!#REF!=1),"A-H-G",IF(AND('positionnement modules'!BC37&lt;&gt;1,'positionnement modules'!BB37=1,'positionnement modules'!BD37=1,'positionnement modules'!#REF!=1),"A-H-C","")))))</f>
        <v>#REF!</v>
      </c>
      <c r="BD37" s="51" t="e">
        <f>IF('positionnement modules'!BD37=1,1,IF(AND('positionnement modules'!BD37&lt;&gt;1,'positionnement modules'!BC37&lt;&gt;1,'positionnement modules'!BE37&lt;&gt;1,'positionnement modules'!#REF!=1),"A-H",IF(AND('positionnement modules'!BD37&lt;&gt;1,'positionnement modules'!BC37=1,'positionnement modules'!BE37&lt;&gt;1,'positionnement modules'!#REF!=1),"A-H-D",IF(AND('positionnement modules'!BD37&lt;&gt;1,'positionnement modules'!BC37&lt;&gt;1,'positionnement modules'!BE37=1,'positionnement modules'!#REF!=1),"A-H-G",IF(AND('positionnement modules'!BD37&lt;&gt;1,'positionnement modules'!BC37=1,'positionnement modules'!BE37=1,'positionnement modules'!#REF!=1),"A-H-C","")))))</f>
        <v>#REF!</v>
      </c>
      <c r="BE37" s="51" t="e">
        <f>IF('positionnement modules'!BE37=1,1,IF(AND('positionnement modules'!BE37&lt;&gt;1,'positionnement modules'!BD37&lt;&gt;1,'positionnement modules'!BF37&lt;&gt;1,'positionnement modules'!#REF!=1),"A-H",IF(AND('positionnement modules'!BE37&lt;&gt;1,'positionnement modules'!BD37=1,'positionnement modules'!BF37&lt;&gt;1,'positionnement modules'!#REF!=1),"A-H-D",IF(AND('positionnement modules'!BE37&lt;&gt;1,'positionnement modules'!BD37&lt;&gt;1,'positionnement modules'!BF37=1,'positionnement modules'!#REF!=1),"A-H-G",IF(AND('positionnement modules'!BE37&lt;&gt;1,'positionnement modules'!BD37=1,'positionnement modules'!BF37=1,'positionnement modules'!#REF!=1),"A-H-C","")))))</f>
        <v>#REF!</v>
      </c>
      <c r="BF37" s="51" t="e">
        <f>IF('positionnement modules'!BF37=1,1,IF(AND('positionnement modules'!BF37&lt;&gt;1,'positionnement modules'!BE37&lt;&gt;1,'positionnement modules'!BG37&lt;&gt;1,'positionnement modules'!#REF!=1),"A-H",IF(AND('positionnement modules'!BF37&lt;&gt;1,'positionnement modules'!BE37=1,'positionnement modules'!BG37&lt;&gt;1,'positionnement modules'!#REF!=1),"A-H-D",IF(AND('positionnement modules'!BF37&lt;&gt;1,'positionnement modules'!BE37&lt;&gt;1,'positionnement modules'!BG37=1,'positionnement modules'!#REF!=1),"A-H-G",IF(AND('positionnement modules'!BF37&lt;&gt;1,'positionnement modules'!BE37=1,'positionnement modules'!BG37=1,'positionnement modules'!#REF!=1),"A-H-C","")))))</f>
        <v>#REF!</v>
      </c>
      <c r="BG37" s="51" t="e">
        <f>IF('positionnement modules'!BG37=1,1,IF(AND('positionnement modules'!BG37&lt;&gt;1,'positionnement modules'!BF37&lt;&gt;1,'positionnement modules'!BH37&lt;&gt;1,'positionnement modules'!#REF!=1),"A-H",IF(AND('positionnement modules'!BG37&lt;&gt;1,'positionnement modules'!BF37=1,'positionnement modules'!BH37&lt;&gt;1,'positionnement modules'!#REF!=1),"A-H-D",IF(AND('positionnement modules'!BG37&lt;&gt;1,'positionnement modules'!BF37&lt;&gt;1,'positionnement modules'!BH37=1,'positionnement modules'!#REF!=1),"A-H-G",IF(AND('positionnement modules'!BG37&lt;&gt;1,'positionnement modules'!BF37=1,'positionnement modules'!BH37=1,'positionnement modules'!#REF!=1),"A-H-C","")))))</f>
        <v>#REF!</v>
      </c>
      <c r="BH37" s="51" t="e">
        <f>IF('positionnement modules'!BH37=1,1,IF(AND('positionnement modules'!BH37&lt;&gt;1,'positionnement modules'!BG37&lt;&gt;1,'positionnement modules'!BI37&lt;&gt;1,'positionnement modules'!#REF!=1),"A-H",IF(AND('positionnement modules'!BH37&lt;&gt;1,'positionnement modules'!BG37=1,'positionnement modules'!BI37&lt;&gt;1,'positionnement modules'!#REF!=1),"A-H-D",IF(AND('positionnement modules'!BH37&lt;&gt;1,'positionnement modules'!BG37&lt;&gt;1,'positionnement modules'!BI37=1,'positionnement modules'!#REF!=1),"A-H-G",IF(AND('positionnement modules'!BH37&lt;&gt;1,'positionnement modules'!BG37=1,'positionnement modules'!BI37=1,'positionnement modules'!#REF!=1),"A-H-C","")))))</f>
        <v>#REF!</v>
      </c>
      <c r="BI37" s="51" t="e">
        <f>IF('positionnement modules'!BI37=1,1,IF(AND('positionnement modules'!BI37&lt;&gt;1,'positionnement modules'!BH37&lt;&gt;1,'positionnement modules'!BJ37&lt;&gt;1,'positionnement modules'!#REF!=1),"A-H",IF(AND('positionnement modules'!BI37&lt;&gt;1,'positionnement modules'!BH37=1,'positionnement modules'!BJ37&lt;&gt;1,'positionnement modules'!#REF!=1),"A-H-D",IF(AND('positionnement modules'!BI37&lt;&gt;1,'positionnement modules'!BH37&lt;&gt;1,'positionnement modules'!BJ37=1,'positionnement modules'!#REF!=1),"A-H-G",IF(AND('positionnement modules'!BI37&lt;&gt;1,'positionnement modules'!BH37=1,'positionnement modules'!BJ37=1,'positionnement modules'!#REF!=1),"A-H-C","")))))</f>
        <v>#REF!</v>
      </c>
      <c r="BJ37" s="51" t="e">
        <f>IF('positionnement modules'!BJ37=1,1,IF(AND('positionnement modules'!BJ37&lt;&gt;1,'positionnement modules'!BI37&lt;&gt;1,'positionnement modules'!BK37&lt;&gt;1,'positionnement modules'!#REF!=1),"A-H",IF(AND('positionnement modules'!BJ37&lt;&gt;1,'positionnement modules'!BI37=1,'positionnement modules'!BK37&lt;&gt;1,'positionnement modules'!#REF!=1),"A-H-D",IF(AND('positionnement modules'!BJ37&lt;&gt;1,'positionnement modules'!BI37&lt;&gt;1,'positionnement modules'!BK37=1,'positionnement modules'!#REF!=1),"A-H-G",IF(AND('positionnement modules'!BJ37&lt;&gt;1,'positionnement modules'!BI37=1,'positionnement modules'!BK37=1,'positionnement modules'!#REF!=1),"A-H-C","")))))</f>
        <v>#REF!</v>
      </c>
      <c r="BK37" s="51" t="e">
        <f>IF('positionnement modules'!BK37=1,1,IF(AND('positionnement modules'!BK37&lt;&gt;1,'positionnement modules'!BJ37&lt;&gt;1,'positionnement modules'!BL37&lt;&gt;1,'positionnement modules'!#REF!=1),"A-H",IF(AND('positionnement modules'!BK37&lt;&gt;1,'positionnement modules'!BJ37=1,'positionnement modules'!BL37&lt;&gt;1,'positionnement modules'!#REF!=1),"A-H-D",IF(AND('positionnement modules'!BK37&lt;&gt;1,'positionnement modules'!BJ37&lt;&gt;1,'positionnement modules'!BL37=1,'positionnement modules'!#REF!=1),"A-H-G",IF(AND('positionnement modules'!BK37&lt;&gt;1,'positionnement modules'!BJ37=1,'positionnement modules'!BL37=1,'positionnement modules'!#REF!=1),"A-H-C","")))))</f>
        <v>#REF!</v>
      </c>
      <c r="BL37" s="51" t="e">
        <f>IF('positionnement modules'!BL37=1,1,IF(AND('positionnement modules'!BL37&lt;&gt;1,'positionnement modules'!BK37&lt;&gt;1,'positionnement modules'!BM37&lt;&gt;1,'positionnement modules'!#REF!=1),"A-H",IF(AND('positionnement modules'!BL37&lt;&gt;1,'positionnement modules'!BK37=1,'positionnement modules'!BM37&lt;&gt;1,'positionnement modules'!#REF!=1),"A-H-D",IF(AND('positionnement modules'!BL37&lt;&gt;1,'positionnement modules'!BK37&lt;&gt;1,'positionnement modules'!BM37=1,'positionnement modules'!#REF!=1),"A-H-G",IF(AND('positionnement modules'!BL37&lt;&gt;1,'positionnement modules'!BK37=1,'positionnement modules'!BM37=1,'positionnement modules'!#REF!=1),"A-H-C","")))))</f>
        <v>#REF!</v>
      </c>
      <c r="BM37" s="51" t="e">
        <f>IF('positionnement modules'!BM37=1,1,IF(AND('positionnement modules'!BM37&lt;&gt;1,'positionnement modules'!BL37&lt;&gt;1,'positionnement modules'!BN37&lt;&gt;1,'positionnement modules'!#REF!=1),"A-H",IF(AND('positionnement modules'!BM37&lt;&gt;1,'positionnement modules'!BL37=1,'positionnement modules'!BN37&lt;&gt;1,'positionnement modules'!#REF!=1),"A-H-D",IF(AND('positionnement modules'!BM37&lt;&gt;1,'positionnement modules'!BL37&lt;&gt;1,'positionnement modules'!BN37=1,'positionnement modules'!#REF!=1),"A-H-G",IF(AND('positionnement modules'!BM37&lt;&gt;1,'positionnement modules'!BL37=1,'positionnement modules'!BN37=1,'positionnement modules'!#REF!=1),"A-H-C","")))))</f>
        <v>#REF!</v>
      </c>
      <c r="BN37" s="51" t="e">
        <f>IF('positionnement modules'!BN37=1,1,IF(AND('positionnement modules'!BN37&lt;&gt;1,'positionnement modules'!BM37&lt;&gt;1,'positionnement modules'!BO37&lt;&gt;1,'positionnement modules'!#REF!=1),"A-H",IF(AND('positionnement modules'!BN37&lt;&gt;1,'positionnement modules'!BM37=1,'positionnement modules'!BO37&lt;&gt;1,'positionnement modules'!#REF!=1),"A-H-D",IF(AND('positionnement modules'!BN37&lt;&gt;1,'positionnement modules'!BM37&lt;&gt;1,'positionnement modules'!BO37=1,'positionnement modules'!#REF!=1),"A-H-G",IF(AND('positionnement modules'!BN37&lt;&gt;1,'positionnement modules'!BM37=1,'positionnement modules'!BO37=1,'positionnement modules'!#REF!=1),"A-H-C","")))))</f>
        <v>#REF!</v>
      </c>
      <c r="BO37" s="51" t="e">
        <f>IF('positionnement modules'!BO37=1,1,IF(AND('positionnement modules'!BO37&lt;&gt;1,'positionnement modules'!BN37&lt;&gt;1,'positionnement modules'!BP37&lt;&gt;1,'positionnement modules'!#REF!=1),"A-H",IF(AND('positionnement modules'!BO37&lt;&gt;1,'positionnement modules'!BN37=1,'positionnement modules'!BP37&lt;&gt;1,'positionnement modules'!#REF!=1),"A-H-D",IF(AND('positionnement modules'!BO37&lt;&gt;1,'positionnement modules'!BN37&lt;&gt;1,'positionnement modules'!BP37=1,'positionnement modules'!#REF!=1),"A-H-G",IF(AND('positionnement modules'!BO37&lt;&gt;1,'positionnement modules'!BN37=1,'positionnement modules'!BP37=1,'positionnement modules'!#REF!=1),"A-H-C","")))))</f>
        <v>#REF!</v>
      </c>
      <c r="BP37" s="51" t="e">
        <f>IF('positionnement modules'!BP37=1,1,IF(AND('positionnement modules'!BP37&lt;&gt;1,'positionnement modules'!BO37&lt;&gt;1,'positionnement modules'!BQ37&lt;&gt;1,'positionnement modules'!#REF!=1),"A-H",IF(AND('positionnement modules'!BP37&lt;&gt;1,'positionnement modules'!BO37=1,'positionnement modules'!BQ37&lt;&gt;1,'positionnement modules'!#REF!=1),"A-H-D",IF(AND('positionnement modules'!BP37&lt;&gt;1,'positionnement modules'!BO37&lt;&gt;1,'positionnement modules'!BQ37=1,'positionnement modules'!#REF!=1),"A-H-G",IF(AND('positionnement modules'!BP37&lt;&gt;1,'positionnement modules'!BO37=1,'positionnement modules'!BQ37=1,'positionnement modules'!#REF!=1),"A-H-C","")))))</f>
        <v>#REF!</v>
      </c>
      <c r="BQ37" s="51" t="e">
        <f>IF('positionnement modules'!BQ37=1,1,IF(AND('positionnement modules'!BQ37&lt;&gt;1,'positionnement modules'!BP37&lt;&gt;1,'positionnement modules'!BR37&lt;&gt;1,'positionnement modules'!#REF!=1),"A-H",IF(AND('positionnement modules'!BQ37&lt;&gt;1,'positionnement modules'!BP37=1,'positionnement modules'!BR37&lt;&gt;1,'positionnement modules'!#REF!=1),"A-H-D",IF(AND('positionnement modules'!BQ37&lt;&gt;1,'positionnement modules'!BP37&lt;&gt;1,'positionnement modules'!BR37=1,'positionnement modules'!#REF!=1),"A-H-G",IF(AND('positionnement modules'!BQ37&lt;&gt;1,'positionnement modules'!BP37=1,'positionnement modules'!BR37=1,'positionnement modules'!#REF!=1),"A-H-C","")))))</f>
        <v>#REF!</v>
      </c>
      <c r="BR37" s="51" t="e">
        <f>IF('positionnement modules'!BR37=1,1,IF(AND('positionnement modules'!BR37&lt;&gt;1,'positionnement modules'!BQ37&lt;&gt;1,'positionnement modules'!BS37&lt;&gt;1,'positionnement modules'!#REF!=1),"A-H",IF(AND('positionnement modules'!BR37&lt;&gt;1,'positionnement modules'!BQ37=1,'positionnement modules'!BS37&lt;&gt;1,'positionnement modules'!#REF!=1),"A-H-D",IF(AND('positionnement modules'!BR37&lt;&gt;1,'positionnement modules'!BQ37&lt;&gt;1,'positionnement modules'!BS37=1,'positionnement modules'!#REF!=1),"A-H-G",IF(AND('positionnement modules'!BR37&lt;&gt;1,'positionnement modules'!BQ37=1,'positionnement modules'!BS37=1,'positionnement modules'!#REF!=1),"A-H-C","")))))</f>
        <v>#REF!</v>
      </c>
      <c r="BS37" s="51" t="e">
        <f>IF('positionnement modules'!BS37=1,1,IF(AND('positionnement modules'!BS37&lt;&gt;1,'positionnement modules'!BR37&lt;&gt;1,'positionnement modules'!BT37&lt;&gt;1,'positionnement modules'!#REF!=1),"A-H",IF(AND('positionnement modules'!BS37&lt;&gt;1,'positionnement modules'!BR37=1,'positionnement modules'!BT37&lt;&gt;1,'positionnement modules'!#REF!=1),"A-H-D",IF(AND('positionnement modules'!BS37&lt;&gt;1,'positionnement modules'!BR37&lt;&gt;1,'positionnement modules'!BT37=1,'positionnement modules'!#REF!=1),"A-H-G",IF(AND('positionnement modules'!BS37&lt;&gt;1,'positionnement modules'!BR37=1,'positionnement modules'!BT37=1,'positionnement modules'!#REF!=1),"A-H-C","")))))</f>
        <v>#REF!</v>
      </c>
      <c r="BT37" s="51" t="e">
        <f>IF('positionnement modules'!BT37=1,1,IF(AND('positionnement modules'!BT37&lt;&gt;1,'positionnement modules'!BS37&lt;&gt;1,'positionnement modules'!BU37&lt;&gt;1,'positionnement modules'!#REF!=1),"A-H",IF(AND('positionnement modules'!BT37&lt;&gt;1,'positionnement modules'!BS37=1,'positionnement modules'!BU37&lt;&gt;1,'positionnement modules'!#REF!=1),"A-H-D",IF(AND('positionnement modules'!BT37&lt;&gt;1,'positionnement modules'!BS37&lt;&gt;1,'positionnement modules'!BU37=1,'positionnement modules'!#REF!=1),"A-H-G",IF(AND('positionnement modules'!BT37&lt;&gt;1,'positionnement modules'!BS37=1,'positionnement modules'!BU37=1,'positionnement modules'!#REF!=1),"A-H-C","")))))</f>
        <v>#REF!</v>
      </c>
      <c r="BU37" s="51" t="e">
        <f>IF('positionnement modules'!BU37=1,1,IF(AND('positionnement modules'!BU37&lt;&gt;1,'positionnement modules'!BT37&lt;&gt;1,'positionnement modules'!BV37&lt;&gt;1,'positionnement modules'!#REF!=1),"A-H",IF(AND('positionnement modules'!BU37&lt;&gt;1,'positionnement modules'!BT37=1,'positionnement modules'!BV37&lt;&gt;1,'positionnement modules'!#REF!=1),"A-H-D",IF(AND('positionnement modules'!BU37&lt;&gt;1,'positionnement modules'!BT37&lt;&gt;1,'positionnement modules'!BV37=1,'positionnement modules'!#REF!=1),"A-H-G",IF(AND('positionnement modules'!BU37&lt;&gt;1,'positionnement modules'!BT37=1,'positionnement modules'!BV37=1,'positionnement modules'!#REF!=1),"A-H-C","")))))</f>
        <v>#REF!</v>
      </c>
      <c r="BV37" s="51" t="e">
        <f>IF('positionnement modules'!BV37=1,1,IF(AND('positionnement modules'!BV37&lt;&gt;1,'positionnement modules'!BU37&lt;&gt;1,'positionnement modules'!BW37&lt;&gt;1,'positionnement modules'!#REF!=1),"A-H",IF(AND('positionnement modules'!BV37&lt;&gt;1,'positionnement modules'!BU37=1,'positionnement modules'!BW37&lt;&gt;1,'positionnement modules'!#REF!=1),"A-H-D",IF(AND('positionnement modules'!BV37&lt;&gt;1,'positionnement modules'!BU37&lt;&gt;1,'positionnement modules'!BW37=1,'positionnement modules'!#REF!=1),"A-H-G",IF(AND('positionnement modules'!BV37&lt;&gt;1,'positionnement modules'!BU37=1,'positionnement modules'!BW37=1,'positionnement modules'!#REF!=1),"A-H-C","")))))</f>
        <v>#REF!</v>
      </c>
      <c r="BW37" s="51" t="e">
        <f>IF('positionnement modules'!BW37=1,1,IF(AND('positionnement modules'!BW37&lt;&gt;1,'positionnement modules'!BV37&lt;&gt;1,'positionnement modules'!BX37&lt;&gt;1,'positionnement modules'!#REF!=1),"A-H",IF(AND('positionnement modules'!BW37&lt;&gt;1,'positionnement modules'!BV37=1,'positionnement modules'!BX37&lt;&gt;1,'positionnement modules'!#REF!=1),"A-H-D",IF(AND('positionnement modules'!BW37&lt;&gt;1,'positionnement modules'!BV37&lt;&gt;1,'positionnement modules'!BX37=1,'positionnement modules'!#REF!=1),"A-H-G",IF(AND('positionnement modules'!BW37&lt;&gt;1,'positionnement modules'!BV37=1,'positionnement modules'!BX37=1,'positionnement modules'!#REF!=1),"A-H-C","")))))</f>
        <v>#REF!</v>
      </c>
      <c r="BX37" s="51" t="e">
        <f>IF('positionnement modules'!BX37=1,1,IF(AND('positionnement modules'!BX37&lt;&gt;1,'positionnement modules'!BW37&lt;&gt;1,'positionnement modules'!BY37&lt;&gt;1,'positionnement modules'!#REF!=1),"A-H",IF(AND('positionnement modules'!BX37&lt;&gt;1,'positionnement modules'!BW37=1,'positionnement modules'!BY37&lt;&gt;1,'positionnement modules'!#REF!=1),"A-H-D",IF(AND('positionnement modules'!BX37&lt;&gt;1,'positionnement modules'!BW37&lt;&gt;1,'positionnement modules'!BY37=1,'positionnement modules'!#REF!=1),"A-H-G",IF(AND('positionnement modules'!BX37&lt;&gt;1,'positionnement modules'!BW37=1,'positionnement modules'!BY37=1,'positionnement modules'!#REF!=1),"A-H-C","")))))</f>
        <v>#REF!</v>
      </c>
      <c r="BY37" s="51" t="e">
        <f>IF('positionnement modules'!BY37=1,1,IF(AND('positionnement modules'!BY37&lt;&gt;1,'positionnement modules'!BX37&lt;&gt;1,'positionnement modules'!BZ37&lt;&gt;1,'positionnement modules'!#REF!=1),"A-H",IF(AND('positionnement modules'!BY37&lt;&gt;1,'positionnement modules'!BX37=1,'positionnement modules'!BZ37&lt;&gt;1,'positionnement modules'!#REF!=1),"A-H-D",IF(AND('positionnement modules'!BY37&lt;&gt;1,'positionnement modules'!BX37&lt;&gt;1,'positionnement modules'!BZ37=1,'positionnement modules'!#REF!=1),"A-H-G",IF(AND('positionnement modules'!BY37&lt;&gt;1,'positionnement modules'!BX37=1,'positionnement modules'!BZ37=1,'positionnement modules'!#REF!=1),"A-H-C","")))))</f>
        <v>#REF!</v>
      </c>
      <c r="BZ37" s="51" t="e">
        <f>IF('positionnement modules'!BZ37=1,1,IF(AND('positionnement modules'!BZ37&lt;&gt;1,'positionnement modules'!BY37&lt;&gt;1,'positionnement modules'!CA37&lt;&gt;1,'positionnement modules'!#REF!=1),"A-H",IF(AND('positionnement modules'!BZ37&lt;&gt;1,'positionnement modules'!BY37=1,'positionnement modules'!CA37&lt;&gt;1,'positionnement modules'!#REF!=1),"A-H-D",IF(AND('positionnement modules'!BZ37&lt;&gt;1,'positionnement modules'!BY37&lt;&gt;1,'positionnement modules'!CA37=1,'positionnement modules'!#REF!=1),"A-H-G",IF(AND('positionnement modules'!BZ37&lt;&gt;1,'positionnement modules'!BY37=1,'positionnement modules'!CA37=1,'positionnement modules'!#REF!=1),"A-H-C","")))))</f>
        <v>#REF!</v>
      </c>
      <c r="CA37" s="51" t="e">
        <f>IF('positionnement modules'!CA37=1,1,IF(AND('positionnement modules'!CA37&lt;&gt;1,'positionnement modules'!BZ37&lt;&gt;1,'positionnement modules'!CB37&lt;&gt;1,'positionnement modules'!#REF!=1),"A-H",IF(AND('positionnement modules'!CA37&lt;&gt;1,'positionnement modules'!BZ37=1,'positionnement modules'!CB37&lt;&gt;1,'positionnement modules'!#REF!=1),"A-H-D",IF(AND('positionnement modules'!CA37&lt;&gt;1,'positionnement modules'!BZ37&lt;&gt;1,'positionnement modules'!CB37=1,'positionnement modules'!#REF!=1),"A-H-G",IF(AND('positionnement modules'!CA37&lt;&gt;1,'positionnement modules'!BZ37=1,'positionnement modules'!CB37=1,'positionnement modules'!#REF!=1),"A-H-C","")))))</f>
        <v>#REF!</v>
      </c>
      <c r="CB37" s="51" t="e">
        <f>IF('positionnement modules'!CB37=1,1,IF(AND('positionnement modules'!CB37&lt;&gt;1,'positionnement modules'!CA37&lt;&gt;1,'positionnement modules'!CC37&lt;&gt;1,'positionnement modules'!#REF!=1),"A-H",IF(AND('positionnement modules'!CB37&lt;&gt;1,'positionnement modules'!CA37=1,'positionnement modules'!CC37&lt;&gt;1,'positionnement modules'!#REF!=1),"A-H-D",IF(AND('positionnement modules'!CB37&lt;&gt;1,'positionnement modules'!CA37&lt;&gt;1,'positionnement modules'!CC37=1,'positionnement modules'!#REF!=1),"A-H-G",IF(AND('positionnement modules'!CB37&lt;&gt;1,'positionnement modules'!CA37=1,'positionnement modules'!CC37=1,'positionnement modules'!#REF!=1),"A-H-C","")))))</f>
        <v>#REF!</v>
      </c>
      <c r="CC37" s="51" t="e">
        <f>IF('positionnement modules'!CC37=1,1,IF(AND('positionnement modules'!CC37&lt;&gt;1,'positionnement modules'!CB37&lt;&gt;1,'positionnement modules'!CD37&lt;&gt;1,'positionnement modules'!#REF!=1),"A-H",IF(AND('positionnement modules'!CC37&lt;&gt;1,'positionnement modules'!CB37=1,'positionnement modules'!CD37&lt;&gt;1,'positionnement modules'!#REF!=1),"A-H-D",IF(AND('positionnement modules'!CC37&lt;&gt;1,'positionnement modules'!CB37&lt;&gt;1,'positionnement modules'!CD37=1,'positionnement modules'!#REF!=1),"A-H-G",IF(AND('positionnement modules'!CC37&lt;&gt;1,'positionnement modules'!CB37=1,'positionnement modules'!CD37=1,'positionnement modules'!#REF!=1),"A-H-C","")))))</f>
        <v>#REF!</v>
      </c>
      <c r="CD37" s="51" t="e">
        <f>IF('positionnement modules'!CD37=1,1,IF(AND('positionnement modules'!CD37&lt;&gt;1,'positionnement modules'!CC37&lt;&gt;1,'positionnement modules'!CE37&lt;&gt;1,'positionnement modules'!#REF!=1),"A-H",IF(AND('positionnement modules'!CD37&lt;&gt;1,'positionnement modules'!CC37=1,'positionnement modules'!CE37&lt;&gt;1,'positionnement modules'!#REF!=1),"A-H-D",IF(AND('positionnement modules'!CD37&lt;&gt;1,'positionnement modules'!CC37&lt;&gt;1,'positionnement modules'!CE37=1,'positionnement modules'!#REF!=1),"A-H-G",IF(AND('positionnement modules'!CD37&lt;&gt;1,'positionnement modules'!CC37=1,'positionnement modules'!CE37=1,'positionnement modules'!#REF!=1),"A-H-C","")))))</f>
        <v>#REF!</v>
      </c>
      <c r="CE37" s="51" t="e">
        <f>IF('positionnement modules'!CE37=1,1,IF(AND('positionnement modules'!CE37&lt;&gt;1,'positionnement modules'!CD37&lt;&gt;1,'positionnement modules'!CF37&lt;&gt;1,'positionnement modules'!#REF!=1),"A-H",IF(AND('positionnement modules'!CE37&lt;&gt;1,'positionnement modules'!CD37=1,'positionnement modules'!CF37&lt;&gt;1,'positionnement modules'!#REF!=1),"A-H-D",IF(AND('positionnement modules'!CE37&lt;&gt;1,'positionnement modules'!CD37&lt;&gt;1,'positionnement modules'!CF37=1,'positionnement modules'!#REF!=1),"A-H-G",IF(AND('positionnement modules'!CE37&lt;&gt;1,'positionnement modules'!CD37=1,'positionnement modules'!CF37=1,'positionnement modules'!#REF!=1),"A-H-C","")))))</f>
        <v>#REF!</v>
      </c>
      <c r="CF37" s="51" t="e">
        <f>IF('positionnement modules'!CF37=1,1,IF(AND('positionnement modules'!CF37&lt;&gt;1,'positionnement modules'!CE37&lt;&gt;1,'positionnement modules'!CG37&lt;&gt;1,'positionnement modules'!#REF!=1),"A-H",IF(AND('positionnement modules'!CF37&lt;&gt;1,'positionnement modules'!CE37=1,'positionnement modules'!CG37&lt;&gt;1,'positionnement modules'!#REF!=1),"A-H-D",IF(AND('positionnement modules'!CF37&lt;&gt;1,'positionnement modules'!CE37&lt;&gt;1,'positionnement modules'!CG37=1,'positionnement modules'!#REF!=1),"A-H-G",IF(AND('positionnement modules'!CF37&lt;&gt;1,'positionnement modules'!CE37=1,'positionnement modules'!CG37=1,'positionnement modules'!#REF!=1),"A-H-C","")))))</f>
        <v>#REF!</v>
      </c>
      <c r="CG37" s="51" t="e">
        <f>IF('positionnement modules'!CG37=1,1,IF(AND('positionnement modules'!CG37&lt;&gt;1,'positionnement modules'!CF37&lt;&gt;1,'positionnement modules'!CH37&lt;&gt;1,'positionnement modules'!#REF!=1),"A-H",IF(AND('positionnement modules'!CG37&lt;&gt;1,'positionnement modules'!CF37=1,'positionnement modules'!CH37&lt;&gt;1,'positionnement modules'!#REF!=1),"A-H-D",IF(AND('positionnement modules'!CG37&lt;&gt;1,'positionnement modules'!CF37&lt;&gt;1,'positionnement modules'!CH37=1,'positionnement modules'!#REF!=1),"A-H-G",IF(AND('positionnement modules'!CG37&lt;&gt;1,'positionnement modules'!CF37=1,'positionnement modules'!CH37=1,'positionnement modules'!#REF!=1),"A-H-C","")))))</f>
        <v>#REF!</v>
      </c>
      <c r="CH37" s="51" t="e">
        <f>IF('positionnement modules'!CH37=1,1,IF(AND('positionnement modules'!CH37&lt;&gt;1,'positionnement modules'!CG37&lt;&gt;1,'positionnement modules'!CI37&lt;&gt;1,'positionnement modules'!#REF!=1),"A-H",IF(AND('positionnement modules'!CH37&lt;&gt;1,'positionnement modules'!CG37=1,'positionnement modules'!CI37&lt;&gt;1,'positionnement modules'!#REF!=1),"A-H-D",IF(AND('positionnement modules'!CH37&lt;&gt;1,'positionnement modules'!CG37&lt;&gt;1,'positionnement modules'!CI37=1,'positionnement modules'!#REF!=1),"A-H-G",IF(AND('positionnement modules'!CH37&lt;&gt;1,'positionnement modules'!CG37=1,'positionnement modules'!CI37=1,'positionnement modules'!#REF!=1),"A-H-C","")))))</f>
        <v>#REF!</v>
      </c>
      <c r="CI37" s="51" t="e">
        <f>IF('positionnement modules'!CI37=1,1,IF(AND('positionnement modules'!CI37&lt;&gt;1,'positionnement modules'!CH37&lt;&gt;1,'positionnement modules'!CJ37&lt;&gt;1,'positionnement modules'!#REF!=1),"A-H",IF(AND('positionnement modules'!CI37&lt;&gt;1,'positionnement modules'!CH37=1,'positionnement modules'!CJ37&lt;&gt;1,'positionnement modules'!#REF!=1),"A-H-D",IF(AND('positionnement modules'!CI37&lt;&gt;1,'positionnement modules'!CH37&lt;&gt;1,'positionnement modules'!CJ37=1,'positionnement modules'!#REF!=1),"A-H-G",IF(AND('positionnement modules'!CI37&lt;&gt;1,'positionnement modules'!CH37=1,'positionnement modules'!CJ37=1,'positionnement modules'!#REF!=1),"A-H-C","")))))</f>
        <v>#REF!</v>
      </c>
      <c r="CJ37" s="51" t="e">
        <f>IF('positionnement modules'!CJ37=1,1,IF(AND('positionnement modules'!CJ37&lt;&gt;1,'positionnement modules'!CI37&lt;&gt;1,'positionnement modules'!CK37&lt;&gt;1,'positionnement modules'!#REF!=1),"A-H",IF(AND('positionnement modules'!CJ37&lt;&gt;1,'positionnement modules'!CI37=1,'positionnement modules'!CK37&lt;&gt;1,'positionnement modules'!#REF!=1),"A-H-D",IF(AND('positionnement modules'!CJ37&lt;&gt;1,'positionnement modules'!CI37&lt;&gt;1,'positionnement modules'!CK37=1,'positionnement modules'!#REF!=1),"A-H-G",IF(AND('positionnement modules'!CJ37&lt;&gt;1,'positionnement modules'!CI37=1,'positionnement modules'!CK37=1,'positionnement modules'!#REF!=1),"A-H-C","")))))</f>
        <v>#REF!</v>
      </c>
      <c r="CK37" s="51" t="e">
        <f>IF('positionnement modules'!CK37=1,1,IF(AND('positionnement modules'!CK37&lt;&gt;1,'positionnement modules'!CJ37&lt;&gt;1,'positionnement modules'!CL37&lt;&gt;1,'positionnement modules'!#REF!=1),"A-H",IF(AND('positionnement modules'!CK37&lt;&gt;1,'positionnement modules'!CJ37=1,'positionnement modules'!CL37&lt;&gt;1,'positionnement modules'!#REF!=1),"A-H-D",IF(AND('positionnement modules'!CK37&lt;&gt;1,'positionnement modules'!CJ37&lt;&gt;1,'positionnement modules'!CL37=1,'positionnement modules'!#REF!=1),"A-H-G",IF(AND('positionnement modules'!CK37&lt;&gt;1,'positionnement modules'!CJ37=1,'positionnement modules'!CL37=1,'positionnement modules'!#REF!=1),"A-H-C","")))))</f>
        <v>#REF!</v>
      </c>
      <c r="CL37" s="51" t="e">
        <f>IF('positionnement modules'!CL37=1,1,IF(AND('positionnement modules'!CL37&lt;&gt;1,'positionnement modules'!CK37&lt;&gt;1,'positionnement modules'!CM37&lt;&gt;1,'positionnement modules'!#REF!=1),"A-H",IF(AND('positionnement modules'!CL37&lt;&gt;1,'positionnement modules'!CK37=1,'positionnement modules'!CM37&lt;&gt;1,'positionnement modules'!#REF!=1),"A-H-D",IF(AND('positionnement modules'!CL37&lt;&gt;1,'positionnement modules'!CK37&lt;&gt;1,'positionnement modules'!CM37=1,'positionnement modules'!#REF!=1),"A-H-G",IF(AND('positionnement modules'!CL37&lt;&gt;1,'positionnement modules'!CK37=1,'positionnement modules'!CM37=1,'positionnement modules'!#REF!=1),"A-H-C","")))))</f>
        <v>#REF!</v>
      </c>
      <c r="CM37" s="51" t="e">
        <f>IF('positionnement modules'!CM37=1,1,IF(AND('positionnement modules'!CM37&lt;&gt;1,'positionnement modules'!CL37&lt;&gt;1,'positionnement modules'!CN37&lt;&gt;1,'positionnement modules'!#REF!=1),"A-H",IF(AND('positionnement modules'!CM37&lt;&gt;1,'positionnement modules'!CL37=1,'positionnement modules'!CN37&lt;&gt;1,'positionnement modules'!#REF!=1),"A-H-D",IF(AND('positionnement modules'!CM37&lt;&gt;1,'positionnement modules'!CL37&lt;&gt;1,'positionnement modules'!CN37=1,'positionnement modules'!#REF!=1),"A-H-G",IF(AND('positionnement modules'!CM37&lt;&gt;1,'positionnement modules'!CL37=1,'positionnement modules'!CN37=1,'positionnement modules'!#REF!=1),"A-H-C","")))))</f>
        <v>#REF!</v>
      </c>
      <c r="CN37" s="51" t="e">
        <f>IF('positionnement modules'!CN37=1,1,IF(AND('positionnement modules'!CN37&lt;&gt;1,'positionnement modules'!CM37&lt;&gt;1,'positionnement modules'!CO37&lt;&gt;1,'positionnement modules'!#REF!=1),"A-H",IF(AND('positionnement modules'!CN37&lt;&gt;1,'positionnement modules'!CM37=1,'positionnement modules'!CO37&lt;&gt;1,'positionnement modules'!#REF!=1),"A-H-D",IF(AND('positionnement modules'!CN37&lt;&gt;1,'positionnement modules'!CM37&lt;&gt;1,'positionnement modules'!CO37=1,'positionnement modules'!#REF!=1),"A-H-G",IF(AND('positionnement modules'!CN37&lt;&gt;1,'positionnement modules'!CM37=1,'positionnement modules'!CO37=1,'positionnement modules'!#REF!=1),"A-H-C","")))))</f>
        <v>#REF!</v>
      </c>
      <c r="CO37" s="51" t="e">
        <f>IF('positionnement modules'!CO37=1,1,IF(AND('positionnement modules'!CO37&lt;&gt;1,'positionnement modules'!CN37&lt;&gt;1,'positionnement modules'!CP37&lt;&gt;1,'positionnement modules'!#REF!=1),"A-H",IF(AND('positionnement modules'!CO37&lt;&gt;1,'positionnement modules'!CN37=1,'positionnement modules'!CP37&lt;&gt;1,'positionnement modules'!#REF!=1),"A-H-D",IF(AND('positionnement modules'!CO37&lt;&gt;1,'positionnement modules'!CN37&lt;&gt;1,'positionnement modules'!CP37=1,'positionnement modules'!#REF!=1),"A-H-G",IF(AND('positionnement modules'!CO37&lt;&gt;1,'positionnement modules'!CN37=1,'positionnement modules'!CP37=1,'positionnement modules'!#REF!=1),"A-H-C","")))))</f>
        <v>#REF!</v>
      </c>
      <c r="CP37" s="51" t="e">
        <f>IF('positionnement modules'!CP37=1,1,IF(AND('positionnement modules'!CP37&lt;&gt;1,'positionnement modules'!CO37&lt;&gt;1,'positionnement modules'!CQ37&lt;&gt;1,'positionnement modules'!#REF!=1),"A-H",IF(AND('positionnement modules'!CP37&lt;&gt;1,'positionnement modules'!CO37=1,'positionnement modules'!CQ37&lt;&gt;1,'positionnement modules'!#REF!=1),"A-H-D",IF(AND('positionnement modules'!CP37&lt;&gt;1,'positionnement modules'!CO37&lt;&gt;1,'positionnement modules'!CQ37=1,'positionnement modules'!#REF!=1),"A-H-G",IF(AND('positionnement modules'!CP37&lt;&gt;1,'positionnement modules'!CO37=1,'positionnement modules'!CQ37=1,'positionnement modules'!#REF!=1),"A-H-C","")))))</f>
        <v>#REF!</v>
      </c>
      <c r="CQ37" s="51" t="e">
        <f>IF('positionnement modules'!CQ37=1,1,IF(AND('positionnement modules'!CQ37&lt;&gt;1,'positionnement modules'!CP37&lt;&gt;1,'positionnement modules'!CR37&lt;&gt;1,'positionnement modules'!#REF!=1),"A-H",IF(AND('positionnement modules'!CQ37&lt;&gt;1,'positionnement modules'!CP37=1,'positionnement modules'!CR37&lt;&gt;1,'positionnement modules'!#REF!=1),"A-H-D",IF(AND('positionnement modules'!CQ37&lt;&gt;1,'positionnement modules'!CP37&lt;&gt;1,'positionnement modules'!CR37=1,'positionnement modules'!#REF!=1),"A-H-G",IF(AND('positionnement modules'!CQ37&lt;&gt;1,'positionnement modules'!CP37=1,'positionnement modules'!CR37=1,'positionnement modules'!#REF!=1),"A-H-C","")))))</f>
        <v>#REF!</v>
      </c>
      <c r="CR37" s="51" t="e">
        <f>IF('positionnement modules'!CR37=1,1,IF(AND('positionnement modules'!CR37&lt;&gt;1,'positionnement modules'!CQ37&lt;&gt;1,'positionnement modules'!CS37&lt;&gt;1,'positionnement modules'!#REF!=1),"A-H",IF(AND('positionnement modules'!CR37&lt;&gt;1,'positionnement modules'!CQ37=1,'positionnement modules'!CS37&lt;&gt;1,'positionnement modules'!#REF!=1),"A-H-D",IF(AND('positionnement modules'!CR37&lt;&gt;1,'positionnement modules'!CQ37&lt;&gt;1,'positionnement modules'!CS37=1,'positionnement modules'!#REF!=1),"A-H-G",IF(AND('positionnement modules'!CR37&lt;&gt;1,'positionnement modules'!CQ37=1,'positionnement modules'!CS37=1,'positionnement modules'!#REF!=1),"A-H-C","")))))</f>
        <v>#REF!</v>
      </c>
      <c r="CS37" s="51" t="e">
        <f>IF('positionnement modules'!CS37=1,1,IF(AND('positionnement modules'!CS37&lt;&gt;1,'positionnement modules'!CR37&lt;&gt;1,'positionnement modules'!CT37&lt;&gt;1,'positionnement modules'!#REF!=1),"A-H",IF(AND('positionnement modules'!CS37&lt;&gt;1,'positionnement modules'!CR37=1,'positionnement modules'!CT37&lt;&gt;1,'positionnement modules'!#REF!=1),"A-H-D",IF(AND('positionnement modules'!CS37&lt;&gt;1,'positionnement modules'!CR37&lt;&gt;1,'positionnement modules'!CT37=1,'positionnement modules'!#REF!=1),"A-H-G",IF(AND('positionnement modules'!CS37&lt;&gt;1,'positionnement modules'!CR37=1,'positionnement modules'!CT37=1,'positionnement modules'!#REF!=1),"A-H-C","")))))</f>
        <v>#REF!</v>
      </c>
      <c r="CT37" s="51" t="e">
        <f>IF('positionnement modules'!CT37=1,1,IF(AND('positionnement modules'!CT37&lt;&gt;1,'positionnement modules'!CS37&lt;&gt;1,'positionnement modules'!CU37&lt;&gt;1,'positionnement modules'!#REF!=1),"A-H",IF(AND('positionnement modules'!CT37&lt;&gt;1,'positionnement modules'!CS37=1,'positionnement modules'!CU37&lt;&gt;1,'positionnement modules'!#REF!=1),"A-H-D",IF(AND('positionnement modules'!CT37&lt;&gt;1,'positionnement modules'!CS37&lt;&gt;1,'positionnement modules'!CU37=1,'positionnement modules'!#REF!=1),"A-H-G",IF(AND('positionnement modules'!CT37&lt;&gt;1,'positionnement modules'!CS37=1,'positionnement modules'!CU37=1,'positionnement modules'!#REF!=1),"A-H-C","")))))</f>
        <v>#REF!</v>
      </c>
      <c r="CU37" s="51" t="e">
        <f>IF('positionnement modules'!CU37=1,1,IF(AND('positionnement modules'!CU37&lt;&gt;1,'positionnement modules'!CT37&lt;&gt;1,'positionnement modules'!CV37&lt;&gt;1,'positionnement modules'!#REF!=1),"A-H",IF(AND('positionnement modules'!CU37&lt;&gt;1,'positionnement modules'!CT37=1,'positionnement modules'!CV37&lt;&gt;1,'positionnement modules'!#REF!=1),"A-H-D",IF(AND('positionnement modules'!CU37&lt;&gt;1,'positionnement modules'!CT37&lt;&gt;1,'positionnement modules'!CV37=1,'positionnement modules'!#REF!=1),"A-H-G",IF(AND('positionnement modules'!CU37&lt;&gt;1,'positionnement modules'!CT37=1,'positionnement modules'!CV37=1,'positionnement modules'!#REF!=1),"A-H-C","")))))</f>
        <v>#REF!</v>
      </c>
      <c r="CV37" s="51" t="e">
        <f>IF('positionnement modules'!CV37=1,1,IF(AND('positionnement modules'!CV37&lt;&gt;1,'positionnement modules'!CU37&lt;&gt;1,'positionnement modules'!CW37&lt;&gt;1,'positionnement modules'!#REF!=1),"A-H",IF(AND('positionnement modules'!CV37&lt;&gt;1,'positionnement modules'!CU37=1,'positionnement modules'!CW37&lt;&gt;1,'positionnement modules'!#REF!=1),"A-H-D",IF(AND('positionnement modules'!CV37&lt;&gt;1,'positionnement modules'!CU37&lt;&gt;1,'positionnement modules'!CW37=1,'positionnement modules'!#REF!=1),"A-H-G",IF(AND('positionnement modules'!CV37&lt;&gt;1,'positionnement modules'!CU37=1,'positionnement modules'!CW37=1,'positionnement modules'!#REF!=1),"A-H-C","")))))</f>
        <v>#REF!</v>
      </c>
      <c r="CW37" s="51" t="e">
        <f>IF('positionnement modules'!CW37=1,1,IF(AND('positionnement modules'!CW37&lt;&gt;1,'positionnement modules'!CV37&lt;&gt;1,'positionnement modules'!CX37&lt;&gt;1,'positionnement modules'!#REF!=1),"A-H",IF(AND('positionnement modules'!CW37&lt;&gt;1,'positionnement modules'!CV37=1,'positionnement modules'!CX37&lt;&gt;1,'positionnement modules'!#REF!=1),"A-H-D",IF(AND('positionnement modules'!CW37&lt;&gt;1,'positionnement modules'!CV37&lt;&gt;1,'positionnement modules'!CX37=1,'positionnement modules'!#REF!=1),"A-H-G",IF(AND('positionnement modules'!CW37&lt;&gt;1,'positionnement modules'!CV37=1,'positionnement modules'!CX37=1,'positionnement modules'!#REF!=1),"A-H-C","")))))</f>
        <v>#REF!</v>
      </c>
      <c r="CX37" s="52" t="e">
        <f>IF('positionnement modules'!CX37=1,1,IF(AND('positionnement modules'!CX37&lt;&gt;1,'positionnement modules'!CW37&lt;&gt;1,'positionnement modules'!CY37&lt;&gt;1,'positionnement modules'!#REF!=1),"A-H",IF(AND('positionnement modules'!CX37&lt;&gt;1,'positionnement modules'!CW37=1,'positionnement modules'!CY37&lt;&gt;1,'positionnement modules'!#REF!=1),"A-H-D",IF(AND('positionnement modules'!CX37&lt;&gt;1,'positionnement modules'!CW37&lt;&gt;1,'positionnement modules'!CY37=1,'positionnement modules'!#REF!=1),"A-H-G",IF(AND('positionnement modules'!CX37&lt;&gt;1,'positionnement modules'!CW37=1,'positionnement modules'!CY37=1,'positionnement modules'!#REF!=1),"A-H-C","")))))</f>
        <v>#REF!</v>
      </c>
      <c r="CY37" s="5" t="str">
        <f>IF('positionnement modules'!CY37=1,1,IF(AND('positionnement modules'!CY37&lt;&gt;1,'positionnement modules'!CX37&lt;&gt;1,'positionnement modules'!CZ37&lt;&gt;1,'positionnement modules'!CY38=1),"A-H",IF(AND('positionnement modules'!CY37&lt;&gt;1,'positionnement modules'!CX37=1,'positionnement modules'!CZ37&lt;&gt;1,'positionnement modules'!CY38=1),"A-H-D",IF(AND('positionnement modules'!CY37&lt;&gt;1,'positionnement modules'!CX37&lt;&gt;1,'positionnement modules'!CZ37=1,'positionnement modules'!CY38=1),"A-H-G",IF(AND('positionnement modules'!CY37&lt;&gt;1,'positionnement modules'!CX37=1,'positionnement modules'!CZ37=1,'positionnement modules'!CY38=1),"A-H-C","")))))</f>
        <v/>
      </c>
    </row>
    <row r="38" spans="2:103" ht="21" customHeight="1" thickBot="1" x14ac:dyDescent="0.4">
      <c r="B38" s="6" t="str">
        <f>IF('positionnement modules'!B38=1,1,IF(AND('positionnement modules'!B38&lt;&gt;1,'positionnement modules'!A38&lt;&gt;1,'positionnement modules'!C38&lt;&gt;1,'positionnement modules'!B39=1),"A-H",IF(AND('positionnement modules'!B38&lt;&gt;1,'positionnement modules'!A38=1,'positionnement modules'!C38&lt;&gt;1,'positionnement modules'!B39=1),"A-H-D",IF(AND('positionnement modules'!B38&lt;&gt;1,'positionnement modules'!A38&lt;&gt;1,'positionnement modules'!C38=1,'positionnement modules'!B39=1),"A-H-G",IF(AND('positionnement modules'!B38&lt;&gt;1,'positionnement modules'!A38=1,'positionnement modules'!C38=1,'positionnement modules'!B39=1),"A-H-C","")))))</f>
        <v/>
      </c>
      <c r="C38" s="7" t="str">
        <f>IF('positionnement modules'!C38=1,1,IF(AND('positionnement modules'!C38&lt;&gt;1,'positionnement modules'!B38&lt;&gt;1,'positionnement modules'!D38&lt;&gt;1,'positionnement modules'!C39=1),"A-H",IF(AND('positionnement modules'!C38&lt;&gt;1,'positionnement modules'!B38=1,'positionnement modules'!D38&lt;&gt;1,'positionnement modules'!C39=1),"A-H-D",IF(AND('positionnement modules'!C38&lt;&gt;1,'positionnement modules'!B38&lt;&gt;1,'positionnement modules'!D38=1,'positionnement modules'!C39=1),"A-H-G",IF(AND('positionnement modules'!C38&lt;&gt;1,'positionnement modules'!B38=1,'positionnement modules'!D38=1,'positionnement modules'!C39=1),"A-H-C","")))))</f>
        <v/>
      </c>
      <c r="D38" s="7" t="str">
        <f>IF('positionnement modules'!D38=1,1,IF(AND('positionnement modules'!D38&lt;&gt;1,'positionnement modules'!C38&lt;&gt;1,'positionnement modules'!E38&lt;&gt;1,'positionnement modules'!D39=1),"A-H",IF(AND('positionnement modules'!D38&lt;&gt;1,'positionnement modules'!C38=1,'positionnement modules'!E38&lt;&gt;1,'positionnement modules'!D39=1),"A-H-D",IF(AND('positionnement modules'!D38&lt;&gt;1,'positionnement modules'!C38&lt;&gt;1,'positionnement modules'!E38=1,'positionnement modules'!D39=1),"A-H-G",IF(AND('positionnement modules'!D38&lt;&gt;1,'positionnement modules'!C38=1,'positionnement modules'!E38=1,'positionnement modules'!D39=1),"A-H-C","")))))</f>
        <v/>
      </c>
      <c r="E38" s="7" t="str">
        <f>IF('positionnement modules'!E38=1,1,IF(AND('positionnement modules'!E38&lt;&gt;1,'positionnement modules'!D38&lt;&gt;1,'positionnement modules'!F38&lt;&gt;1,'positionnement modules'!E39=1),"A-H",IF(AND('positionnement modules'!E38&lt;&gt;1,'positionnement modules'!D38=1,'positionnement modules'!F38&lt;&gt;1,'positionnement modules'!E39=1),"A-H-D",IF(AND('positionnement modules'!E38&lt;&gt;1,'positionnement modules'!D38&lt;&gt;1,'positionnement modules'!F38=1,'positionnement modules'!E39=1),"A-H-G",IF(AND('positionnement modules'!E38&lt;&gt;1,'positionnement modules'!D38=1,'positionnement modules'!F38=1,'positionnement modules'!E39=1),"A-H-C","")))))</f>
        <v/>
      </c>
      <c r="F38" s="7" t="str">
        <f>IF('positionnement modules'!F38=1,1,IF(AND('positionnement modules'!F38&lt;&gt;1,'positionnement modules'!E38&lt;&gt;1,'positionnement modules'!G38&lt;&gt;1,'positionnement modules'!F39=1),"A-H",IF(AND('positionnement modules'!F38&lt;&gt;1,'positionnement modules'!E38=1,'positionnement modules'!G38&lt;&gt;1,'positionnement modules'!F39=1),"A-H-D",IF(AND('positionnement modules'!F38&lt;&gt;1,'positionnement modules'!E38&lt;&gt;1,'positionnement modules'!G38=1,'positionnement modules'!F39=1),"A-H-G",IF(AND('positionnement modules'!F38&lt;&gt;1,'positionnement modules'!E38=1,'positionnement modules'!G38=1,'positionnement modules'!F39=1),"A-H-C","")))))</f>
        <v/>
      </c>
      <c r="G38" s="7" t="str">
        <f>IF('positionnement modules'!G38=1,1,IF(AND('positionnement modules'!G38&lt;&gt;1,'positionnement modules'!F38&lt;&gt;1,'positionnement modules'!H38&lt;&gt;1,'positionnement modules'!G39=1),"A-H",IF(AND('positionnement modules'!G38&lt;&gt;1,'positionnement modules'!F38=1,'positionnement modules'!H38&lt;&gt;1,'positionnement modules'!G39=1),"A-H-D",IF(AND('positionnement modules'!G38&lt;&gt;1,'positionnement modules'!F38&lt;&gt;1,'positionnement modules'!H38=1,'positionnement modules'!G39=1),"A-H-G",IF(AND('positionnement modules'!G38&lt;&gt;1,'positionnement modules'!F38=1,'positionnement modules'!H38=1,'positionnement modules'!G39=1),"A-H-C","")))))</f>
        <v/>
      </c>
      <c r="H38" s="7" t="str">
        <f>IF('positionnement modules'!H38=1,1,IF(AND('positionnement modules'!H38&lt;&gt;1,'positionnement modules'!G38&lt;&gt;1,'positionnement modules'!I38&lt;&gt;1,'positionnement modules'!H39=1),"A-H",IF(AND('positionnement modules'!H38&lt;&gt;1,'positionnement modules'!G38=1,'positionnement modules'!I38&lt;&gt;1,'positionnement modules'!H39=1),"A-H-D",IF(AND('positionnement modules'!H38&lt;&gt;1,'positionnement modules'!G38&lt;&gt;1,'positionnement modules'!I38=1,'positionnement modules'!H39=1),"A-H-G",IF(AND('positionnement modules'!H38&lt;&gt;1,'positionnement modules'!G38=1,'positionnement modules'!I38=1,'positionnement modules'!H39=1),"A-H-C","")))))</f>
        <v/>
      </c>
      <c r="I38" s="7" t="str">
        <f>IF('positionnement modules'!I38=1,1,IF(AND('positionnement modules'!I38&lt;&gt;1,'positionnement modules'!H38&lt;&gt;1,'positionnement modules'!J38&lt;&gt;1,'positionnement modules'!I39=1),"A-H",IF(AND('positionnement modules'!I38&lt;&gt;1,'positionnement modules'!H38=1,'positionnement modules'!J38&lt;&gt;1,'positionnement modules'!I39=1),"A-H-D",IF(AND('positionnement modules'!I38&lt;&gt;1,'positionnement modules'!H38&lt;&gt;1,'positionnement modules'!J38=1,'positionnement modules'!I39=1),"A-H-G",IF(AND('positionnement modules'!I38&lt;&gt;1,'positionnement modules'!H38=1,'positionnement modules'!J38=1,'positionnement modules'!I39=1),"A-H-C","")))))</f>
        <v/>
      </c>
      <c r="J38" s="7" t="str">
        <f>IF('positionnement modules'!J38=1,1,IF(AND('positionnement modules'!J38&lt;&gt;1,'positionnement modules'!I38&lt;&gt;1,'positionnement modules'!K38&lt;&gt;1,'positionnement modules'!J39=1),"A-H",IF(AND('positionnement modules'!J38&lt;&gt;1,'positionnement modules'!I38=1,'positionnement modules'!K38&lt;&gt;1,'positionnement modules'!J39=1),"A-H-D",IF(AND('positionnement modules'!J38&lt;&gt;1,'positionnement modules'!I38&lt;&gt;1,'positionnement modules'!K38=1,'positionnement modules'!J39=1),"A-H-G",IF(AND('positionnement modules'!J38&lt;&gt;1,'positionnement modules'!I38=1,'positionnement modules'!K38=1,'positionnement modules'!J39=1),"A-H-C","")))))</f>
        <v/>
      </c>
      <c r="K38" s="7" t="str">
        <f>IF('positionnement modules'!K38=1,1,IF(AND('positionnement modules'!K38&lt;&gt;1,'positionnement modules'!J38&lt;&gt;1,'positionnement modules'!L38&lt;&gt;1,'positionnement modules'!K39=1),"A-H",IF(AND('positionnement modules'!K38&lt;&gt;1,'positionnement modules'!J38=1,'positionnement modules'!L38&lt;&gt;1,'positionnement modules'!K39=1),"A-H-D",IF(AND('positionnement modules'!K38&lt;&gt;1,'positionnement modules'!J38&lt;&gt;1,'positionnement modules'!L38=1,'positionnement modules'!K39=1),"A-H-G",IF(AND('positionnement modules'!K38&lt;&gt;1,'positionnement modules'!J38=1,'positionnement modules'!L38=1,'positionnement modules'!K39=1),"A-H-C","")))))</f>
        <v/>
      </c>
      <c r="L38" s="7" t="str">
        <f>IF('positionnement modules'!L38=1,1,IF(AND('positionnement modules'!L38&lt;&gt;1,'positionnement modules'!K38&lt;&gt;1,'positionnement modules'!M38&lt;&gt;1,'positionnement modules'!L39=1),"A-H",IF(AND('positionnement modules'!L38&lt;&gt;1,'positionnement modules'!K38=1,'positionnement modules'!M38&lt;&gt;1,'positionnement modules'!L39=1),"A-H-D",IF(AND('positionnement modules'!L38&lt;&gt;1,'positionnement modules'!K38&lt;&gt;1,'positionnement modules'!M38=1,'positionnement modules'!L39=1),"A-H-G",IF(AND('positionnement modules'!L38&lt;&gt;1,'positionnement modules'!K38=1,'positionnement modules'!M38=1,'positionnement modules'!L39=1),"A-H-C","")))))</f>
        <v/>
      </c>
      <c r="M38" s="7" t="str">
        <f>IF('positionnement modules'!M38=1,1,IF(AND('positionnement modules'!M38&lt;&gt;1,'positionnement modules'!L38&lt;&gt;1,'positionnement modules'!N38&lt;&gt;1,'positionnement modules'!M39=1),"A-H",IF(AND('positionnement modules'!M38&lt;&gt;1,'positionnement modules'!L38=1,'positionnement modules'!N38&lt;&gt;1,'positionnement modules'!M39=1),"A-H-D",IF(AND('positionnement modules'!M38&lt;&gt;1,'positionnement modules'!L38&lt;&gt;1,'positionnement modules'!N38=1,'positionnement modules'!M39=1),"A-H-G",IF(AND('positionnement modules'!M38&lt;&gt;1,'positionnement modules'!L38=1,'positionnement modules'!N38=1,'positionnement modules'!M39=1),"A-H-C","")))))</f>
        <v/>
      </c>
      <c r="N38" s="7" t="str">
        <f>IF('positionnement modules'!N38=1,1,IF(AND('positionnement modules'!N38&lt;&gt;1,'positionnement modules'!M38&lt;&gt;1,'positionnement modules'!O38&lt;&gt;1,'positionnement modules'!N39=1),"A-H",IF(AND('positionnement modules'!N38&lt;&gt;1,'positionnement modules'!M38=1,'positionnement modules'!O38&lt;&gt;1,'positionnement modules'!N39=1),"A-H-D",IF(AND('positionnement modules'!N38&lt;&gt;1,'positionnement modules'!M38&lt;&gt;1,'positionnement modules'!O38=1,'positionnement modules'!N39=1),"A-H-G",IF(AND('positionnement modules'!N38&lt;&gt;1,'positionnement modules'!M38=1,'positionnement modules'!O38=1,'positionnement modules'!N39=1),"A-H-C","")))))</f>
        <v/>
      </c>
      <c r="O38" s="7" t="str">
        <f>IF('positionnement modules'!O38=1,1,IF(AND('positionnement modules'!O38&lt;&gt;1,'positionnement modules'!N38&lt;&gt;1,'positionnement modules'!P38&lt;&gt;1,'positionnement modules'!O39=1),"A-H",IF(AND('positionnement modules'!O38&lt;&gt;1,'positionnement modules'!N38=1,'positionnement modules'!P38&lt;&gt;1,'positionnement modules'!O39=1),"A-H-D",IF(AND('positionnement modules'!O38&lt;&gt;1,'positionnement modules'!N38&lt;&gt;1,'positionnement modules'!P38=1,'positionnement modules'!O39=1),"A-H-G",IF(AND('positionnement modules'!O38&lt;&gt;1,'positionnement modules'!N38=1,'positionnement modules'!P38=1,'positionnement modules'!O39=1),"A-H-C","")))))</f>
        <v/>
      </c>
      <c r="P38" s="7" t="str">
        <f>IF('positionnement modules'!P38=1,1,IF(AND('positionnement modules'!P38&lt;&gt;1,'positionnement modules'!O38&lt;&gt;1,'positionnement modules'!Q38&lt;&gt;1,'positionnement modules'!P39=1),"A-H",IF(AND('positionnement modules'!P38&lt;&gt;1,'positionnement modules'!O38=1,'positionnement modules'!Q38&lt;&gt;1,'positionnement modules'!P39=1),"A-H-D",IF(AND('positionnement modules'!P38&lt;&gt;1,'positionnement modules'!O38&lt;&gt;1,'positionnement modules'!Q38=1,'positionnement modules'!P39=1),"A-H-G",IF(AND('positionnement modules'!P38&lt;&gt;1,'positionnement modules'!O38=1,'positionnement modules'!Q38=1,'positionnement modules'!P39=1),"A-H-C","")))))</f>
        <v/>
      </c>
      <c r="Q38" s="7" t="str">
        <f>IF('positionnement modules'!Q38=1,1,IF(AND('positionnement modules'!Q38&lt;&gt;1,'positionnement modules'!P38&lt;&gt;1,'positionnement modules'!R38&lt;&gt;1,'positionnement modules'!Q39=1),"A-H",IF(AND('positionnement modules'!Q38&lt;&gt;1,'positionnement modules'!P38=1,'positionnement modules'!R38&lt;&gt;1,'positionnement modules'!Q39=1),"A-H-D",IF(AND('positionnement modules'!Q38&lt;&gt;1,'positionnement modules'!P38&lt;&gt;1,'positionnement modules'!R38=1,'positionnement modules'!Q39=1),"A-H-G",IF(AND('positionnement modules'!Q38&lt;&gt;1,'positionnement modules'!P38=1,'positionnement modules'!R38=1,'positionnement modules'!Q39=1),"A-H-C","")))))</f>
        <v/>
      </c>
      <c r="R38" s="7" t="str">
        <f>IF('positionnement modules'!R38=1,1,IF(AND('positionnement modules'!R38&lt;&gt;1,'positionnement modules'!Q38&lt;&gt;1,'positionnement modules'!S38&lt;&gt;1,'positionnement modules'!R39=1),"A-H",IF(AND('positionnement modules'!R38&lt;&gt;1,'positionnement modules'!Q38=1,'positionnement modules'!S38&lt;&gt;1,'positionnement modules'!R39=1),"A-H-D",IF(AND('positionnement modules'!R38&lt;&gt;1,'positionnement modules'!Q38&lt;&gt;1,'positionnement modules'!S38=1,'positionnement modules'!R39=1),"A-H-G",IF(AND('positionnement modules'!R38&lt;&gt;1,'positionnement modules'!Q38=1,'positionnement modules'!S38=1,'positionnement modules'!R39=1),"A-H-C","")))))</f>
        <v/>
      </c>
      <c r="S38" s="7" t="str">
        <f>IF('positionnement modules'!S38=1,1,IF(AND('positionnement modules'!S38&lt;&gt;1,'positionnement modules'!R38&lt;&gt;1,'positionnement modules'!T38&lt;&gt;1,'positionnement modules'!S39=1),"A-H",IF(AND('positionnement modules'!S38&lt;&gt;1,'positionnement modules'!R38=1,'positionnement modules'!T38&lt;&gt;1,'positionnement modules'!S39=1),"A-H-D",IF(AND('positionnement modules'!S38&lt;&gt;1,'positionnement modules'!R38&lt;&gt;1,'positionnement modules'!T38=1,'positionnement modules'!S39=1),"A-H-G",IF(AND('positionnement modules'!S38&lt;&gt;1,'positionnement modules'!R38=1,'positionnement modules'!T38=1,'positionnement modules'!S39=1),"A-H-C","")))))</f>
        <v/>
      </c>
      <c r="T38" s="7" t="str">
        <f>IF('positionnement modules'!T38=1,1,IF(AND('positionnement modules'!T38&lt;&gt;1,'positionnement modules'!S38&lt;&gt;1,'positionnement modules'!U38&lt;&gt;1,'positionnement modules'!T39=1),"A-H",IF(AND('positionnement modules'!T38&lt;&gt;1,'positionnement modules'!S38=1,'positionnement modules'!U38&lt;&gt;1,'positionnement modules'!T39=1),"A-H-D",IF(AND('positionnement modules'!T38&lt;&gt;1,'positionnement modules'!S38&lt;&gt;1,'positionnement modules'!U38=1,'positionnement modules'!T39=1),"A-H-G",IF(AND('positionnement modules'!T38&lt;&gt;1,'positionnement modules'!S38=1,'positionnement modules'!U38=1,'positionnement modules'!T39=1),"A-H-C","")))))</f>
        <v/>
      </c>
      <c r="U38" s="7" t="str">
        <f>IF('positionnement modules'!U38=1,1,IF(AND('positionnement modules'!U38&lt;&gt;1,'positionnement modules'!T38&lt;&gt;1,'positionnement modules'!V38&lt;&gt;1,'positionnement modules'!U39=1),"A-H",IF(AND('positionnement modules'!U38&lt;&gt;1,'positionnement modules'!T38=1,'positionnement modules'!V38&lt;&gt;1,'positionnement modules'!U39=1),"A-H-D",IF(AND('positionnement modules'!U38&lt;&gt;1,'positionnement modules'!T38&lt;&gt;1,'positionnement modules'!V38=1,'positionnement modules'!U39=1),"A-H-G",IF(AND('positionnement modules'!U38&lt;&gt;1,'positionnement modules'!T38=1,'positionnement modules'!V38=1,'positionnement modules'!U39=1),"A-H-C","")))))</f>
        <v/>
      </c>
      <c r="V38" s="7" t="str">
        <f>IF('positionnement modules'!V38=1,1,IF(AND('positionnement modules'!V38&lt;&gt;1,'positionnement modules'!U38&lt;&gt;1,'positionnement modules'!W38&lt;&gt;1,'positionnement modules'!V39=1),"A-H",IF(AND('positionnement modules'!V38&lt;&gt;1,'positionnement modules'!U38=1,'positionnement modules'!W38&lt;&gt;1,'positionnement modules'!V39=1),"A-H-D",IF(AND('positionnement modules'!V38&lt;&gt;1,'positionnement modules'!U38&lt;&gt;1,'positionnement modules'!W38=1,'positionnement modules'!V39=1),"A-H-G",IF(AND('positionnement modules'!V38&lt;&gt;1,'positionnement modules'!U38=1,'positionnement modules'!W38=1,'positionnement modules'!V39=1),"A-H-C","")))))</f>
        <v/>
      </c>
      <c r="W38" s="7" t="str">
        <f>IF('positionnement modules'!W38=1,1,IF(AND('positionnement modules'!W38&lt;&gt;1,'positionnement modules'!V38&lt;&gt;1,'positionnement modules'!X38&lt;&gt;1,'positionnement modules'!W39=1),"A-H",IF(AND('positionnement modules'!W38&lt;&gt;1,'positionnement modules'!V38=1,'positionnement modules'!X38&lt;&gt;1,'positionnement modules'!W39=1),"A-H-D",IF(AND('positionnement modules'!W38&lt;&gt;1,'positionnement modules'!V38&lt;&gt;1,'positionnement modules'!X38=1,'positionnement modules'!W39=1),"A-H-G",IF(AND('positionnement modules'!W38&lt;&gt;1,'positionnement modules'!V38=1,'positionnement modules'!X38=1,'positionnement modules'!W39=1),"A-H-C","")))))</f>
        <v/>
      </c>
      <c r="X38" s="7" t="str">
        <f>IF('positionnement modules'!X38=1,1,IF(AND('positionnement modules'!X38&lt;&gt;1,'positionnement modules'!W38&lt;&gt;1,'positionnement modules'!Y38&lt;&gt;1,'positionnement modules'!X39=1),"A-H",IF(AND('positionnement modules'!X38&lt;&gt;1,'positionnement modules'!W38=1,'positionnement modules'!Y38&lt;&gt;1,'positionnement modules'!X39=1),"A-H-D",IF(AND('positionnement modules'!X38&lt;&gt;1,'positionnement modules'!W38&lt;&gt;1,'positionnement modules'!Y38=1,'positionnement modules'!X39=1),"A-H-G",IF(AND('positionnement modules'!X38&lt;&gt;1,'positionnement modules'!W38=1,'positionnement modules'!Y38=1,'positionnement modules'!X39=1),"A-H-C","")))))</f>
        <v/>
      </c>
      <c r="Y38" s="7" t="str">
        <f>IF('positionnement modules'!Y38=1,1,IF(AND('positionnement modules'!Y38&lt;&gt;1,'positionnement modules'!X38&lt;&gt;1,'positionnement modules'!Z38&lt;&gt;1,'positionnement modules'!Y39=1),"A-H",IF(AND('positionnement modules'!Y38&lt;&gt;1,'positionnement modules'!X38=1,'positionnement modules'!Z38&lt;&gt;1,'positionnement modules'!Y39=1),"A-H-D",IF(AND('positionnement modules'!Y38&lt;&gt;1,'positionnement modules'!X38&lt;&gt;1,'positionnement modules'!Z38=1,'positionnement modules'!Y39=1),"A-H-G",IF(AND('positionnement modules'!Y38&lt;&gt;1,'positionnement modules'!X38=1,'positionnement modules'!Z38=1,'positionnement modules'!Y39=1),"A-H-C","")))))</f>
        <v/>
      </c>
      <c r="Z38" s="7" t="str">
        <f>IF('positionnement modules'!Z38=1,1,IF(AND('positionnement modules'!Z38&lt;&gt;1,'positionnement modules'!Y38&lt;&gt;1,'positionnement modules'!AA38&lt;&gt;1,'positionnement modules'!Z39=1),"A-H",IF(AND('positionnement modules'!Z38&lt;&gt;1,'positionnement modules'!Y38=1,'positionnement modules'!AA38&lt;&gt;1,'positionnement modules'!Z39=1),"A-H-D",IF(AND('positionnement modules'!Z38&lt;&gt;1,'positionnement modules'!Y38&lt;&gt;1,'positionnement modules'!AA38=1,'positionnement modules'!Z39=1),"A-H-G",IF(AND('positionnement modules'!Z38&lt;&gt;1,'positionnement modules'!Y38=1,'positionnement modules'!AA38=1,'positionnement modules'!Z39=1),"A-H-C","")))))</f>
        <v/>
      </c>
      <c r="AA38" s="7" t="str">
        <f>IF('positionnement modules'!AA38=1,1,IF(AND('positionnement modules'!AA38&lt;&gt;1,'positionnement modules'!Z38&lt;&gt;1,'positionnement modules'!AB38&lt;&gt;1,'positionnement modules'!AA39=1),"A-H",IF(AND('positionnement modules'!AA38&lt;&gt;1,'positionnement modules'!Z38=1,'positionnement modules'!AB38&lt;&gt;1,'positionnement modules'!AA39=1),"A-H-D",IF(AND('positionnement modules'!AA38&lt;&gt;1,'positionnement modules'!Z38&lt;&gt;1,'positionnement modules'!AB38=1,'positionnement modules'!AA39=1),"A-H-G",IF(AND('positionnement modules'!AA38&lt;&gt;1,'positionnement modules'!Z38=1,'positionnement modules'!AB38=1,'positionnement modules'!AA39=1),"A-H-C","")))))</f>
        <v/>
      </c>
      <c r="AB38" s="7" t="str">
        <f>IF('positionnement modules'!AB38=1,1,IF(AND('positionnement modules'!AB38&lt;&gt;1,'positionnement modules'!AA38&lt;&gt;1,'positionnement modules'!AC38&lt;&gt;1,'positionnement modules'!AB39=1),"A-H",IF(AND('positionnement modules'!AB38&lt;&gt;1,'positionnement modules'!AA38=1,'positionnement modules'!AC38&lt;&gt;1,'positionnement modules'!AB39=1),"A-H-D",IF(AND('positionnement modules'!AB38&lt;&gt;1,'positionnement modules'!AA38&lt;&gt;1,'positionnement modules'!AC38=1,'positionnement modules'!AB39=1),"A-H-G",IF(AND('positionnement modules'!AB38&lt;&gt;1,'positionnement modules'!AA38=1,'positionnement modules'!AC38=1,'positionnement modules'!AB39=1),"A-H-C","")))))</f>
        <v/>
      </c>
      <c r="AC38" s="7" t="str">
        <f>IF('positionnement modules'!AC38=1,1,IF(AND('positionnement modules'!AC38&lt;&gt;1,'positionnement modules'!AB38&lt;&gt;1,'positionnement modules'!AD38&lt;&gt;1,'positionnement modules'!AC39=1),"A-H",IF(AND('positionnement modules'!AC38&lt;&gt;1,'positionnement modules'!AB38=1,'positionnement modules'!AD38&lt;&gt;1,'positionnement modules'!AC39=1),"A-H-D",IF(AND('positionnement modules'!AC38&lt;&gt;1,'positionnement modules'!AB38&lt;&gt;1,'positionnement modules'!AD38=1,'positionnement modules'!AC39=1),"A-H-G",IF(AND('positionnement modules'!AC38&lt;&gt;1,'positionnement modules'!AB38=1,'positionnement modules'!AD38=1,'positionnement modules'!AC39=1),"A-H-C","")))))</f>
        <v/>
      </c>
      <c r="AD38" s="7" t="str">
        <f>IF('positionnement modules'!AD38=1,1,IF(AND('positionnement modules'!AD38&lt;&gt;1,'positionnement modules'!AC38&lt;&gt;1,'positionnement modules'!AE38&lt;&gt;1,'positionnement modules'!AD39=1),"A-H",IF(AND('positionnement modules'!AD38&lt;&gt;1,'positionnement modules'!AC38=1,'positionnement modules'!AE38&lt;&gt;1,'positionnement modules'!AD39=1),"A-H-D",IF(AND('positionnement modules'!AD38&lt;&gt;1,'positionnement modules'!AC38&lt;&gt;1,'positionnement modules'!AE38=1,'positionnement modules'!AD39=1),"A-H-G",IF(AND('positionnement modules'!AD38&lt;&gt;1,'positionnement modules'!AC38=1,'positionnement modules'!AE38=1,'positionnement modules'!AD39=1),"A-H-C","")))))</f>
        <v/>
      </c>
      <c r="AE38" s="7" t="str">
        <f>IF('positionnement modules'!AE38=1,1,IF(AND('positionnement modules'!AE38&lt;&gt;1,'positionnement modules'!AD38&lt;&gt;1,'positionnement modules'!AF38&lt;&gt;1,'positionnement modules'!AE39=1),"A-H",IF(AND('positionnement modules'!AE38&lt;&gt;1,'positionnement modules'!AD38=1,'positionnement modules'!AF38&lt;&gt;1,'positionnement modules'!AE39=1),"A-H-D",IF(AND('positionnement modules'!AE38&lt;&gt;1,'positionnement modules'!AD38&lt;&gt;1,'positionnement modules'!AF38=1,'positionnement modules'!AE39=1),"A-H-G",IF(AND('positionnement modules'!AE38&lt;&gt;1,'positionnement modules'!AD38=1,'positionnement modules'!AF38=1,'positionnement modules'!AE39=1),"A-H-C","")))))</f>
        <v/>
      </c>
      <c r="AF38" s="7" t="str">
        <f>IF('positionnement modules'!AF38=1,1,IF(AND('positionnement modules'!AF38&lt;&gt;1,'positionnement modules'!AE38&lt;&gt;1,'positionnement modules'!AG38&lt;&gt;1,'positionnement modules'!AF39=1),"A-H",IF(AND('positionnement modules'!AF38&lt;&gt;1,'positionnement modules'!AE38=1,'positionnement modules'!AG38&lt;&gt;1,'positionnement modules'!AF39=1),"A-H-D",IF(AND('positionnement modules'!AF38&lt;&gt;1,'positionnement modules'!AE38&lt;&gt;1,'positionnement modules'!AG38=1,'positionnement modules'!AF39=1),"A-H-G",IF(AND('positionnement modules'!AF38&lt;&gt;1,'positionnement modules'!AE38=1,'positionnement modules'!AG38=1,'positionnement modules'!AF39=1),"A-H-C","")))))</f>
        <v/>
      </c>
      <c r="AG38" s="7" t="str">
        <f>IF('positionnement modules'!AG38=1,1,IF(AND('positionnement modules'!AG38&lt;&gt;1,'positionnement modules'!AF38&lt;&gt;1,'positionnement modules'!AH38&lt;&gt;1,'positionnement modules'!AG39=1),"A-H",IF(AND('positionnement modules'!AG38&lt;&gt;1,'positionnement modules'!AF38=1,'positionnement modules'!AH38&lt;&gt;1,'positionnement modules'!AG39=1),"A-H-D",IF(AND('positionnement modules'!AG38&lt;&gt;1,'positionnement modules'!AF38&lt;&gt;1,'positionnement modules'!AH38=1,'positionnement modules'!AG39=1),"A-H-G",IF(AND('positionnement modules'!AG38&lt;&gt;1,'positionnement modules'!AF38=1,'positionnement modules'!AH38=1,'positionnement modules'!AG39=1),"A-H-C","")))))</f>
        <v/>
      </c>
      <c r="AH38" s="7" t="str">
        <f>IF('positionnement modules'!AH38=1,1,IF(AND('positionnement modules'!AH38&lt;&gt;1,'positionnement modules'!AG38&lt;&gt;1,'positionnement modules'!AI38&lt;&gt;1,'positionnement modules'!AH39=1),"A-H",IF(AND('positionnement modules'!AH38&lt;&gt;1,'positionnement modules'!AG38=1,'positionnement modules'!AI38&lt;&gt;1,'positionnement modules'!AH39=1),"A-H-D",IF(AND('positionnement modules'!AH38&lt;&gt;1,'positionnement modules'!AG38&lt;&gt;1,'positionnement modules'!AI38=1,'positionnement modules'!AH39=1),"A-H-G",IF(AND('positionnement modules'!AH38&lt;&gt;1,'positionnement modules'!AG38=1,'positionnement modules'!AI38=1,'positionnement modules'!AH39=1),"A-H-C","")))))</f>
        <v/>
      </c>
      <c r="AI38" s="7" t="str">
        <f>IF('positionnement modules'!AI38=1,1,IF(AND('positionnement modules'!AI38&lt;&gt;1,'positionnement modules'!AH38&lt;&gt;1,'positionnement modules'!AJ38&lt;&gt;1,'positionnement modules'!AI39=1),"A-H",IF(AND('positionnement modules'!AI38&lt;&gt;1,'positionnement modules'!AH38=1,'positionnement modules'!AJ38&lt;&gt;1,'positionnement modules'!AI39=1),"A-H-D",IF(AND('positionnement modules'!AI38&lt;&gt;1,'positionnement modules'!AH38&lt;&gt;1,'positionnement modules'!AJ38=1,'positionnement modules'!AI39=1),"A-H-G",IF(AND('positionnement modules'!AI38&lt;&gt;1,'positionnement modules'!AH38=1,'positionnement modules'!AJ38=1,'positionnement modules'!AI39=1),"A-H-C","")))))</f>
        <v/>
      </c>
      <c r="AJ38" s="7" t="str">
        <f>IF('positionnement modules'!AJ38=1,1,IF(AND('positionnement modules'!AJ38&lt;&gt;1,'positionnement modules'!AI38&lt;&gt;1,'positionnement modules'!AK38&lt;&gt;1,'positionnement modules'!AJ39=1),"A-H",IF(AND('positionnement modules'!AJ38&lt;&gt;1,'positionnement modules'!AI38=1,'positionnement modules'!AK38&lt;&gt;1,'positionnement modules'!AJ39=1),"A-H-D",IF(AND('positionnement modules'!AJ38&lt;&gt;1,'positionnement modules'!AI38&lt;&gt;1,'positionnement modules'!AK38=1,'positionnement modules'!AJ39=1),"A-H-G",IF(AND('positionnement modules'!AJ38&lt;&gt;1,'positionnement modules'!AI38=1,'positionnement modules'!AK38=1,'positionnement modules'!AJ39=1),"A-H-C","")))))</f>
        <v/>
      </c>
      <c r="AK38" s="7" t="str">
        <f>IF('positionnement modules'!AK38=1,1,IF(AND('positionnement modules'!AK38&lt;&gt;1,'positionnement modules'!AJ38&lt;&gt;1,'positionnement modules'!AL38&lt;&gt;1,'positionnement modules'!AK39=1),"A-H",IF(AND('positionnement modules'!AK38&lt;&gt;1,'positionnement modules'!AJ38=1,'positionnement modules'!AL38&lt;&gt;1,'positionnement modules'!AK39=1),"A-H-D",IF(AND('positionnement modules'!AK38&lt;&gt;1,'positionnement modules'!AJ38&lt;&gt;1,'positionnement modules'!AL38=1,'positionnement modules'!AK39=1),"A-H-G",IF(AND('positionnement modules'!AK38&lt;&gt;1,'positionnement modules'!AJ38=1,'positionnement modules'!AL38=1,'positionnement modules'!AK39=1),"A-H-C","")))))</f>
        <v/>
      </c>
      <c r="AL38" s="7" t="str">
        <f>IF('positionnement modules'!AL38=1,1,IF(AND('positionnement modules'!AL38&lt;&gt;1,'positionnement modules'!AK38&lt;&gt;1,'positionnement modules'!AM38&lt;&gt;1,'positionnement modules'!AL39=1),"A-H",IF(AND('positionnement modules'!AL38&lt;&gt;1,'positionnement modules'!AK38=1,'positionnement modules'!AM38&lt;&gt;1,'positionnement modules'!AL39=1),"A-H-D",IF(AND('positionnement modules'!AL38&lt;&gt;1,'positionnement modules'!AK38&lt;&gt;1,'positionnement modules'!AM38=1,'positionnement modules'!AL39=1),"A-H-G",IF(AND('positionnement modules'!AL38&lt;&gt;1,'positionnement modules'!AK38=1,'positionnement modules'!AM38=1,'positionnement modules'!AL39=1),"A-H-C","")))))</f>
        <v/>
      </c>
      <c r="AM38" s="7" t="str">
        <f>IF('positionnement modules'!AM38=1,1,IF(AND('positionnement modules'!AM38&lt;&gt;1,'positionnement modules'!AL38&lt;&gt;1,'positionnement modules'!AN38&lt;&gt;1,'positionnement modules'!AM39=1),"A-H",IF(AND('positionnement modules'!AM38&lt;&gt;1,'positionnement modules'!AL38=1,'positionnement modules'!AN38&lt;&gt;1,'positionnement modules'!AM39=1),"A-H-D",IF(AND('positionnement modules'!AM38&lt;&gt;1,'positionnement modules'!AL38&lt;&gt;1,'positionnement modules'!AN38=1,'positionnement modules'!AM39=1),"A-H-G",IF(AND('positionnement modules'!AM38&lt;&gt;1,'positionnement modules'!AL38=1,'positionnement modules'!AN38=1,'positionnement modules'!AM39=1),"A-H-C","")))))</f>
        <v/>
      </c>
      <c r="AN38" s="7" t="str">
        <f>IF('positionnement modules'!AN38=1,1,IF(AND('positionnement modules'!AN38&lt;&gt;1,'positionnement modules'!AM38&lt;&gt;1,'positionnement modules'!AO38&lt;&gt;1,'positionnement modules'!AN39=1),"A-H",IF(AND('positionnement modules'!AN38&lt;&gt;1,'positionnement modules'!AM38=1,'positionnement modules'!AO38&lt;&gt;1,'positionnement modules'!AN39=1),"A-H-D",IF(AND('positionnement modules'!AN38&lt;&gt;1,'positionnement modules'!AM38&lt;&gt;1,'positionnement modules'!AO38=1,'positionnement modules'!AN39=1),"A-H-G",IF(AND('positionnement modules'!AN38&lt;&gt;1,'positionnement modules'!AM38=1,'positionnement modules'!AO38=1,'positionnement modules'!AN39=1),"A-H-C","")))))</f>
        <v/>
      </c>
      <c r="AO38" s="7" t="str">
        <f>IF('positionnement modules'!AO38=1,1,IF(AND('positionnement modules'!AO38&lt;&gt;1,'positionnement modules'!AN38&lt;&gt;1,'positionnement modules'!AP38&lt;&gt;1,'positionnement modules'!AO39=1),"A-H",IF(AND('positionnement modules'!AO38&lt;&gt;1,'positionnement modules'!AN38=1,'positionnement modules'!AP38&lt;&gt;1,'positionnement modules'!AO39=1),"A-H-D",IF(AND('positionnement modules'!AO38&lt;&gt;1,'positionnement modules'!AN38&lt;&gt;1,'positionnement modules'!AP38=1,'positionnement modules'!AO39=1),"A-H-G",IF(AND('positionnement modules'!AO38&lt;&gt;1,'positionnement modules'!AN38=1,'positionnement modules'!AP38=1,'positionnement modules'!AO39=1),"A-H-C","")))))</f>
        <v/>
      </c>
      <c r="AP38" s="7" t="str">
        <f>IF('positionnement modules'!AP38=1,1,IF(AND('positionnement modules'!AP38&lt;&gt;1,'positionnement modules'!AO38&lt;&gt;1,'positionnement modules'!AQ38&lt;&gt;1,'positionnement modules'!AP39=1),"A-H",IF(AND('positionnement modules'!AP38&lt;&gt;1,'positionnement modules'!AO38=1,'positionnement modules'!AQ38&lt;&gt;1,'positionnement modules'!AP39=1),"A-H-D",IF(AND('positionnement modules'!AP38&lt;&gt;1,'positionnement modules'!AO38&lt;&gt;1,'positionnement modules'!AQ38=1,'positionnement modules'!AP39=1),"A-H-G",IF(AND('positionnement modules'!AP38&lt;&gt;1,'positionnement modules'!AO38=1,'positionnement modules'!AQ38=1,'positionnement modules'!AP39=1),"A-H-C","")))))</f>
        <v/>
      </c>
      <c r="AQ38" s="7" t="str">
        <f>IF('positionnement modules'!AQ38=1,1,IF(AND('positionnement modules'!AQ38&lt;&gt;1,'positionnement modules'!AP38&lt;&gt;1,'positionnement modules'!AR38&lt;&gt;1,'positionnement modules'!AQ39=1),"A-H",IF(AND('positionnement modules'!AQ38&lt;&gt;1,'positionnement modules'!AP38=1,'positionnement modules'!AR38&lt;&gt;1,'positionnement modules'!AQ39=1),"A-H-D",IF(AND('positionnement modules'!AQ38&lt;&gt;1,'positionnement modules'!AP38&lt;&gt;1,'positionnement modules'!AR38=1,'positionnement modules'!AQ39=1),"A-H-G",IF(AND('positionnement modules'!AQ38&lt;&gt;1,'positionnement modules'!AP38=1,'positionnement modules'!AR38=1,'positionnement modules'!AQ39=1),"A-H-C","")))))</f>
        <v/>
      </c>
      <c r="AR38" s="7" t="str">
        <f>IF('positionnement modules'!AR38=1,1,IF(AND('positionnement modules'!AR38&lt;&gt;1,'positionnement modules'!AQ38&lt;&gt;1,'positionnement modules'!AS38&lt;&gt;1,'positionnement modules'!AR39=1),"A-H",IF(AND('positionnement modules'!AR38&lt;&gt;1,'positionnement modules'!AQ38=1,'positionnement modules'!AS38&lt;&gt;1,'positionnement modules'!AR39=1),"A-H-D",IF(AND('positionnement modules'!AR38&lt;&gt;1,'positionnement modules'!AQ38&lt;&gt;1,'positionnement modules'!AS38=1,'positionnement modules'!AR39=1),"A-H-G",IF(AND('positionnement modules'!AR38&lt;&gt;1,'positionnement modules'!AQ38=1,'positionnement modules'!AS38=1,'positionnement modules'!AR39=1),"A-H-C","")))))</f>
        <v/>
      </c>
      <c r="AS38" s="7" t="str">
        <f>IF('positionnement modules'!AS38=1,1,IF(AND('positionnement modules'!AS38&lt;&gt;1,'positionnement modules'!AR38&lt;&gt;1,'positionnement modules'!AT38&lt;&gt;1,'positionnement modules'!AS39=1),"A-H",IF(AND('positionnement modules'!AS38&lt;&gt;1,'positionnement modules'!AR38=1,'positionnement modules'!AT38&lt;&gt;1,'positionnement modules'!AS39=1),"A-H-D",IF(AND('positionnement modules'!AS38&lt;&gt;1,'positionnement modules'!AR38&lt;&gt;1,'positionnement modules'!AT38=1,'positionnement modules'!AS39=1),"A-H-G",IF(AND('positionnement modules'!AS38&lt;&gt;1,'positionnement modules'!AR38=1,'positionnement modules'!AT38=1,'positionnement modules'!AS39=1),"A-H-C","")))))</f>
        <v/>
      </c>
      <c r="AT38" s="7" t="str">
        <f>IF('positionnement modules'!AT38=1,1,IF(AND('positionnement modules'!AT38&lt;&gt;1,'positionnement modules'!AS38&lt;&gt;1,'positionnement modules'!AU38&lt;&gt;1,'positionnement modules'!AT39=1),"A-H",IF(AND('positionnement modules'!AT38&lt;&gt;1,'positionnement modules'!AS38=1,'positionnement modules'!AU38&lt;&gt;1,'positionnement modules'!AT39=1),"A-H-D",IF(AND('positionnement modules'!AT38&lt;&gt;1,'positionnement modules'!AS38&lt;&gt;1,'positionnement modules'!AU38=1,'positionnement modules'!AT39=1),"A-H-G",IF(AND('positionnement modules'!AT38&lt;&gt;1,'positionnement modules'!AS38=1,'positionnement modules'!AU38=1,'positionnement modules'!AT39=1),"A-H-C","")))))</f>
        <v/>
      </c>
      <c r="AU38" s="7" t="str">
        <f>IF('positionnement modules'!AU38=1,1,IF(AND('positionnement modules'!AU38&lt;&gt;1,'positionnement modules'!AT38&lt;&gt;1,'positionnement modules'!AV38&lt;&gt;1,'positionnement modules'!AU39=1),"A-H",IF(AND('positionnement modules'!AU38&lt;&gt;1,'positionnement modules'!AT38=1,'positionnement modules'!AV38&lt;&gt;1,'positionnement modules'!AU39=1),"A-H-D",IF(AND('positionnement modules'!AU38&lt;&gt;1,'positionnement modules'!AT38&lt;&gt;1,'positionnement modules'!AV38=1,'positionnement modules'!AU39=1),"A-H-G",IF(AND('positionnement modules'!AU38&lt;&gt;1,'positionnement modules'!AT38=1,'positionnement modules'!AV38=1,'positionnement modules'!AU39=1),"A-H-C","")))))</f>
        <v/>
      </c>
      <c r="AV38" s="7" t="str">
        <f>IF('positionnement modules'!AV38=1,1,IF(AND('positionnement modules'!AV38&lt;&gt;1,'positionnement modules'!AU38&lt;&gt;1,'positionnement modules'!AW38&lt;&gt;1,'positionnement modules'!AV39=1),"A-H",IF(AND('positionnement modules'!AV38&lt;&gt;1,'positionnement modules'!AU38=1,'positionnement modules'!AW38&lt;&gt;1,'positionnement modules'!AV39=1),"A-H-D",IF(AND('positionnement modules'!AV38&lt;&gt;1,'positionnement modules'!AU38&lt;&gt;1,'positionnement modules'!AW38=1,'positionnement modules'!AV39=1),"A-H-G",IF(AND('positionnement modules'!AV38&lt;&gt;1,'positionnement modules'!AU38=1,'positionnement modules'!AW38=1,'positionnement modules'!AV39=1),"A-H-C","")))))</f>
        <v/>
      </c>
      <c r="AW38" s="7" t="str">
        <f>IF('positionnement modules'!AW38=1,1,IF(AND('positionnement modules'!AW38&lt;&gt;1,'positionnement modules'!AV38&lt;&gt;1,'positionnement modules'!AX38&lt;&gt;1,'positionnement modules'!AW39=1),"A-H",IF(AND('positionnement modules'!AW38&lt;&gt;1,'positionnement modules'!AV38=1,'positionnement modules'!AX38&lt;&gt;1,'positionnement modules'!AW39=1),"A-H-D",IF(AND('positionnement modules'!AW38&lt;&gt;1,'positionnement modules'!AV38&lt;&gt;1,'positionnement modules'!AX38=1,'positionnement modules'!AW39=1),"A-H-G",IF(AND('positionnement modules'!AW38&lt;&gt;1,'positionnement modules'!AV38=1,'positionnement modules'!AX38=1,'positionnement modules'!AW39=1),"A-H-C","")))))</f>
        <v/>
      </c>
      <c r="AX38" s="7" t="str">
        <f>IF('positionnement modules'!AX38=1,1,IF(AND('positionnement modules'!AX38&lt;&gt;1,'positionnement modules'!AW38&lt;&gt;1,'positionnement modules'!AY38&lt;&gt;1,'positionnement modules'!AX39=1),"A-H",IF(AND('positionnement modules'!AX38&lt;&gt;1,'positionnement modules'!AW38=1,'positionnement modules'!AY38&lt;&gt;1,'positionnement modules'!AX39=1),"A-H-D",IF(AND('positionnement modules'!AX38&lt;&gt;1,'positionnement modules'!AW38&lt;&gt;1,'positionnement modules'!AY38=1,'positionnement modules'!AX39=1),"A-H-G",IF(AND('positionnement modules'!AX38&lt;&gt;1,'positionnement modules'!AW38=1,'positionnement modules'!AY38=1,'positionnement modules'!AX39=1),"A-H-C","")))))</f>
        <v/>
      </c>
      <c r="AY38" s="7" t="str">
        <f>IF('positionnement modules'!AY38=1,1,IF(AND('positionnement modules'!AY38&lt;&gt;1,'positionnement modules'!AX38&lt;&gt;1,'positionnement modules'!AZ38&lt;&gt;1,'positionnement modules'!AY39=1),"A-H",IF(AND('positionnement modules'!AY38&lt;&gt;1,'positionnement modules'!AX38=1,'positionnement modules'!AZ38&lt;&gt;1,'positionnement modules'!AY39=1),"A-H-D",IF(AND('positionnement modules'!AY38&lt;&gt;1,'positionnement modules'!AX38&lt;&gt;1,'positionnement modules'!AZ38=1,'positionnement modules'!AY39=1),"A-H-G",IF(AND('positionnement modules'!AY38&lt;&gt;1,'positionnement modules'!AX38=1,'positionnement modules'!AZ38=1,'positionnement modules'!AY39=1),"A-H-C","")))))</f>
        <v/>
      </c>
      <c r="AZ38" s="7" t="str">
        <f>IF('positionnement modules'!AZ38=1,1,IF(AND('positionnement modules'!AZ38&lt;&gt;1,'positionnement modules'!AY38&lt;&gt;1,'positionnement modules'!BA38&lt;&gt;1,'positionnement modules'!AZ39=1),"A-H",IF(AND('positionnement modules'!AZ38&lt;&gt;1,'positionnement modules'!AY38=1,'positionnement modules'!BA38&lt;&gt;1,'positionnement modules'!AZ39=1),"A-H-D",IF(AND('positionnement modules'!AZ38&lt;&gt;1,'positionnement modules'!AY38&lt;&gt;1,'positionnement modules'!BA38=1,'positionnement modules'!AZ39=1),"A-H-G",IF(AND('positionnement modules'!AZ38&lt;&gt;1,'positionnement modules'!AY38=1,'positionnement modules'!BA38=1,'positionnement modules'!AZ39=1),"A-H-C","")))))</f>
        <v/>
      </c>
      <c r="BA38" s="7" t="str">
        <f>IF('positionnement modules'!BA38=1,1,IF(AND('positionnement modules'!BA38&lt;&gt;1,'positionnement modules'!AZ38&lt;&gt;1,'positionnement modules'!BB38&lt;&gt;1,'positionnement modules'!BA39=1),"A-H",IF(AND('positionnement modules'!BA38&lt;&gt;1,'positionnement modules'!AZ38=1,'positionnement modules'!BB38&lt;&gt;1,'positionnement modules'!BA39=1),"A-H-D",IF(AND('positionnement modules'!BA38&lt;&gt;1,'positionnement modules'!AZ38&lt;&gt;1,'positionnement modules'!BB38=1,'positionnement modules'!BA39=1),"A-H-G",IF(AND('positionnement modules'!BA38&lt;&gt;1,'positionnement modules'!AZ38=1,'positionnement modules'!BB38=1,'positionnement modules'!BA39=1),"A-H-C","")))))</f>
        <v/>
      </c>
      <c r="BB38" s="7" t="str">
        <f>IF('positionnement modules'!BB38=1,1,IF(AND('positionnement modules'!BB38&lt;&gt;1,'positionnement modules'!BA38&lt;&gt;1,'positionnement modules'!BC38&lt;&gt;1,'positionnement modules'!BB39=1),"A-H",IF(AND('positionnement modules'!BB38&lt;&gt;1,'positionnement modules'!BA38=1,'positionnement modules'!BC38&lt;&gt;1,'positionnement modules'!BB39=1),"A-H-D",IF(AND('positionnement modules'!BB38&lt;&gt;1,'positionnement modules'!BA38&lt;&gt;1,'positionnement modules'!BC38=1,'positionnement modules'!BB39=1),"A-H-G",IF(AND('positionnement modules'!BB38&lt;&gt;1,'positionnement modules'!BA38=1,'positionnement modules'!BC38=1,'positionnement modules'!BB39=1),"A-H-C","")))))</f>
        <v/>
      </c>
      <c r="BC38" s="7" t="str">
        <f>IF('positionnement modules'!BC38=1,1,IF(AND('positionnement modules'!BC38&lt;&gt;1,'positionnement modules'!BB38&lt;&gt;1,'positionnement modules'!BD38&lt;&gt;1,'positionnement modules'!BC39=1),"A-H",IF(AND('positionnement modules'!BC38&lt;&gt;1,'positionnement modules'!BB38=1,'positionnement modules'!BD38&lt;&gt;1,'positionnement modules'!BC39=1),"A-H-D",IF(AND('positionnement modules'!BC38&lt;&gt;1,'positionnement modules'!BB38&lt;&gt;1,'positionnement modules'!BD38=1,'positionnement modules'!BC39=1),"A-H-G",IF(AND('positionnement modules'!BC38&lt;&gt;1,'positionnement modules'!BB38=1,'positionnement modules'!BD38=1,'positionnement modules'!BC39=1),"A-H-C","")))))</f>
        <v/>
      </c>
      <c r="BD38" s="7" t="str">
        <f>IF('positionnement modules'!BD38=1,1,IF(AND('positionnement modules'!BD38&lt;&gt;1,'positionnement modules'!BC38&lt;&gt;1,'positionnement modules'!BE38&lt;&gt;1,'positionnement modules'!BD39=1),"A-H",IF(AND('positionnement modules'!BD38&lt;&gt;1,'positionnement modules'!BC38=1,'positionnement modules'!BE38&lt;&gt;1,'positionnement modules'!BD39=1),"A-H-D",IF(AND('positionnement modules'!BD38&lt;&gt;1,'positionnement modules'!BC38&lt;&gt;1,'positionnement modules'!BE38=1,'positionnement modules'!BD39=1),"A-H-G",IF(AND('positionnement modules'!BD38&lt;&gt;1,'positionnement modules'!BC38=1,'positionnement modules'!BE38=1,'positionnement modules'!BD39=1),"A-H-C","")))))</f>
        <v/>
      </c>
      <c r="BE38" s="7" t="str">
        <f>IF('positionnement modules'!BE38=1,1,IF(AND('positionnement modules'!BE38&lt;&gt;1,'positionnement modules'!BD38&lt;&gt;1,'positionnement modules'!BF38&lt;&gt;1,'positionnement modules'!BE39=1),"A-H",IF(AND('positionnement modules'!BE38&lt;&gt;1,'positionnement modules'!BD38=1,'positionnement modules'!BF38&lt;&gt;1,'positionnement modules'!BE39=1),"A-H-D",IF(AND('positionnement modules'!BE38&lt;&gt;1,'positionnement modules'!BD38&lt;&gt;1,'positionnement modules'!BF38=1,'positionnement modules'!BE39=1),"A-H-G",IF(AND('positionnement modules'!BE38&lt;&gt;1,'positionnement modules'!BD38=1,'positionnement modules'!BF38=1,'positionnement modules'!BE39=1),"A-H-C","")))))</f>
        <v/>
      </c>
      <c r="BF38" s="7" t="str">
        <f>IF('positionnement modules'!BF38=1,1,IF(AND('positionnement modules'!BF38&lt;&gt;1,'positionnement modules'!BE38&lt;&gt;1,'positionnement modules'!BG38&lt;&gt;1,'positionnement modules'!BF39=1),"A-H",IF(AND('positionnement modules'!BF38&lt;&gt;1,'positionnement modules'!BE38=1,'positionnement modules'!BG38&lt;&gt;1,'positionnement modules'!BF39=1),"A-H-D",IF(AND('positionnement modules'!BF38&lt;&gt;1,'positionnement modules'!BE38&lt;&gt;1,'positionnement modules'!BG38=1,'positionnement modules'!BF39=1),"A-H-G",IF(AND('positionnement modules'!BF38&lt;&gt;1,'positionnement modules'!BE38=1,'positionnement modules'!BG38=1,'positionnement modules'!BF39=1),"A-H-C","")))))</f>
        <v/>
      </c>
      <c r="BG38" s="7" t="str">
        <f>IF('positionnement modules'!BG38=1,1,IF(AND('positionnement modules'!BG38&lt;&gt;1,'positionnement modules'!BF38&lt;&gt;1,'positionnement modules'!BH38&lt;&gt;1,'positionnement modules'!BG39=1),"A-H",IF(AND('positionnement modules'!BG38&lt;&gt;1,'positionnement modules'!BF38=1,'positionnement modules'!BH38&lt;&gt;1,'positionnement modules'!BG39=1),"A-H-D",IF(AND('positionnement modules'!BG38&lt;&gt;1,'positionnement modules'!BF38&lt;&gt;1,'positionnement modules'!BH38=1,'positionnement modules'!BG39=1),"A-H-G",IF(AND('positionnement modules'!BG38&lt;&gt;1,'positionnement modules'!BF38=1,'positionnement modules'!BH38=1,'positionnement modules'!BG39=1),"A-H-C","")))))</f>
        <v/>
      </c>
      <c r="BH38" s="7" t="str">
        <f>IF('positionnement modules'!BH38=1,1,IF(AND('positionnement modules'!BH38&lt;&gt;1,'positionnement modules'!BG38&lt;&gt;1,'positionnement modules'!BI38&lt;&gt;1,'positionnement modules'!BH39=1),"A-H",IF(AND('positionnement modules'!BH38&lt;&gt;1,'positionnement modules'!BG38=1,'positionnement modules'!BI38&lt;&gt;1,'positionnement modules'!BH39=1),"A-H-D",IF(AND('positionnement modules'!BH38&lt;&gt;1,'positionnement modules'!BG38&lt;&gt;1,'positionnement modules'!BI38=1,'positionnement modules'!BH39=1),"A-H-G",IF(AND('positionnement modules'!BH38&lt;&gt;1,'positionnement modules'!BG38=1,'positionnement modules'!BI38=1,'positionnement modules'!BH39=1),"A-H-C","")))))</f>
        <v/>
      </c>
      <c r="BI38" s="7" t="str">
        <f>IF('positionnement modules'!BI38=1,1,IF(AND('positionnement modules'!BI38&lt;&gt;1,'positionnement modules'!BH38&lt;&gt;1,'positionnement modules'!BJ38&lt;&gt;1,'positionnement modules'!BI39=1),"A-H",IF(AND('positionnement modules'!BI38&lt;&gt;1,'positionnement modules'!BH38=1,'positionnement modules'!BJ38&lt;&gt;1,'positionnement modules'!BI39=1),"A-H-D",IF(AND('positionnement modules'!BI38&lt;&gt;1,'positionnement modules'!BH38&lt;&gt;1,'positionnement modules'!BJ38=1,'positionnement modules'!BI39=1),"A-H-G",IF(AND('positionnement modules'!BI38&lt;&gt;1,'positionnement modules'!BH38=1,'positionnement modules'!BJ38=1,'positionnement modules'!BI39=1),"A-H-C","")))))</f>
        <v/>
      </c>
      <c r="BJ38" s="7" t="str">
        <f>IF('positionnement modules'!BJ38=1,1,IF(AND('positionnement modules'!BJ38&lt;&gt;1,'positionnement modules'!BI38&lt;&gt;1,'positionnement modules'!BK38&lt;&gt;1,'positionnement modules'!BJ39=1),"A-H",IF(AND('positionnement modules'!BJ38&lt;&gt;1,'positionnement modules'!BI38=1,'positionnement modules'!BK38&lt;&gt;1,'positionnement modules'!BJ39=1),"A-H-D",IF(AND('positionnement modules'!BJ38&lt;&gt;1,'positionnement modules'!BI38&lt;&gt;1,'positionnement modules'!BK38=1,'positionnement modules'!BJ39=1),"A-H-G",IF(AND('positionnement modules'!BJ38&lt;&gt;1,'positionnement modules'!BI38=1,'positionnement modules'!BK38=1,'positionnement modules'!BJ39=1),"A-H-C","")))))</f>
        <v/>
      </c>
      <c r="BK38" s="7" t="str">
        <f>IF('positionnement modules'!BK38=1,1,IF(AND('positionnement modules'!BK38&lt;&gt;1,'positionnement modules'!BJ38&lt;&gt;1,'positionnement modules'!BL38&lt;&gt;1,'positionnement modules'!BK39=1),"A-H",IF(AND('positionnement modules'!BK38&lt;&gt;1,'positionnement modules'!BJ38=1,'positionnement modules'!BL38&lt;&gt;1,'positionnement modules'!BK39=1),"A-H-D",IF(AND('positionnement modules'!BK38&lt;&gt;1,'positionnement modules'!BJ38&lt;&gt;1,'positionnement modules'!BL38=1,'positionnement modules'!BK39=1),"A-H-G",IF(AND('positionnement modules'!BK38&lt;&gt;1,'positionnement modules'!BJ38=1,'positionnement modules'!BL38=1,'positionnement modules'!BK39=1),"A-H-C","")))))</f>
        <v/>
      </c>
      <c r="BL38" s="7" t="str">
        <f>IF('positionnement modules'!BL38=1,1,IF(AND('positionnement modules'!BL38&lt;&gt;1,'positionnement modules'!BK38&lt;&gt;1,'positionnement modules'!BM38&lt;&gt;1,'positionnement modules'!BL39=1),"A-H",IF(AND('positionnement modules'!BL38&lt;&gt;1,'positionnement modules'!BK38=1,'positionnement modules'!BM38&lt;&gt;1,'positionnement modules'!BL39=1),"A-H-D",IF(AND('positionnement modules'!BL38&lt;&gt;1,'positionnement modules'!BK38&lt;&gt;1,'positionnement modules'!BM38=1,'positionnement modules'!BL39=1),"A-H-G",IF(AND('positionnement modules'!BL38&lt;&gt;1,'positionnement modules'!BK38=1,'positionnement modules'!BM38=1,'positionnement modules'!BL39=1),"A-H-C","")))))</f>
        <v/>
      </c>
      <c r="BM38" s="7" t="str">
        <f>IF('positionnement modules'!BM38=1,1,IF(AND('positionnement modules'!BM38&lt;&gt;1,'positionnement modules'!BL38&lt;&gt;1,'positionnement modules'!BN38&lt;&gt;1,'positionnement modules'!BM39=1),"A-H",IF(AND('positionnement modules'!BM38&lt;&gt;1,'positionnement modules'!BL38=1,'positionnement modules'!BN38&lt;&gt;1,'positionnement modules'!BM39=1),"A-H-D",IF(AND('positionnement modules'!BM38&lt;&gt;1,'positionnement modules'!BL38&lt;&gt;1,'positionnement modules'!BN38=1,'positionnement modules'!BM39=1),"A-H-G",IF(AND('positionnement modules'!BM38&lt;&gt;1,'positionnement modules'!BL38=1,'positionnement modules'!BN38=1,'positionnement modules'!BM39=1),"A-H-C","")))))</f>
        <v/>
      </c>
      <c r="BN38" s="7" t="str">
        <f>IF('positionnement modules'!BN38=1,1,IF(AND('positionnement modules'!BN38&lt;&gt;1,'positionnement modules'!BM38&lt;&gt;1,'positionnement modules'!BO38&lt;&gt;1,'positionnement modules'!BN39=1),"A-H",IF(AND('positionnement modules'!BN38&lt;&gt;1,'positionnement modules'!BM38=1,'positionnement modules'!BO38&lt;&gt;1,'positionnement modules'!BN39=1),"A-H-D",IF(AND('positionnement modules'!BN38&lt;&gt;1,'positionnement modules'!BM38&lt;&gt;1,'positionnement modules'!BO38=1,'positionnement modules'!BN39=1),"A-H-G",IF(AND('positionnement modules'!BN38&lt;&gt;1,'positionnement modules'!BM38=1,'positionnement modules'!BO38=1,'positionnement modules'!BN39=1),"A-H-C","")))))</f>
        <v/>
      </c>
      <c r="BO38" s="7" t="str">
        <f>IF('positionnement modules'!BO38=1,1,IF(AND('positionnement modules'!BO38&lt;&gt;1,'positionnement modules'!BN38&lt;&gt;1,'positionnement modules'!BP38&lt;&gt;1,'positionnement modules'!BO39=1),"A-H",IF(AND('positionnement modules'!BO38&lt;&gt;1,'positionnement modules'!BN38=1,'positionnement modules'!BP38&lt;&gt;1,'positionnement modules'!BO39=1),"A-H-D",IF(AND('positionnement modules'!BO38&lt;&gt;1,'positionnement modules'!BN38&lt;&gt;1,'positionnement modules'!BP38=1,'positionnement modules'!BO39=1),"A-H-G",IF(AND('positionnement modules'!BO38&lt;&gt;1,'positionnement modules'!BN38=1,'positionnement modules'!BP38=1,'positionnement modules'!BO39=1),"A-H-C","")))))</f>
        <v/>
      </c>
      <c r="BP38" s="7" t="str">
        <f>IF('positionnement modules'!BP38=1,1,IF(AND('positionnement modules'!BP38&lt;&gt;1,'positionnement modules'!BO38&lt;&gt;1,'positionnement modules'!BQ38&lt;&gt;1,'positionnement modules'!BP39=1),"A-H",IF(AND('positionnement modules'!BP38&lt;&gt;1,'positionnement modules'!BO38=1,'positionnement modules'!BQ38&lt;&gt;1,'positionnement modules'!BP39=1),"A-H-D",IF(AND('positionnement modules'!BP38&lt;&gt;1,'positionnement modules'!BO38&lt;&gt;1,'positionnement modules'!BQ38=1,'positionnement modules'!BP39=1),"A-H-G",IF(AND('positionnement modules'!BP38&lt;&gt;1,'positionnement modules'!BO38=1,'positionnement modules'!BQ38=1,'positionnement modules'!BP39=1),"A-H-C","")))))</f>
        <v/>
      </c>
      <c r="BQ38" s="7" t="str">
        <f>IF('positionnement modules'!BQ38=1,1,IF(AND('positionnement modules'!BQ38&lt;&gt;1,'positionnement modules'!BP38&lt;&gt;1,'positionnement modules'!BR38&lt;&gt;1,'positionnement modules'!BQ39=1),"A-H",IF(AND('positionnement modules'!BQ38&lt;&gt;1,'positionnement modules'!BP38=1,'positionnement modules'!BR38&lt;&gt;1,'positionnement modules'!BQ39=1),"A-H-D",IF(AND('positionnement modules'!BQ38&lt;&gt;1,'positionnement modules'!BP38&lt;&gt;1,'positionnement modules'!BR38=1,'positionnement modules'!BQ39=1),"A-H-G",IF(AND('positionnement modules'!BQ38&lt;&gt;1,'positionnement modules'!BP38=1,'positionnement modules'!BR38=1,'positionnement modules'!BQ39=1),"A-H-C","")))))</f>
        <v/>
      </c>
      <c r="BR38" s="7" t="str">
        <f>IF('positionnement modules'!BR38=1,1,IF(AND('positionnement modules'!BR38&lt;&gt;1,'positionnement modules'!BQ38&lt;&gt;1,'positionnement modules'!BS38&lt;&gt;1,'positionnement modules'!BR39=1),"A-H",IF(AND('positionnement modules'!BR38&lt;&gt;1,'positionnement modules'!BQ38=1,'positionnement modules'!BS38&lt;&gt;1,'positionnement modules'!BR39=1),"A-H-D",IF(AND('positionnement modules'!BR38&lt;&gt;1,'positionnement modules'!BQ38&lt;&gt;1,'positionnement modules'!BS38=1,'positionnement modules'!BR39=1),"A-H-G",IF(AND('positionnement modules'!BR38&lt;&gt;1,'positionnement modules'!BQ38=1,'positionnement modules'!BS38=1,'positionnement modules'!BR39=1),"A-H-C","")))))</f>
        <v/>
      </c>
      <c r="BS38" s="7" t="str">
        <f>IF('positionnement modules'!BS38=1,1,IF(AND('positionnement modules'!BS38&lt;&gt;1,'positionnement modules'!BR38&lt;&gt;1,'positionnement modules'!BT38&lt;&gt;1,'positionnement modules'!BS39=1),"A-H",IF(AND('positionnement modules'!BS38&lt;&gt;1,'positionnement modules'!BR38=1,'positionnement modules'!BT38&lt;&gt;1,'positionnement modules'!BS39=1),"A-H-D",IF(AND('positionnement modules'!BS38&lt;&gt;1,'positionnement modules'!BR38&lt;&gt;1,'positionnement modules'!BT38=1,'positionnement modules'!BS39=1),"A-H-G",IF(AND('positionnement modules'!BS38&lt;&gt;1,'positionnement modules'!BR38=1,'positionnement modules'!BT38=1,'positionnement modules'!BS39=1),"A-H-C","")))))</f>
        <v/>
      </c>
      <c r="BT38" s="7" t="str">
        <f>IF('positionnement modules'!BT38=1,1,IF(AND('positionnement modules'!BT38&lt;&gt;1,'positionnement modules'!BS38&lt;&gt;1,'positionnement modules'!BU38&lt;&gt;1,'positionnement modules'!BT39=1),"A-H",IF(AND('positionnement modules'!BT38&lt;&gt;1,'positionnement modules'!BS38=1,'positionnement modules'!BU38&lt;&gt;1,'positionnement modules'!BT39=1),"A-H-D",IF(AND('positionnement modules'!BT38&lt;&gt;1,'positionnement modules'!BS38&lt;&gt;1,'positionnement modules'!BU38=1,'positionnement modules'!BT39=1),"A-H-G",IF(AND('positionnement modules'!BT38&lt;&gt;1,'positionnement modules'!BS38=1,'positionnement modules'!BU38=1,'positionnement modules'!BT39=1),"A-H-C","")))))</f>
        <v/>
      </c>
      <c r="BU38" s="7" t="str">
        <f>IF('positionnement modules'!BU38=1,1,IF(AND('positionnement modules'!BU38&lt;&gt;1,'positionnement modules'!BT38&lt;&gt;1,'positionnement modules'!BV38&lt;&gt;1,'positionnement modules'!BU39=1),"A-H",IF(AND('positionnement modules'!BU38&lt;&gt;1,'positionnement modules'!BT38=1,'positionnement modules'!BV38&lt;&gt;1,'positionnement modules'!BU39=1),"A-H-D",IF(AND('positionnement modules'!BU38&lt;&gt;1,'positionnement modules'!BT38&lt;&gt;1,'positionnement modules'!BV38=1,'positionnement modules'!BU39=1),"A-H-G",IF(AND('positionnement modules'!BU38&lt;&gt;1,'positionnement modules'!BT38=1,'positionnement modules'!BV38=1,'positionnement modules'!BU39=1),"A-H-C","")))))</f>
        <v/>
      </c>
      <c r="BV38" s="7" t="str">
        <f>IF('positionnement modules'!BV38=1,1,IF(AND('positionnement modules'!BV38&lt;&gt;1,'positionnement modules'!BU38&lt;&gt;1,'positionnement modules'!BW38&lt;&gt;1,'positionnement modules'!BV39=1),"A-H",IF(AND('positionnement modules'!BV38&lt;&gt;1,'positionnement modules'!BU38=1,'positionnement modules'!BW38&lt;&gt;1,'positionnement modules'!BV39=1),"A-H-D",IF(AND('positionnement modules'!BV38&lt;&gt;1,'positionnement modules'!BU38&lt;&gt;1,'positionnement modules'!BW38=1,'positionnement modules'!BV39=1),"A-H-G",IF(AND('positionnement modules'!BV38&lt;&gt;1,'positionnement modules'!BU38=1,'positionnement modules'!BW38=1,'positionnement modules'!BV39=1),"A-H-C","")))))</f>
        <v/>
      </c>
      <c r="BW38" s="7" t="str">
        <f>IF('positionnement modules'!BW38=1,1,IF(AND('positionnement modules'!BW38&lt;&gt;1,'positionnement modules'!BV38&lt;&gt;1,'positionnement modules'!BX38&lt;&gt;1,'positionnement modules'!BW39=1),"A-H",IF(AND('positionnement modules'!BW38&lt;&gt;1,'positionnement modules'!BV38=1,'positionnement modules'!BX38&lt;&gt;1,'positionnement modules'!BW39=1),"A-H-D",IF(AND('positionnement modules'!BW38&lt;&gt;1,'positionnement modules'!BV38&lt;&gt;1,'positionnement modules'!BX38=1,'positionnement modules'!BW39=1),"A-H-G",IF(AND('positionnement modules'!BW38&lt;&gt;1,'positionnement modules'!BV38=1,'positionnement modules'!BX38=1,'positionnement modules'!BW39=1),"A-H-C","")))))</f>
        <v/>
      </c>
      <c r="BX38" s="7" t="str">
        <f>IF('positionnement modules'!BX38=1,1,IF(AND('positionnement modules'!BX38&lt;&gt;1,'positionnement modules'!BW38&lt;&gt;1,'positionnement modules'!BY38&lt;&gt;1,'positionnement modules'!BX39=1),"A-H",IF(AND('positionnement modules'!BX38&lt;&gt;1,'positionnement modules'!BW38=1,'positionnement modules'!BY38&lt;&gt;1,'positionnement modules'!BX39=1),"A-H-D",IF(AND('positionnement modules'!BX38&lt;&gt;1,'positionnement modules'!BW38&lt;&gt;1,'positionnement modules'!BY38=1,'positionnement modules'!BX39=1),"A-H-G",IF(AND('positionnement modules'!BX38&lt;&gt;1,'positionnement modules'!BW38=1,'positionnement modules'!BY38=1,'positionnement modules'!BX39=1),"A-H-C","")))))</f>
        <v/>
      </c>
      <c r="BY38" s="7" t="str">
        <f>IF('positionnement modules'!BY38=1,1,IF(AND('positionnement modules'!BY38&lt;&gt;1,'positionnement modules'!BX38&lt;&gt;1,'positionnement modules'!BZ38&lt;&gt;1,'positionnement modules'!BY39=1),"A-H",IF(AND('positionnement modules'!BY38&lt;&gt;1,'positionnement modules'!BX38=1,'positionnement modules'!BZ38&lt;&gt;1,'positionnement modules'!BY39=1),"A-H-D",IF(AND('positionnement modules'!BY38&lt;&gt;1,'positionnement modules'!BX38&lt;&gt;1,'positionnement modules'!BZ38=1,'positionnement modules'!BY39=1),"A-H-G",IF(AND('positionnement modules'!BY38&lt;&gt;1,'positionnement modules'!BX38=1,'positionnement modules'!BZ38=1,'positionnement modules'!BY39=1),"A-H-C","")))))</f>
        <v/>
      </c>
      <c r="BZ38" s="7" t="str">
        <f>IF('positionnement modules'!BZ38=1,1,IF(AND('positionnement modules'!BZ38&lt;&gt;1,'positionnement modules'!BY38&lt;&gt;1,'positionnement modules'!CA38&lt;&gt;1,'positionnement modules'!BZ39=1),"A-H",IF(AND('positionnement modules'!BZ38&lt;&gt;1,'positionnement modules'!BY38=1,'positionnement modules'!CA38&lt;&gt;1,'positionnement modules'!BZ39=1),"A-H-D",IF(AND('positionnement modules'!BZ38&lt;&gt;1,'positionnement modules'!BY38&lt;&gt;1,'positionnement modules'!CA38=1,'positionnement modules'!BZ39=1),"A-H-G",IF(AND('positionnement modules'!BZ38&lt;&gt;1,'positionnement modules'!BY38=1,'positionnement modules'!CA38=1,'positionnement modules'!BZ39=1),"A-H-C","")))))</f>
        <v/>
      </c>
      <c r="CA38" s="7" t="str">
        <f>IF('positionnement modules'!CA38=1,1,IF(AND('positionnement modules'!CA38&lt;&gt;1,'positionnement modules'!BZ38&lt;&gt;1,'positionnement modules'!CB38&lt;&gt;1,'positionnement modules'!CA39=1),"A-H",IF(AND('positionnement modules'!CA38&lt;&gt;1,'positionnement modules'!BZ38=1,'positionnement modules'!CB38&lt;&gt;1,'positionnement modules'!CA39=1),"A-H-D",IF(AND('positionnement modules'!CA38&lt;&gt;1,'positionnement modules'!BZ38&lt;&gt;1,'positionnement modules'!CB38=1,'positionnement modules'!CA39=1),"A-H-G",IF(AND('positionnement modules'!CA38&lt;&gt;1,'positionnement modules'!BZ38=1,'positionnement modules'!CB38=1,'positionnement modules'!CA39=1),"A-H-C","")))))</f>
        <v/>
      </c>
      <c r="CB38" s="7" t="str">
        <f>IF('positionnement modules'!CB38=1,1,IF(AND('positionnement modules'!CB38&lt;&gt;1,'positionnement modules'!CA38&lt;&gt;1,'positionnement modules'!CC38&lt;&gt;1,'positionnement modules'!CB39=1),"A-H",IF(AND('positionnement modules'!CB38&lt;&gt;1,'positionnement modules'!CA38=1,'positionnement modules'!CC38&lt;&gt;1,'positionnement modules'!CB39=1),"A-H-D",IF(AND('positionnement modules'!CB38&lt;&gt;1,'positionnement modules'!CA38&lt;&gt;1,'positionnement modules'!CC38=1,'positionnement modules'!CB39=1),"A-H-G",IF(AND('positionnement modules'!CB38&lt;&gt;1,'positionnement modules'!CA38=1,'positionnement modules'!CC38=1,'positionnement modules'!CB39=1),"A-H-C","")))))</f>
        <v/>
      </c>
      <c r="CC38" s="7" t="str">
        <f>IF('positionnement modules'!CC38=1,1,IF(AND('positionnement modules'!CC38&lt;&gt;1,'positionnement modules'!CB38&lt;&gt;1,'positionnement modules'!CD38&lt;&gt;1,'positionnement modules'!CC39=1),"A-H",IF(AND('positionnement modules'!CC38&lt;&gt;1,'positionnement modules'!CB38=1,'positionnement modules'!CD38&lt;&gt;1,'positionnement modules'!CC39=1),"A-H-D",IF(AND('positionnement modules'!CC38&lt;&gt;1,'positionnement modules'!CB38&lt;&gt;1,'positionnement modules'!CD38=1,'positionnement modules'!CC39=1),"A-H-G",IF(AND('positionnement modules'!CC38&lt;&gt;1,'positionnement modules'!CB38=1,'positionnement modules'!CD38=1,'positionnement modules'!CC39=1),"A-H-C","")))))</f>
        <v/>
      </c>
      <c r="CD38" s="7" t="str">
        <f>IF('positionnement modules'!CD38=1,1,IF(AND('positionnement modules'!CD38&lt;&gt;1,'positionnement modules'!CC38&lt;&gt;1,'positionnement modules'!CE38&lt;&gt;1,'positionnement modules'!CD39=1),"A-H",IF(AND('positionnement modules'!CD38&lt;&gt;1,'positionnement modules'!CC38=1,'positionnement modules'!CE38&lt;&gt;1,'positionnement modules'!CD39=1),"A-H-D",IF(AND('positionnement modules'!CD38&lt;&gt;1,'positionnement modules'!CC38&lt;&gt;1,'positionnement modules'!CE38=1,'positionnement modules'!CD39=1),"A-H-G",IF(AND('positionnement modules'!CD38&lt;&gt;1,'positionnement modules'!CC38=1,'positionnement modules'!CE38=1,'positionnement modules'!CD39=1),"A-H-C","")))))</f>
        <v/>
      </c>
      <c r="CE38" s="7" t="str">
        <f>IF('positionnement modules'!CE38=1,1,IF(AND('positionnement modules'!CE38&lt;&gt;1,'positionnement modules'!CD38&lt;&gt;1,'positionnement modules'!CF38&lt;&gt;1,'positionnement modules'!CE39=1),"A-H",IF(AND('positionnement modules'!CE38&lt;&gt;1,'positionnement modules'!CD38=1,'positionnement modules'!CF38&lt;&gt;1,'positionnement modules'!CE39=1),"A-H-D",IF(AND('positionnement modules'!CE38&lt;&gt;1,'positionnement modules'!CD38&lt;&gt;1,'positionnement modules'!CF38=1,'positionnement modules'!CE39=1),"A-H-G",IF(AND('positionnement modules'!CE38&lt;&gt;1,'positionnement modules'!CD38=1,'positionnement modules'!CF38=1,'positionnement modules'!CE39=1),"A-H-C","")))))</f>
        <v/>
      </c>
      <c r="CF38" s="7" t="str">
        <f>IF('positionnement modules'!CF38=1,1,IF(AND('positionnement modules'!CF38&lt;&gt;1,'positionnement modules'!CE38&lt;&gt;1,'positionnement modules'!CG38&lt;&gt;1,'positionnement modules'!CF39=1),"A-H",IF(AND('positionnement modules'!CF38&lt;&gt;1,'positionnement modules'!CE38=1,'positionnement modules'!CG38&lt;&gt;1,'positionnement modules'!CF39=1),"A-H-D",IF(AND('positionnement modules'!CF38&lt;&gt;1,'positionnement modules'!CE38&lt;&gt;1,'positionnement modules'!CG38=1,'positionnement modules'!CF39=1),"A-H-G",IF(AND('positionnement modules'!CF38&lt;&gt;1,'positionnement modules'!CE38=1,'positionnement modules'!CG38=1,'positionnement modules'!CF39=1),"A-H-C","")))))</f>
        <v/>
      </c>
      <c r="CG38" s="7" t="str">
        <f>IF('positionnement modules'!CG38=1,1,IF(AND('positionnement modules'!CG38&lt;&gt;1,'positionnement modules'!CF38&lt;&gt;1,'positionnement modules'!CH38&lt;&gt;1,'positionnement modules'!CG39=1),"A-H",IF(AND('positionnement modules'!CG38&lt;&gt;1,'positionnement modules'!CF38=1,'positionnement modules'!CH38&lt;&gt;1,'positionnement modules'!CG39=1),"A-H-D",IF(AND('positionnement modules'!CG38&lt;&gt;1,'positionnement modules'!CF38&lt;&gt;1,'positionnement modules'!CH38=1,'positionnement modules'!CG39=1),"A-H-G",IF(AND('positionnement modules'!CG38&lt;&gt;1,'positionnement modules'!CF38=1,'positionnement modules'!CH38=1,'positionnement modules'!CG39=1),"A-H-C","")))))</f>
        <v/>
      </c>
      <c r="CH38" s="7" t="str">
        <f>IF('positionnement modules'!CH38=1,1,IF(AND('positionnement modules'!CH38&lt;&gt;1,'positionnement modules'!CG38&lt;&gt;1,'positionnement modules'!CI38&lt;&gt;1,'positionnement modules'!CH39=1),"A-H",IF(AND('positionnement modules'!CH38&lt;&gt;1,'positionnement modules'!CG38=1,'positionnement modules'!CI38&lt;&gt;1,'positionnement modules'!CH39=1),"A-H-D",IF(AND('positionnement modules'!CH38&lt;&gt;1,'positionnement modules'!CG38&lt;&gt;1,'positionnement modules'!CI38=1,'positionnement modules'!CH39=1),"A-H-G",IF(AND('positionnement modules'!CH38&lt;&gt;1,'positionnement modules'!CG38=1,'positionnement modules'!CI38=1,'positionnement modules'!CH39=1),"A-H-C","")))))</f>
        <v/>
      </c>
      <c r="CI38" s="7" t="str">
        <f>IF('positionnement modules'!CI38=1,1,IF(AND('positionnement modules'!CI38&lt;&gt;1,'positionnement modules'!CH38&lt;&gt;1,'positionnement modules'!CJ38&lt;&gt;1,'positionnement modules'!CI39=1),"A-H",IF(AND('positionnement modules'!CI38&lt;&gt;1,'positionnement modules'!CH38=1,'positionnement modules'!CJ38&lt;&gt;1,'positionnement modules'!CI39=1),"A-H-D",IF(AND('positionnement modules'!CI38&lt;&gt;1,'positionnement modules'!CH38&lt;&gt;1,'positionnement modules'!CJ38=1,'positionnement modules'!CI39=1),"A-H-G",IF(AND('positionnement modules'!CI38&lt;&gt;1,'positionnement modules'!CH38=1,'positionnement modules'!CJ38=1,'positionnement modules'!CI39=1),"A-H-C","")))))</f>
        <v/>
      </c>
      <c r="CJ38" s="7" t="str">
        <f>IF('positionnement modules'!CJ38=1,1,IF(AND('positionnement modules'!CJ38&lt;&gt;1,'positionnement modules'!CI38&lt;&gt;1,'positionnement modules'!CK38&lt;&gt;1,'positionnement modules'!CJ39=1),"A-H",IF(AND('positionnement modules'!CJ38&lt;&gt;1,'positionnement modules'!CI38=1,'positionnement modules'!CK38&lt;&gt;1,'positionnement modules'!CJ39=1),"A-H-D",IF(AND('positionnement modules'!CJ38&lt;&gt;1,'positionnement modules'!CI38&lt;&gt;1,'positionnement modules'!CK38=1,'positionnement modules'!CJ39=1),"A-H-G",IF(AND('positionnement modules'!CJ38&lt;&gt;1,'positionnement modules'!CI38=1,'positionnement modules'!CK38=1,'positionnement modules'!CJ39=1),"A-H-C","")))))</f>
        <v/>
      </c>
      <c r="CK38" s="7" t="str">
        <f>IF('positionnement modules'!CK38=1,1,IF(AND('positionnement modules'!CK38&lt;&gt;1,'positionnement modules'!CJ38&lt;&gt;1,'positionnement modules'!CL38&lt;&gt;1,'positionnement modules'!CK39=1),"A-H",IF(AND('positionnement modules'!CK38&lt;&gt;1,'positionnement modules'!CJ38=1,'positionnement modules'!CL38&lt;&gt;1,'positionnement modules'!CK39=1),"A-H-D",IF(AND('positionnement modules'!CK38&lt;&gt;1,'positionnement modules'!CJ38&lt;&gt;1,'positionnement modules'!CL38=1,'positionnement modules'!CK39=1),"A-H-G",IF(AND('positionnement modules'!CK38&lt;&gt;1,'positionnement modules'!CJ38=1,'positionnement modules'!CL38=1,'positionnement modules'!CK39=1),"A-H-C","")))))</f>
        <v/>
      </c>
      <c r="CL38" s="7" t="str">
        <f>IF('positionnement modules'!CL38=1,1,IF(AND('positionnement modules'!CL38&lt;&gt;1,'positionnement modules'!CK38&lt;&gt;1,'positionnement modules'!CM38&lt;&gt;1,'positionnement modules'!CL39=1),"A-H",IF(AND('positionnement modules'!CL38&lt;&gt;1,'positionnement modules'!CK38=1,'positionnement modules'!CM38&lt;&gt;1,'positionnement modules'!CL39=1),"A-H-D",IF(AND('positionnement modules'!CL38&lt;&gt;1,'positionnement modules'!CK38&lt;&gt;1,'positionnement modules'!CM38=1,'positionnement modules'!CL39=1),"A-H-G",IF(AND('positionnement modules'!CL38&lt;&gt;1,'positionnement modules'!CK38=1,'positionnement modules'!CM38=1,'positionnement modules'!CL39=1),"A-H-C","")))))</f>
        <v/>
      </c>
      <c r="CM38" s="7" t="str">
        <f>IF('positionnement modules'!CM38=1,1,IF(AND('positionnement modules'!CM38&lt;&gt;1,'positionnement modules'!CL38&lt;&gt;1,'positionnement modules'!CN38&lt;&gt;1,'positionnement modules'!CM39=1),"A-H",IF(AND('positionnement modules'!CM38&lt;&gt;1,'positionnement modules'!CL38=1,'positionnement modules'!CN38&lt;&gt;1,'positionnement modules'!CM39=1),"A-H-D",IF(AND('positionnement modules'!CM38&lt;&gt;1,'positionnement modules'!CL38&lt;&gt;1,'positionnement modules'!CN38=1,'positionnement modules'!CM39=1),"A-H-G",IF(AND('positionnement modules'!CM38&lt;&gt;1,'positionnement modules'!CL38=1,'positionnement modules'!CN38=1,'positionnement modules'!CM39=1),"A-H-C","")))))</f>
        <v/>
      </c>
      <c r="CN38" s="7" t="str">
        <f>IF('positionnement modules'!CN38=1,1,IF(AND('positionnement modules'!CN38&lt;&gt;1,'positionnement modules'!CM38&lt;&gt;1,'positionnement modules'!CO38&lt;&gt;1,'positionnement modules'!CN39=1),"A-H",IF(AND('positionnement modules'!CN38&lt;&gt;1,'positionnement modules'!CM38=1,'positionnement modules'!CO38&lt;&gt;1,'positionnement modules'!CN39=1),"A-H-D",IF(AND('positionnement modules'!CN38&lt;&gt;1,'positionnement modules'!CM38&lt;&gt;1,'positionnement modules'!CO38=1,'positionnement modules'!CN39=1),"A-H-G",IF(AND('positionnement modules'!CN38&lt;&gt;1,'positionnement modules'!CM38=1,'positionnement modules'!CO38=1,'positionnement modules'!CN39=1),"A-H-C","")))))</f>
        <v/>
      </c>
      <c r="CO38" s="7" t="str">
        <f>IF('positionnement modules'!CO38=1,1,IF(AND('positionnement modules'!CO38&lt;&gt;1,'positionnement modules'!CN38&lt;&gt;1,'positionnement modules'!CP38&lt;&gt;1,'positionnement modules'!CO39=1),"A-H",IF(AND('positionnement modules'!CO38&lt;&gt;1,'positionnement modules'!CN38=1,'positionnement modules'!CP38&lt;&gt;1,'positionnement modules'!CO39=1),"A-H-D",IF(AND('positionnement modules'!CO38&lt;&gt;1,'positionnement modules'!CN38&lt;&gt;1,'positionnement modules'!CP38=1,'positionnement modules'!CO39=1),"A-H-G",IF(AND('positionnement modules'!CO38&lt;&gt;1,'positionnement modules'!CN38=1,'positionnement modules'!CP38=1,'positionnement modules'!CO39=1),"A-H-C","")))))</f>
        <v/>
      </c>
      <c r="CP38" s="7" t="str">
        <f>IF('positionnement modules'!CP38=1,1,IF(AND('positionnement modules'!CP38&lt;&gt;1,'positionnement modules'!CO38&lt;&gt;1,'positionnement modules'!CQ38&lt;&gt;1,'positionnement modules'!CP39=1),"A-H",IF(AND('positionnement modules'!CP38&lt;&gt;1,'positionnement modules'!CO38=1,'positionnement modules'!CQ38&lt;&gt;1,'positionnement modules'!CP39=1),"A-H-D",IF(AND('positionnement modules'!CP38&lt;&gt;1,'positionnement modules'!CO38&lt;&gt;1,'positionnement modules'!CQ38=1,'positionnement modules'!CP39=1),"A-H-G",IF(AND('positionnement modules'!CP38&lt;&gt;1,'positionnement modules'!CO38=1,'positionnement modules'!CQ38=1,'positionnement modules'!CP39=1),"A-H-C","")))))</f>
        <v/>
      </c>
      <c r="CQ38" s="7" t="str">
        <f>IF('positionnement modules'!CQ38=1,1,IF(AND('positionnement modules'!CQ38&lt;&gt;1,'positionnement modules'!CP38&lt;&gt;1,'positionnement modules'!CR38&lt;&gt;1,'positionnement modules'!CQ39=1),"A-H",IF(AND('positionnement modules'!CQ38&lt;&gt;1,'positionnement modules'!CP38=1,'positionnement modules'!CR38&lt;&gt;1,'positionnement modules'!CQ39=1),"A-H-D",IF(AND('positionnement modules'!CQ38&lt;&gt;1,'positionnement modules'!CP38&lt;&gt;1,'positionnement modules'!CR38=1,'positionnement modules'!CQ39=1),"A-H-G",IF(AND('positionnement modules'!CQ38&lt;&gt;1,'positionnement modules'!CP38=1,'positionnement modules'!CR38=1,'positionnement modules'!CQ39=1),"A-H-C","")))))</f>
        <v/>
      </c>
      <c r="CR38" s="7" t="str">
        <f>IF('positionnement modules'!CR38=1,1,IF(AND('positionnement modules'!CR38&lt;&gt;1,'positionnement modules'!CQ38&lt;&gt;1,'positionnement modules'!CS38&lt;&gt;1,'positionnement modules'!CR39=1),"A-H",IF(AND('positionnement modules'!CR38&lt;&gt;1,'positionnement modules'!CQ38=1,'positionnement modules'!CS38&lt;&gt;1,'positionnement modules'!CR39=1),"A-H-D",IF(AND('positionnement modules'!CR38&lt;&gt;1,'positionnement modules'!CQ38&lt;&gt;1,'positionnement modules'!CS38=1,'positionnement modules'!CR39=1),"A-H-G",IF(AND('positionnement modules'!CR38&lt;&gt;1,'positionnement modules'!CQ38=1,'positionnement modules'!CS38=1,'positionnement modules'!CR39=1),"A-H-C","")))))</f>
        <v/>
      </c>
      <c r="CS38" s="7" t="str">
        <f>IF('positionnement modules'!CS38=1,1,IF(AND('positionnement modules'!CS38&lt;&gt;1,'positionnement modules'!CR38&lt;&gt;1,'positionnement modules'!CT38&lt;&gt;1,'positionnement modules'!CS39=1),"A-H",IF(AND('positionnement modules'!CS38&lt;&gt;1,'positionnement modules'!CR38=1,'positionnement modules'!CT38&lt;&gt;1,'positionnement modules'!CS39=1),"A-H-D",IF(AND('positionnement modules'!CS38&lt;&gt;1,'positionnement modules'!CR38&lt;&gt;1,'positionnement modules'!CT38=1,'positionnement modules'!CS39=1),"A-H-G",IF(AND('positionnement modules'!CS38&lt;&gt;1,'positionnement modules'!CR38=1,'positionnement modules'!CT38=1,'positionnement modules'!CS39=1),"A-H-C","")))))</f>
        <v/>
      </c>
      <c r="CT38" s="7" t="str">
        <f>IF('positionnement modules'!CT38=1,1,IF(AND('positionnement modules'!CT38&lt;&gt;1,'positionnement modules'!CS38&lt;&gt;1,'positionnement modules'!CU38&lt;&gt;1,'positionnement modules'!CT39=1),"A-H",IF(AND('positionnement modules'!CT38&lt;&gt;1,'positionnement modules'!CS38=1,'positionnement modules'!CU38&lt;&gt;1,'positionnement modules'!CT39=1),"A-H-D",IF(AND('positionnement modules'!CT38&lt;&gt;1,'positionnement modules'!CS38&lt;&gt;1,'positionnement modules'!CU38=1,'positionnement modules'!CT39=1),"A-H-G",IF(AND('positionnement modules'!CT38&lt;&gt;1,'positionnement modules'!CS38=1,'positionnement modules'!CU38=1,'positionnement modules'!CT39=1),"A-H-C","")))))</f>
        <v/>
      </c>
      <c r="CU38" s="7" t="str">
        <f>IF('positionnement modules'!CU38=1,1,IF(AND('positionnement modules'!CU38&lt;&gt;1,'positionnement modules'!CT38&lt;&gt;1,'positionnement modules'!CV38&lt;&gt;1,'positionnement modules'!CU39=1),"A-H",IF(AND('positionnement modules'!CU38&lt;&gt;1,'positionnement modules'!CT38=1,'positionnement modules'!CV38&lt;&gt;1,'positionnement modules'!CU39=1),"A-H-D",IF(AND('positionnement modules'!CU38&lt;&gt;1,'positionnement modules'!CT38&lt;&gt;1,'positionnement modules'!CV38=1,'positionnement modules'!CU39=1),"A-H-G",IF(AND('positionnement modules'!CU38&lt;&gt;1,'positionnement modules'!CT38=1,'positionnement modules'!CV38=1,'positionnement modules'!CU39=1),"A-H-C","")))))</f>
        <v/>
      </c>
      <c r="CV38" s="7" t="str">
        <f>IF('positionnement modules'!CV38=1,1,IF(AND('positionnement modules'!CV38&lt;&gt;1,'positionnement modules'!CU38&lt;&gt;1,'positionnement modules'!CW38&lt;&gt;1,'positionnement modules'!CV39=1),"A-H",IF(AND('positionnement modules'!CV38&lt;&gt;1,'positionnement modules'!CU38=1,'positionnement modules'!CW38&lt;&gt;1,'positionnement modules'!CV39=1),"A-H-D",IF(AND('positionnement modules'!CV38&lt;&gt;1,'positionnement modules'!CU38&lt;&gt;1,'positionnement modules'!CW38=1,'positionnement modules'!CV39=1),"A-H-G",IF(AND('positionnement modules'!CV38&lt;&gt;1,'positionnement modules'!CU38=1,'positionnement modules'!CW38=1,'positionnement modules'!CV39=1),"A-H-C","")))))</f>
        <v/>
      </c>
      <c r="CW38" s="7" t="str">
        <f>IF('positionnement modules'!CW38=1,1,IF(AND('positionnement modules'!CW38&lt;&gt;1,'positionnement modules'!CV38&lt;&gt;1,'positionnement modules'!CX38&lt;&gt;1,'positionnement modules'!CW39=1),"A-H",IF(AND('positionnement modules'!CW38&lt;&gt;1,'positionnement modules'!CV38=1,'positionnement modules'!CX38&lt;&gt;1,'positionnement modules'!CW39=1),"A-H-D",IF(AND('positionnement modules'!CW38&lt;&gt;1,'positionnement modules'!CV38&lt;&gt;1,'positionnement modules'!CX38=1,'positionnement modules'!CW39=1),"A-H-G",IF(AND('positionnement modules'!CW38&lt;&gt;1,'positionnement modules'!CV38=1,'positionnement modules'!CX38=1,'positionnement modules'!CW39=1),"A-H-C","")))))</f>
        <v/>
      </c>
      <c r="CX38" s="43" t="str">
        <f>IF('positionnement modules'!CX38=1,1,IF(AND('positionnement modules'!CX38&lt;&gt;1,'positionnement modules'!CW38&lt;&gt;1,'positionnement modules'!CY38&lt;&gt;1,'positionnement modules'!CX39=1),"A-H",IF(AND('positionnement modules'!CX38&lt;&gt;1,'positionnement modules'!CW38=1,'positionnement modules'!CY38&lt;&gt;1,'positionnement modules'!CX39=1),"A-H-D",IF(AND('positionnement modules'!CX38&lt;&gt;1,'positionnement modules'!CW38&lt;&gt;1,'positionnement modules'!CY38=1,'positionnement modules'!CX39=1),"A-H-G",IF(AND('positionnement modules'!CX38&lt;&gt;1,'positionnement modules'!CW38=1,'positionnement modules'!CY38=1,'positionnement modules'!CX39=1),"A-H-C","")))))</f>
        <v/>
      </c>
      <c r="CY38" s="8" t="str">
        <f>IF('positionnement modules'!CY38=1,1,IF(AND('positionnement modules'!CY38&lt;&gt;1,'positionnement modules'!CX38&lt;&gt;1,'positionnement modules'!CZ38&lt;&gt;1,'positionnement modules'!CY39=1),"A-H",IF(AND('positionnement modules'!CY38&lt;&gt;1,'positionnement modules'!CX38=1,'positionnement modules'!CZ38&lt;&gt;1,'positionnement modules'!CY39=1),"A-H-D",IF(AND('positionnement modules'!CY38&lt;&gt;1,'positionnement modules'!CX38&lt;&gt;1,'positionnement modules'!CZ38=1,'positionnement modules'!CY39=1),"A-H-G",IF(AND('positionnement modules'!CY38&lt;&gt;1,'positionnement modules'!CX38=1,'positionnement modules'!CZ38=1,'positionnement modules'!CY39=1),"A-H-C","")))))</f>
        <v/>
      </c>
    </row>
  </sheetData>
  <customSheetViews>
    <customSheetView guid="{16FE1FF2-BD92-4856-8ACC-875F5889A685}" scale="80" state="hidden">
      <selection activeCell="B1" sqref="B1"/>
      <pageMargins left="0.7" right="0.7" top="0.75" bottom="0.75" header="0.3" footer="0.3"/>
    </customSheetView>
  </customSheetViews>
  <mergeCells count="9">
    <mergeCell ref="B26:Q26"/>
    <mergeCell ref="AJ2:AY2"/>
    <mergeCell ref="AJ14:AY14"/>
    <mergeCell ref="BA2:BP2"/>
    <mergeCell ref="BA14:BP14"/>
    <mergeCell ref="B2:Q2"/>
    <mergeCell ref="S2:AH2"/>
    <mergeCell ref="B14:Q14"/>
    <mergeCell ref="S14:AH14"/>
  </mergeCells>
  <conditionalFormatting sqref="B4:AH11 B28:CY29 B32:CY38">
    <cfRule type="cellIs" dxfId="167" priority="56" operator="equal">
      <formula>1</formula>
    </cfRule>
    <cfRule type="containsText" dxfId="166" priority="57" operator="containsText" text="A-H-C">
      <formula>NOT(ISERROR(SEARCH("A-H-C",B4)))</formula>
    </cfRule>
    <cfRule type="containsText" dxfId="165" priority="58" operator="containsText" text="A-H-G">
      <formula>NOT(ISERROR(SEARCH("A-H-G",B4)))</formula>
    </cfRule>
    <cfRule type="containsText" dxfId="164" priority="59" operator="containsText" text="A-H-D">
      <formula>NOT(ISERROR(SEARCH("A-H-D",B4)))</formula>
    </cfRule>
    <cfRule type="containsText" dxfId="163" priority="60" operator="containsText" text="A-H">
      <formula>NOT(ISERROR(SEARCH("A-H",B4)))</formula>
    </cfRule>
  </conditionalFormatting>
  <conditionalFormatting sqref="B16:AH23">
    <cfRule type="cellIs" dxfId="162" priority="51" operator="equal">
      <formula>1</formula>
    </cfRule>
    <cfRule type="containsText" dxfId="161" priority="52" operator="containsText" text="A-H-C">
      <formula>NOT(ISERROR(SEARCH("A-H-C",B16)))</formula>
    </cfRule>
    <cfRule type="containsText" dxfId="160" priority="53" operator="containsText" text="A-H-G">
      <formula>NOT(ISERROR(SEARCH("A-H-G",B16)))</formula>
    </cfRule>
    <cfRule type="containsText" dxfId="159" priority="54" operator="containsText" text="A-H-D">
      <formula>NOT(ISERROR(SEARCH("A-H-D",B16)))</formula>
    </cfRule>
    <cfRule type="containsText" dxfId="158" priority="55" operator="containsText" text="A-H">
      <formula>NOT(ISERROR(SEARCH("A-H",B16)))</formula>
    </cfRule>
  </conditionalFormatting>
  <conditionalFormatting sqref="AJ4:AY11">
    <cfRule type="cellIs" dxfId="157" priority="36" operator="equal">
      <formula>1</formula>
    </cfRule>
    <cfRule type="containsText" dxfId="156" priority="37" operator="containsText" text="A-H-C">
      <formula>NOT(ISERROR(SEARCH("A-H-C",AJ4)))</formula>
    </cfRule>
    <cfRule type="containsText" dxfId="155" priority="38" operator="containsText" text="A-H-G">
      <formula>NOT(ISERROR(SEARCH("A-H-G",AJ4)))</formula>
    </cfRule>
    <cfRule type="containsText" dxfId="154" priority="39" operator="containsText" text="A-H-D">
      <formula>NOT(ISERROR(SEARCH("A-H-D",AJ4)))</formula>
    </cfRule>
    <cfRule type="containsText" dxfId="153" priority="40" operator="containsText" text="A-H">
      <formula>NOT(ISERROR(SEARCH("A-H",AJ4)))</formula>
    </cfRule>
  </conditionalFormatting>
  <conditionalFormatting sqref="AJ16:AY23">
    <cfRule type="cellIs" dxfId="152" priority="31" operator="equal">
      <formula>1</formula>
    </cfRule>
    <cfRule type="containsText" dxfId="151" priority="32" operator="containsText" text="A-H-C">
      <formula>NOT(ISERROR(SEARCH("A-H-C",AJ16)))</formula>
    </cfRule>
    <cfRule type="containsText" dxfId="150" priority="33" operator="containsText" text="A-H-G">
      <formula>NOT(ISERROR(SEARCH("A-H-G",AJ16)))</formula>
    </cfRule>
    <cfRule type="containsText" dxfId="149" priority="34" operator="containsText" text="A-H-D">
      <formula>NOT(ISERROR(SEARCH("A-H-D",AJ16)))</formula>
    </cfRule>
    <cfRule type="containsText" dxfId="148" priority="35" operator="containsText" text="A-H">
      <formula>NOT(ISERROR(SEARCH("A-H",AJ16)))</formula>
    </cfRule>
  </conditionalFormatting>
  <conditionalFormatting sqref="BA4:BP11">
    <cfRule type="cellIs" dxfId="147" priority="21" operator="equal">
      <formula>1</formula>
    </cfRule>
    <cfRule type="containsText" dxfId="146" priority="22" operator="containsText" text="A-H-C">
      <formula>NOT(ISERROR(SEARCH("A-H-C",BA4)))</formula>
    </cfRule>
    <cfRule type="containsText" dxfId="145" priority="23" operator="containsText" text="A-H-G">
      <formula>NOT(ISERROR(SEARCH("A-H-G",BA4)))</formula>
    </cfRule>
    <cfRule type="containsText" dxfId="144" priority="24" operator="containsText" text="A-H-D">
      <formula>NOT(ISERROR(SEARCH("A-H-D",BA4)))</formula>
    </cfRule>
    <cfRule type="containsText" dxfId="143" priority="25" operator="containsText" text="A-H">
      <formula>NOT(ISERROR(SEARCH("A-H",BA4)))</formula>
    </cfRule>
  </conditionalFormatting>
  <conditionalFormatting sqref="BA16:BP23">
    <cfRule type="cellIs" dxfId="142" priority="16" operator="equal">
      <formula>1</formula>
    </cfRule>
    <cfRule type="containsText" dxfId="141" priority="17" operator="containsText" text="A-H-C">
      <formula>NOT(ISERROR(SEARCH("A-H-C",BA16)))</formula>
    </cfRule>
    <cfRule type="containsText" dxfId="140" priority="18" operator="containsText" text="A-H-G">
      <formula>NOT(ISERROR(SEARCH("A-H-G",BA16)))</formula>
    </cfRule>
    <cfRule type="containsText" dxfId="139" priority="19" operator="containsText" text="A-H-D">
      <formula>NOT(ISERROR(SEARCH("A-H-D",BA16)))</formula>
    </cfRule>
    <cfRule type="containsText" dxfId="138" priority="20" operator="containsText" text="A-H">
      <formula>NOT(ISERROR(SEARCH("A-H",BA16)))</formula>
    </cfRule>
  </conditionalFormatting>
  <conditionalFormatting sqref="B30:CY31">
    <cfRule type="cellIs" dxfId="137" priority="1" operator="equal">
      <formula>1</formula>
    </cfRule>
    <cfRule type="containsText" dxfId="136" priority="2" operator="containsText" text="A-H-C">
      <formula>NOT(ISERROR(SEARCH("A-H-C",B30)))</formula>
    </cfRule>
    <cfRule type="containsText" dxfId="135" priority="3" operator="containsText" text="A-H-G">
      <formula>NOT(ISERROR(SEARCH("A-H-G",B30)))</formula>
    </cfRule>
    <cfRule type="containsText" dxfId="134" priority="4" operator="containsText" text="A-H-D">
      <formula>NOT(ISERROR(SEARCH("A-H-D",B30)))</formula>
    </cfRule>
    <cfRule type="containsText" dxfId="133" priority="5" operator="containsText" text="A-H">
      <formula>NOT(ISERROR(SEARCH("A-H",B30)))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Y38"/>
  <sheetViews>
    <sheetView topLeftCell="A22" zoomScale="80" zoomScaleNormal="80" workbookViewId="0">
      <selection activeCell="A30" sqref="A30:XFD31"/>
    </sheetView>
  </sheetViews>
  <sheetFormatPr baseColWidth="10" defaultColWidth="9.1796875" defaultRowHeight="15" customHeight="1" x14ac:dyDescent="0.35"/>
  <cols>
    <col min="1" max="103" width="3.1796875" customWidth="1"/>
  </cols>
  <sheetData>
    <row r="1" spans="1:68" ht="21" customHeight="1" x14ac:dyDescent="0.35">
      <c r="B1" t="s">
        <v>277</v>
      </c>
    </row>
    <row r="2" spans="1:68" ht="21" customHeight="1" x14ac:dyDescent="0.35">
      <c r="A2" s="11"/>
      <c r="B2" s="276" t="s">
        <v>11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9"/>
      <c r="S2" s="276" t="s">
        <v>12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J2" s="276" t="s">
        <v>13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BA2" s="276" t="s">
        <v>14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</row>
    <row r="3" spans="1:68" ht="21" customHeight="1" thickBot="1" x14ac:dyDescent="0.4">
      <c r="A3" s="1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99"/>
      <c r="Q3" s="61"/>
      <c r="R3" s="9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199"/>
      <c r="AH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99"/>
      <c r="AY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199"/>
      <c r="BP3" s="61"/>
    </row>
    <row r="4" spans="1:68" ht="21" customHeight="1" thickBot="1" x14ac:dyDescent="0.4">
      <c r="A4" s="11"/>
      <c r="B4" s="1" t="str">
        <f>IF('positionnement modules'!B4=1,1,IF('positionnement modules'!B4="V","V",IF(OR('positionnement modules'!B2=1,'positionnement modules'!B2="V"),"S","")))</f>
        <v/>
      </c>
      <c r="C4" s="2" t="str">
        <f>IF('positionnement modules'!C4=1,1,IF('positionnement modules'!C4="V","V",IF(OR('positionnement modules'!C2=1,'positionnement modules'!C2="V"),"S","")))</f>
        <v/>
      </c>
      <c r="D4" s="2" t="str">
        <f>IF('positionnement modules'!D4=1,1,IF('positionnement modules'!D4="V","V",IF(OR('positionnement modules'!D2=1,'positionnement modules'!D2="V"),"S","")))</f>
        <v/>
      </c>
      <c r="E4" s="2" t="str">
        <f>IF('positionnement modules'!E4=1,1,IF('positionnement modules'!E4="V","V",IF(OR('positionnement modules'!E2=1,'positionnement modules'!E2="V"),"S","")))</f>
        <v/>
      </c>
      <c r="F4" s="2" t="str">
        <f>IF('positionnement modules'!F4=1,1,IF('positionnement modules'!F4="V","V",IF(OR('positionnement modules'!F2=1,'positionnement modules'!F2="V"),"S","")))</f>
        <v/>
      </c>
      <c r="G4" s="2" t="str">
        <f>IF('positionnement modules'!G4=1,1,IF('positionnement modules'!G4="V","V",IF(OR('positionnement modules'!G2=1,'positionnement modules'!G2="V"),"S","")))</f>
        <v/>
      </c>
      <c r="H4" s="2" t="str">
        <f>IF('positionnement modules'!H4=1,1,IF('positionnement modules'!H4="V","V",IF(OR('positionnement modules'!H2=1,'positionnement modules'!H2="V"),"S","")))</f>
        <v/>
      </c>
      <c r="I4" s="2" t="str">
        <f>IF('positionnement modules'!I4=1,1,IF('positionnement modules'!I4="V","V",IF(OR('positionnement modules'!I2=1,'positionnement modules'!I2="V"),"S","")))</f>
        <v/>
      </c>
      <c r="J4" s="2" t="str">
        <f>IF('positionnement modules'!J4=1,1,IF('positionnement modules'!J4="V","V",IF(OR('positionnement modules'!J2=1,'positionnement modules'!J2="V"),"S","")))</f>
        <v/>
      </c>
      <c r="K4" s="2" t="str">
        <f>IF('positionnement modules'!K4=1,1,IF('positionnement modules'!K4="V","V",IF(OR('positionnement modules'!K2=1,'positionnement modules'!K2="V"),"S","")))</f>
        <v/>
      </c>
      <c r="L4" s="2" t="str">
        <f>IF('positionnement modules'!L4=1,1,IF('positionnement modules'!L4="V","V",IF(OR('positionnement modules'!L2=1,'positionnement modules'!L2="V"),"S","")))</f>
        <v/>
      </c>
      <c r="M4" s="2" t="str">
        <f>IF('positionnement modules'!M4=1,1,IF('positionnement modules'!M4="V","V",IF(OR('positionnement modules'!M2=1,'positionnement modules'!M2="V"),"S","")))</f>
        <v/>
      </c>
      <c r="N4" s="2" t="str">
        <f>IF('positionnement modules'!N4=1,1,IF('positionnement modules'!N4="V","V",IF(OR('positionnement modules'!N2=1,'positionnement modules'!N2="V"),"S","")))</f>
        <v/>
      </c>
      <c r="O4" s="2" t="str">
        <f>IF('positionnement modules'!O4=1,1,IF('positionnement modules'!O4="V","V",IF(OR('positionnement modules'!O2=1,'positionnement modules'!O2="V"),"S","")))</f>
        <v/>
      </c>
      <c r="P4" s="43" t="str">
        <f>IF('positionnement modules'!P4=1,1,IF('positionnement modules'!P4="V","V",IF(OR('positionnement modules'!P2=1,'positionnement modules'!P2="V"),"S","")))</f>
        <v/>
      </c>
      <c r="Q4" s="3" t="str">
        <f>IF('positionnement modules'!Q4=1,1,IF('positionnement modules'!Q4="V","V",IF(OR('positionnement modules'!Q2=1,'positionnement modules'!Q2="V"),"S","")))</f>
        <v/>
      </c>
      <c r="R4" s="9"/>
      <c r="S4" s="1" t="str">
        <f>IF('positionnement modules'!S4=1,1,IF('positionnement modules'!S4="V","V",IF(OR('positionnement modules'!S2=1,'positionnement modules'!S2="V"),"S","")))</f>
        <v/>
      </c>
      <c r="T4" s="2" t="str">
        <f>IF('positionnement modules'!T4=1,1,IF('positionnement modules'!T4="V","V",IF(OR('positionnement modules'!T2=1,'positionnement modules'!T2="V"),"S","")))</f>
        <v/>
      </c>
      <c r="U4" s="2" t="str">
        <f>IF('positionnement modules'!U4=1,1,IF('positionnement modules'!U4="V","V",IF(OR('positionnement modules'!U2=1,'positionnement modules'!U2="V"),"S","")))</f>
        <v/>
      </c>
      <c r="V4" s="2" t="str">
        <f>IF('positionnement modules'!V4=1,1,IF('positionnement modules'!V4="V","V",IF(OR('positionnement modules'!V2=1,'positionnement modules'!V2="V"),"S","")))</f>
        <v/>
      </c>
      <c r="W4" s="2" t="str">
        <f>IF('positionnement modules'!W4=1,1,IF('positionnement modules'!W4="V","V",IF(OR('positionnement modules'!W2=1,'positionnement modules'!W2="V"),"S","")))</f>
        <v/>
      </c>
      <c r="X4" s="2" t="str">
        <f>IF('positionnement modules'!X4=1,1,IF('positionnement modules'!X4="V","V",IF(OR('positionnement modules'!X2=1,'positionnement modules'!X2="V"),"S","")))</f>
        <v/>
      </c>
      <c r="Y4" s="2" t="str">
        <f>IF('positionnement modules'!Y4=1,1,IF('positionnement modules'!Y4="V","V",IF(OR('positionnement modules'!Y2=1,'positionnement modules'!Y2="V"),"S","")))</f>
        <v/>
      </c>
      <c r="Z4" s="2" t="str">
        <f>IF('positionnement modules'!Z4=1,1,IF('positionnement modules'!Z4="V","V",IF(OR('positionnement modules'!Z2=1,'positionnement modules'!Z2="V"),"S","")))</f>
        <v/>
      </c>
      <c r="AA4" s="2" t="str">
        <f>IF('positionnement modules'!AA4=1,1,IF('positionnement modules'!AA4="V","V",IF(OR('positionnement modules'!AA2=1,'positionnement modules'!AA2="V"),"S","")))</f>
        <v/>
      </c>
      <c r="AB4" s="2" t="str">
        <f>IF('positionnement modules'!AB4=1,1,IF('positionnement modules'!AB4="V","V",IF(OR('positionnement modules'!AB2=1,'positionnement modules'!AB2="V"),"S","")))</f>
        <v/>
      </c>
      <c r="AC4" s="2" t="str">
        <f>IF('positionnement modules'!AC4=1,1,IF('positionnement modules'!AC4="V","V",IF(OR('positionnement modules'!AC2=1,'positionnement modules'!AC2="V"),"S","")))</f>
        <v/>
      </c>
      <c r="AD4" s="2" t="str">
        <f>IF('positionnement modules'!AD4=1,1,IF('positionnement modules'!AD4="V","V",IF(OR('positionnement modules'!AD2=1,'positionnement modules'!AD2="V"),"S","")))</f>
        <v/>
      </c>
      <c r="AE4" s="2" t="str">
        <f>IF('positionnement modules'!AE4=1,1,IF('positionnement modules'!AE4="V","V",IF(OR('positionnement modules'!AE2=1,'positionnement modules'!AE2="V"),"S","")))</f>
        <v/>
      </c>
      <c r="AF4" s="2" t="str">
        <f>IF('positionnement modules'!AF4=1,1,IF('positionnement modules'!AF4="V","V",IF(OR('positionnement modules'!AF2=1,'positionnement modules'!AF2="V"),"S","")))</f>
        <v/>
      </c>
      <c r="AG4" s="43" t="str">
        <f>IF('positionnement modules'!AG4=1,1,IF('positionnement modules'!AG4="V","V",IF(OR('positionnement modules'!AG2=1,'positionnement modules'!AG2="V"),"S","")))</f>
        <v/>
      </c>
      <c r="AH4" s="3" t="str">
        <f>IF('positionnement modules'!AH4=1,1,IF('positionnement modules'!AH4="V","V",IF(OR('positionnement modules'!AH2=1,'positionnement modules'!AH2="V"),"S","")))</f>
        <v/>
      </c>
      <c r="AJ4" s="1" t="str">
        <f>IF('positionnement modules'!AJ4=1,1,IF('positionnement modules'!AJ4="V","V",IF(OR('positionnement modules'!AJ2=1,'positionnement modules'!AJ2="V"),"S","")))</f>
        <v/>
      </c>
      <c r="AK4" s="2" t="str">
        <f>IF('positionnement modules'!AK4=1,1,IF('positionnement modules'!AK4="V","V",IF(OR('positionnement modules'!AK2=1,'positionnement modules'!AK2="V"),"S","")))</f>
        <v/>
      </c>
      <c r="AL4" s="2" t="str">
        <f>IF('positionnement modules'!AL4=1,1,IF('positionnement modules'!AL4="V","V",IF(OR('positionnement modules'!AL2=1,'positionnement modules'!AL2="V"),"S","")))</f>
        <v/>
      </c>
      <c r="AM4" s="2" t="str">
        <f>IF('positionnement modules'!AM4=1,1,IF('positionnement modules'!AM4="V","V",IF(OR('positionnement modules'!AM2=1,'positionnement modules'!AM2="V"),"S","")))</f>
        <v/>
      </c>
      <c r="AN4" s="2" t="str">
        <f>IF('positionnement modules'!AN4=1,1,IF('positionnement modules'!AN4="V","V",IF(OR('positionnement modules'!AN2=1,'positionnement modules'!AN2="V"),"S","")))</f>
        <v/>
      </c>
      <c r="AO4" s="2" t="str">
        <f>IF('positionnement modules'!AO4=1,1,IF('positionnement modules'!AO4="V","V",IF(OR('positionnement modules'!AO2=1,'positionnement modules'!AO2="V"),"S","")))</f>
        <v/>
      </c>
      <c r="AP4" s="2" t="str">
        <f>IF('positionnement modules'!AP4=1,1,IF('positionnement modules'!AP4="V","V",IF(OR('positionnement modules'!AP2=1,'positionnement modules'!AP2="V"),"S","")))</f>
        <v/>
      </c>
      <c r="AQ4" s="2" t="str">
        <f>IF('positionnement modules'!AQ4=1,1,IF('positionnement modules'!AQ4="V","V",IF(OR('positionnement modules'!AQ2=1,'positionnement modules'!AQ2="V"),"S","")))</f>
        <v/>
      </c>
      <c r="AR4" s="2" t="str">
        <f>IF('positionnement modules'!AR4=1,1,IF('positionnement modules'!AR4="V","V",IF(OR('positionnement modules'!AR2=1,'positionnement modules'!AR2="V"),"S","")))</f>
        <v/>
      </c>
      <c r="AS4" s="2" t="str">
        <f>IF('positionnement modules'!AS4=1,1,IF('positionnement modules'!AS4="V","V",IF(OR('positionnement modules'!AS2=1,'positionnement modules'!AS2="V"),"S","")))</f>
        <v/>
      </c>
      <c r="AT4" s="2" t="str">
        <f>IF('positionnement modules'!AT4=1,1,IF('positionnement modules'!AT4="V","V",IF(OR('positionnement modules'!AT2=1,'positionnement modules'!AT2="V"),"S","")))</f>
        <v/>
      </c>
      <c r="AU4" s="2" t="str">
        <f>IF('positionnement modules'!AU4=1,1,IF('positionnement modules'!AU4="V","V",IF(OR('positionnement modules'!AU2=1,'positionnement modules'!AU2="V"),"S","")))</f>
        <v/>
      </c>
      <c r="AV4" s="2" t="str">
        <f>IF('positionnement modules'!AV4=1,1,IF('positionnement modules'!AV4="V","V",IF(OR('positionnement modules'!AV2=1,'positionnement modules'!AV2="V"),"S","")))</f>
        <v/>
      </c>
      <c r="AW4" s="2" t="str">
        <f>IF('positionnement modules'!AW4=1,1,IF('positionnement modules'!AW4="V","V",IF(OR('positionnement modules'!AW2=1,'positionnement modules'!AW2="V"),"S","")))</f>
        <v/>
      </c>
      <c r="AX4" s="43" t="str">
        <f>IF('positionnement modules'!AX4=1,1,IF('positionnement modules'!AX4="V","V",IF(OR('positionnement modules'!AX2=1,'positionnement modules'!AX2="V"),"S","")))</f>
        <v/>
      </c>
      <c r="AY4" s="3" t="str">
        <f>IF('positionnement modules'!AY4=1,1,IF('positionnement modules'!AY4="V","V",IF(OR('positionnement modules'!AY2=1,'positionnement modules'!AY2="V"),"S","")))</f>
        <v/>
      </c>
      <c r="BA4" s="1" t="str">
        <f>IF('positionnement modules'!BA4=1,1,IF('positionnement modules'!BA4="V","V",IF(OR('positionnement modules'!BA2=1,'positionnement modules'!BA2="V"),"S","")))</f>
        <v/>
      </c>
      <c r="BB4" s="2" t="str">
        <f>IF('positionnement modules'!BB4=1,1,IF('positionnement modules'!BB4="V","V",IF(OR('positionnement modules'!BB2=1,'positionnement modules'!BB2="V"),"S","")))</f>
        <v/>
      </c>
      <c r="BC4" s="2" t="str">
        <f>IF('positionnement modules'!BC4=1,1,IF('positionnement modules'!BC4="V","V",IF(OR('positionnement modules'!BC2=1,'positionnement modules'!BC2="V"),"S","")))</f>
        <v/>
      </c>
      <c r="BD4" s="2" t="str">
        <f>IF('positionnement modules'!BD4=1,1,IF('positionnement modules'!BD4="V","V",IF(OR('positionnement modules'!BD2=1,'positionnement modules'!BD2="V"),"S","")))</f>
        <v/>
      </c>
      <c r="BE4" s="2" t="str">
        <f>IF('positionnement modules'!BE4=1,1,IF('positionnement modules'!BE4="V","V",IF(OR('positionnement modules'!BE2=1,'positionnement modules'!BE2="V"),"S","")))</f>
        <v/>
      </c>
      <c r="BF4" s="2" t="str">
        <f>IF('positionnement modules'!BF4=1,1,IF('positionnement modules'!BF4="V","V",IF(OR('positionnement modules'!BF2=1,'positionnement modules'!BF2="V"),"S","")))</f>
        <v/>
      </c>
      <c r="BG4" s="2" t="str">
        <f>IF('positionnement modules'!BG4=1,1,IF('positionnement modules'!BG4="V","V",IF(OR('positionnement modules'!BG2=1,'positionnement modules'!BG2="V"),"S","")))</f>
        <v/>
      </c>
      <c r="BH4" s="2" t="str">
        <f>IF('positionnement modules'!BH4=1,1,IF('positionnement modules'!BH4="V","V",IF(OR('positionnement modules'!BH2=1,'positionnement modules'!BH2="V"),"S","")))</f>
        <v/>
      </c>
      <c r="BI4" s="2" t="str">
        <f>IF('positionnement modules'!BI4=1,1,IF('positionnement modules'!BI4="V","V",IF(OR('positionnement modules'!BI2=1,'positionnement modules'!BI2="V"),"S","")))</f>
        <v/>
      </c>
      <c r="BJ4" s="2" t="str">
        <f>IF('positionnement modules'!BJ4=1,1,IF('positionnement modules'!BJ4="V","V",IF(OR('positionnement modules'!BJ2=1,'positionnement modules'!BJ2="V"),"S","")))</f>
        <v/>
      </c>
      <c r="BK4" s="2" t="str">
        <f>IF('positionnement modules'!BK4=1,1,IF('positionnement modules'!BK4="V","V",IF(OR('positionnement modules'!BK2=1,'positionnement modules'!BK2="V"),"S","")))</f>
        <v/>
      </c>
      <c r="BL4" s="2" t="str">
        <f>IF('positionnement modules'!BL4=1,1,IF('positionnement modules'!BL4="V","V",IF(OR('positionnement modules'!BL2=1,'positionnement modules'!BL2="V"),"S","")))</f>
        <v/>
      </c>
      <c r="BM4" s="2" t="str">
        <f>IF('positionnement modules'!BM4=1,1,IF('positionnement modules'!BM4="V","V",IF(OR('positionnement modules'!BM2=1,'positionnement modules'!BM2="V"),"S","")))</f>
        <v/>
      </c>
      <c r="BN4" s="2" t="str">
        <f>IF('positionnement modules'!BN4=1,1,IF('positionnement modules'!BN4="V","V",IF(OR('positionnement modules'!BN2=1,'positionnement modules'!BN2="V"),"S","")))</f>
        <v/>
      </c>
      <c r="BO4" s="43" t="str">
        <f>IF('positionnement modules'!BO4=1,1,IF('positionnement modules'!BO4="V","V",IF(OR('positionnement modules'!BO2=1,'positionnement modules'!BO2="V"),"S","")))</f>
        <v/>
      </c>
      <c r="BP4" s="3" t="str">
        <f>IF('positionnement modules'!BP4=1,1,IF('positionnement modules'!BP4="V","V",IF(OR('positionnement modules'!BP2=1,'positionnement modules'!BP2="V"),"S","")))</f>
        <v/>
      </c>
    </row>
    <row r="5" spans="1:68" ht="21" customHeight="1" x14ac:dyDescent="0.35">
      <c r="A5" s="11"/>
      <c r="B5" s="4" t="str">
        <f>IF('positionnement modules'!B5=1,1,IF('positionnement modules'!B5="V","V",IF(OR('positionnement modules'!B4=1,'positionnement modules'!B4="V"),"S","")))</f>
        <v/>
      </c>
      <c r="C5" s="47" t="str">
        <f>IF('positionnement modules'!C5=1,1,IF('positionnement modules'!C5="V","V",IF(OR('positionnement modules'!C4=1,'positionnement modules'!C4="V"),"S","")))</f>
        <v/>
      </c>
      <c r="D5" s="48" t="str">
        <f>IF('positionnement modules'!D5=1,1,IF('positionnement modules'!D5="V","V",IF(OR('positionnement modules'!D4=1,'positionnement modules'!D4="V"),"S","")))</f>
        <v/>
      </c>
      <c r="E5" s="48" t="str">
        <f>IF('positionnement modules'!E5=1,1,IF('positionnement modules'!E5="V","V",IF(OR('positionnement modules'!E4=1,'positionnement modules'!E4="V"),"S","")))</f>
        <v/>
      </c>
      <c r="F5" s="48" t="str">
        <f>IF('positionnement modules'!F5=1,1,IF('positionnement modules'!F5="V","V",IF(OR('positionnement modules'!F4=1,'positionnement modules'!F4="V"),"S","")))</f>
        <v/>
      </c>
      <c r="G5" s="48" t="str">
        <f>IF('positionnement modules'!G5=1,1,IF('positionnement modules'!G5="V","V",IF(OR('positionnement modules'!G4=1,'positionnement modules'!G4="V"),"S","")))</f>
        <v/>
      </c>
      <c r="H5" s="48" t="str">
        <f>IF('positionnement modules'!H5=1,1,IF('positionnement modules'!H5="V","V",IF(OR('positionnement modules'!H4=1,'positionnement modules'!H4="V"),"S","")))</f>
        <v/>
      </c>
      <c r="I5" s="48" t="str">
        <f>IF('positionnement modules'!I5=1,1,IF('positionnement modules'!I5="V","V",IF(OR('positionnement modules'!I4=1,'positionnement modules'!I4="V"),"S","")))</f>
        <v/>
      </c>
      <c r="J5" s="48" t="str">
        <f>IF('positionnement modules'!J5=1,1,IF('positionnement modules'!J5="V","V",IF(OR('positionnement modules'!J4=1,'positionnement modules'!J4="V"),"S","")))</f>
        <v/>
      </c>
      <c r="K5" s="48" t="str">
        <f>IF('positionnement modules'!K5=1,1,IF('positionnement modules'!K5="V","V",IF(OR('positionnement modules'!K4=1,'positionnement modules'!K4="V"),"S","")))</f>
        <v/>
      </c>
      <c r="L5" s="48" t="str">
        <f>IF('positionnement modules'!L5=1,1,IF('positionnement modules'!L5="V","V",IF(OR('positionnement modules'!L4=1,'positionnement modules'!L4="V"),"S","")))</f>
        <v/>
      </c>
      <c r="M5" s="48" t="str">
        <f>IF('positionnement modules'!M5=1,1,IF('positionnement modules'!M5="V","V",IF(OR('positionnement modules'!M4=1,'positionnement modules'!M4="V"),"S","")))</f>
        <v/>
      </c>
      <c r="N5" s="48" t="str">
        <f>IF('positionnement modules'!N5=1,1,IF('positionnement modules'!N5="V","V",IF(OR('positionnement modules'!N4=1,'positionnement modules'!N4="V"),"S","")))</f>
        <v/>
      </c>
      <c r="O5" s="48" t="str">
        <f>IF('positionnement modules'!O5=1,1,IF('positionnement modules'!O5="V","V",IF(OR('positionnement modules'!O4=1,'positionnement modules'!O4="V"),"S","")))</f>
        <v/>
      </c>
      <c r="P5" s="49" t="str">
        <f>IF('positionnement modules'!P5=1,1,IF('positionnement modules'!P5="V","V",IF(OR('positionnement modules'!P4=1,'positionnement modules'!P4="V"),"S","")))</f>
        <v/>
      </c>
      <c r="Q5" s="5" t="str">
        <f>IF('positionnement modules'!Q5=1,1,IF('positionnement modules'!Q5="V","V",IF(OR('positionnement modules'!Q4=1,'positionnement modules'!Q4="V"),"S","")))</f>
        <v/>
      </c>
      <c r="R5" s="9"/>
      <c r="S5" s="4" t="str">
        <f>IF('positionnement modules'!S5=1,1,IF('positionnement modules'!S5="V","V",IF(OR('positionnement modules'!S4=1,'positionnement modules'!S4="V"),"S","")))</f>
        <v/>
      </c>
      <c r="T5" s="47" t="str">
        <f>IF('positionnement modules'!T5=1,1,IF('positionnement modules'!T5="V","V",IF(OR('positionnement modules'!T4=1,'positionnement modules'!T4="V"),"S","")))</f>
        <v/>
      </c>
      <c r="U5" s="48" t="str">
        <f>IF('positionnement modules'!U5=1,1,IF('positionnement modules'!U5="V","V",IF(OR('positionnement modules'!U4=1,'positionnement modules'!U4="V"),"S","")))</f>
        <v/>
      </c>
      <c r="V5" s="48" t="str">
        <f>IF('positionnement modules'!V5=1,1,IF('positionnement modules'!V5="V","V",IF(OR('positionnement modules'!V4=1,'positionnement modules'!V4="V"),"S","")))</f>
        <v/>
      </c>
      <c r="W5" s="48" t="str">
        <f>IF('positionnement modules'!W5=1,1,IF('positionnement modules'!W5="V","V",IF(OR('positionnement modules'!W4=1,'positionnement modules'!W4="V"),"S","")))</f>
        <v/>
      </c>
      <c r="X5" s="48" t="str">
        <f>IF('positionnement modules'!X5=1,1,IF('positionnement modules'!X5="V","V",IF(OR('positionnement modules'!X4=1,'positionnement modules'!X4="V"),"S","")))</f>
        <v/>
      </c>
      <c r="Y5" s="48" t="str">
        <f>IF('positionnement modules'!Y5=1,1,IF('positionnement modules'!Y5="V","V",IF(OR('positionnement modules'!Y4=1,'positionnement modules'!Y4="V"),"S","")))</f>
        <v/>
      </c>
      <c r="Z5" s="48" t="str">
        <f>IF('positionnement modules'!Z5=1,1,IF('positionnement modules'!Z5="V","V",IF(OR('positionnement modules'!Z4=1,'positionnement modules'!Z4="V"),"S","")))</f>
        <v/>
      </c>
      <c r="AA5" s="48" t="str">
        <f>IF('positionnement modules'!AA5=1,1,IF('positionnement modules'!AA5="V","V",IF(OR('positionnement modules'!AA4=1,'positionnement modules'!AA4="V"),"S","")))</f>
        <v/>
      </c>
      <c r="AB5" s="48" t="str">
        <f>IF('positionnement modules'!AB5=1,1,IF('positionnement modules'!AB5="V","V",IF(OR('positionnement modules'!AB4=1,'positionnement modules'!AB4="V"),"S","")))</f>
        <v/>
      </c>
      <c r="AC5" s="48" t="str">
        <f>IF('positionnement modules'!AC5=1,1,IF('positionnement modules'!AC5="V","V",IF(OR('positionnement modules'!AC4=1,'positionnement modules'!AC4="V"),"S","")))</f>
        <v/>
      </c>
      <c r="AD5" s="48" t="str">
        <f>IF('positionnement modules'!AD5=1,1,IF('positionnement modules'!AD5="V","V",IF(OR('positionnement modules'!AD4=1,'positionnement modules'!AD4="V"),"S","")))</f>
        <v/>
      </c>
      <c r="AE5" s="48" t="str">
        <f>IF('positionnement modules'!AE5=1,1,IF('positionnement modules'!AE5="V","V",IF(OR('positionnement modules'!AE4=1,'positionnement modules'!AE4="V"),"S","")))</f>
        <v/>
      </c>
      <c r="AF5" s="48" t="str">
        <f>IF('positionnement modules'!AF5=1,1,IF('positionnement modules'!AF5="V","V",IF(OR('positionnement modules'!AF4=1,'positionnement modules'!AF4="V"),"S","")))</f>
        <v/>
      </c>
      <c r="AG5" s="49" t="str">
        <f>IF('positionnement modules'!AG5=1,1,IF('positionnement modules'!AG5="V","V",IF(OR('positionnement modules'!AG4=1,'positionnement modules'!AG4="V"),"S","")))</f>
        <v/>
      </c>
      <c r="AH5" s="5" t="str">
        <f>IF('positionnement modules'!AH5=1,1,IF('positionnement modules'!AH5="V","V",IF(OR('positionnement modules'!AH4=1,'positionnement modules'!AH4="V"),"S","")))</f>
        <v/>
      </c>
      <c r="AJ5" s="4" t="str">
        <f>IF('positionnement modules'!AJ5=1,1,IF('positionnement modules'!AJ5="V","V",IF(OR('positionnement modules'!AJ4=1,'positionnement modules'!AJ4="V"),"S","")))</f>
        <v/>
      </c>
      <c r="AK5" s="47" t="str">
        <f>IF('positionnement modules'!AK5=1,1,IF('positionnement modules'!AK5="V","V",IF(OR('positionnement modules'!AK4=1,'positionnement modules'!AK4="V"),"S","")))</f>
        <v/>
      </c>
      <c r="AL5" s="48" t="str">
        <f>IF('positionnement modules'!AL5=1,1,IF('positionnement modules'!AL5="V","V",IF(OR('positionnement modules'!AL4=1,'positionnement modules'!AL4="V"),"S","")))</f>
        <v/>
      </c>
      <c r="AM5" s="48" t="str">
        <f>IF('positionnement modules'!AM5=1,1,IF('positionnement modules'!AM5="V","V",IF(OR('positionnement modules'!AM4=1,'positionnement modules'!AM4="V"),"S","")))</f>
        <v/>
      </c>
      <c r="AN5" s="48" t="str">
        <f>IF('positionnement modules'!AN5=1,1,IF('positionnement modules'!AN5="V","V",IF(OR('positionnement modules'!AN4=1,'positionnement modules'!AN4="V"),"S","")))</f>
        <v/>
      </c>
      <c r="AO5" s="48" t="str">
        <f>IF('positionnement modules'!AO5=1,1,IF('positionnement modules'!AO5="V","V",IF(OR('positionnement modules'!AO4=1,'positionnement modules'!AO4="V"),"S","")))</f>
        <v/>
      </c>
      <c r="AP5" s="48" t="str">
        <f>IF('positionnement modules'!AP5=1,1,IF('positionnement modules'!AP5="V","V",IF(OR('positionnement modules'!AP4=1,'positionnement modules'!AP4="V"),"S","")))</f>
        <v/>
      </c>
      <c r="AQ5" s="48" t="str">
        <f>IF('positionnement modules'!AQ5=1,1,IF('positionnement modules'!AQ5="V","V",IF(OR('positionnement modules'!AQ4=1,'positionnement modules'!AQ4="V"),"S","")))</f>
        <v/>
      </c>
      <c r="AR5" s="48" t="str">
        <f>IF('positionnement modules'!AR5=1,1,IF('positionnement modules'!AR5="V","V",IF(OR('positionnement modules'!AR4=1,'positionnement modules'!AR4="V"),"S","")))</f>
        <v/>
      </c>
      <c r="AS5" s="48" t="str">
        <f>IF('positionnement modules'!AS5=1,1,IF('positionnement modules'!AS5="V","V",IF(OR('positionnement modules'!AS4=1,'positionnement modules'!AS4="V"),"S","")))</f>
        <v/>
      </c>
      <c r="AT5" s="48" t="str">
        <f>IF('positionnement modules'!AT5=1,1,IF('positionnement modules'!AT5="V","V",IF(OR('positionnement modules'!AT4=1,'positionnement modules'!AT4="V"),"S","")))</f>
        <v/>
      </c>
      <c r="AU5" s="48" t="str">
        <f>IF('positionnement modules'!AU5=1,1,IF('positionnement modules'!AU5="V","V",IF(OR('positionnement modules'!AU4=1,'positionnement modules'!AU4="V"),"S","")))</f>
        <v/>
      </c>
      <c r="AV5" s="48" t="str">
        <f>IF('positionnement modules'!AV5=1,1,IF('positionnement modules'!AV5="V","V",IF(OR('positionnement modules'!AV4=1,'positionnement modules'!AV4="V"),"S","")))</f>
        <v/>
      </c>
      <c r="AW5" s="48" t="str">
        <f>IF('positionnement modules'!AW5=1,1,IF('positionnement modules'!AW5="V","V",IF(OR('positionnement modules'!AW4=1,'positionnement modules'!AW4="V"),"S","")))</f>
        <v/>
      </c>
      <c r="AX5" s="49" t="str">
        <f>IF('positionnement modules'!AX5=1,1,IF('positionnement modules'!AX5="V","V",IF(OR('positionnement modules'!AX4=1,'positionnement modules'!AX4="V"),"S","")))</f>
        <v/>
      </c>
      <c r="AY5" s="5" t="str">
        <f>IF('positionnement modules'!AY5=1,1,IF('positionnement modules'!AY5="V","V",IF(OR('positionnement modules'!AY4=1,'positionnement modules'!AY4="V"),"S","")))</f>
        <v/>
      </c>
      <c r="BA5" s="4" t="str">
        <f>IF('positionnement modules'!BA5=1,1,IF('positionnement modules'!BA5="V","V",IF(OR('positionnement modules'!BA4=1,'positionnement modules'!BA4="V"),"S","")))</f>
        <v/>
      </c>
      <c r="BB5" s="47" t="str">
        <f>IF('positionnement modules'!BB5=1,1,IF('positionnement modules'!BB5="V","V",IF(OR('positionnement modules'!BB4=1,'positionnement modules'!BB4="V"),"S","")))</f>
        <v/>
      </c>
      <c r="BC5" s="48" t="str">
        <f>IF('positionnement modules'!BC5=1,1,IF('positionnement modules'!BC5="V","V",IF(OR('positionnement modules'!BC4=1,'positionnement modules'!BC4="V"),"S","")))</f>
        <v/>
      </c>
      <c r="BD5" s="48" t="str">
        <f>IF('positionnement modules'!BD5=1,1,IF('positionnement modules'!BD5="V","V",IF(OR('positionnement modules'!BD4=1,'positionnement modules'!BD4="V"),"S","")))</f>
        <v/>
      </c>
      <c r="BE5" s="48" t="str">
        <f>IF('positionnement modules'!BE5=1,1,IF('positionnement modules'!BE5="V","V",IF(OR('positionnement modules'!BE4=1,'positionnement modules'!BE4="V"),"S","")))</f>
        <v/>
      </c>
      <c r="BF5" s="48" t="str">
        <f>IF('positionnement modules'!BF5=1,1,IF('positionnement modules'!BF5="V","V",IF(OR('positionnement modules'!BF4=1,'positionnement modules'!BF4="V"),"S","")))</f>
        <v/>
      </c>
      <c r="BG5" s="48" t="str">
        <f>IF('positionnement modules'!BG5=1,1,IF('positionnement modules'!BG5="V","V",IF(OR('positionnement modules'!BG4=1,'positionnement modules'!BG4="V"),"S","")))</f>
        <v/>
      </c>
      <c r="BH5" s="48" t="str">
        <f>IF('positionnement modules'!BH5=1,1,IF('positionnement modules'!BH5="V","V",IF(OR('positionnement modules'!BH4=1,'positionnement modules'!BH4="V"),"S","")))</f>
        <v/>
      </c>
      <c r="BI5" s="48" t="str">
        <f>IF('positionnement modules'!BI5=1,1,IF('positionnement modules'!BI5="V","V",IF(OR('positionnement modules'!BI4=1,'positionnement modules'!BI4="V"),"S","")))</f>
        <v/>
      </c>
      <c r="BJ5" s="48" t="str">
        <f>IF('positionnement modules'!BJ5=1,1,IF('positionnement modules'!BJ5="V","V",IF(OR('positionnement modules'!BJ4=1,'positionnement modules'!BJ4="V"),"S","")))</f>
        <v/>
      </c>
      <c r="BK5" s="48" t="str">
        <f>IF('positionnement modules'!BK5=1,1,IF('positionnement modules'!BK5="V","V",IF(OR('positionnement modules'!BK4=1,'positionnement modules'!BK4="V"),"S","")))</f>
        <v/>
      </c>
      <c r="BL5" s="48" t="str">
        <f>IF('positionnement modules'!BL5=1,1,IF('positionnement modules'!BL5="V","V",IF(OR('positionnement modules'!BL4=1,'positionnement modules'!BL4="V"),"S","")))</f>
        <v/>
      </c>
      <c r="BM5" s="48" t="str">
        <f>IF('positionnement modules'!BM5=1,1,IF('positionnement modules'!BM5="V","V",IF(OR('positionnement modules'!BM4=1,'positionnement modules'!BM4="V"),"S","")))</f>
        <v/>
      </c>
      <c r="BN5" s="48" t="str">
        <f>IF('positionnement modules'!BN5=1,1,IF('positionnement modules'!BN5="V","V",IF(OR('positionnement modules'!BN4=1,'positionnement modules'!BN4="V"),"S","")))</f>
        <v/>
      </c>
      <c r="BO5" s="49" t="str">
        <f>IF('positionnement modules'!BO5=1,1,IF('positionnement modules'!BO5="V","V",IF(OR('positionnement modules'!BO4=1,'positionnement modules'!BO4="V"),"S","")))</f>
        <v/>
      </c>
      <c r="BP5" s="5" t="str">
        <f>IF('positionnement modules'!BP5=1,1,IF('positionnement modules'!BP5="V","V",IF(OR('positionnement modules'!BP4=1,'positionnement modules'!BP4="V"),"S","")))</f>
        <v/>
      </c>
    </row>
    <row r="6" spans="1:68" ht="21" customHeight="1" x14ac:dyDescent="0.35">
      <c r="A6" s="11"/>
      <c r="B6" s="4" t="str">
        <f>IF('positionnement modules'!B6=1,1,IF('positionnement modules'!B6="V","V",IF(OR('positionnement modules'!B5=1,'positionnement modules'!B5="V"),"S","")))</f>
        <v/>
      </c>
      <c r="C6" s="50" t="str">
        <f>IF('positionnement modules'!C6=1,1,IF('positionnement modules'!C6="V","V",IF(OR('positionnement modules'!C5=1,'positionnement modules'!C5="V"),"S","")))</f>
        <v/>
      </c>
      <c r="D6" s="51" t="str">
        <f>IF('positionnement modules'!D6=1,1,IF('positionnement modules'!D6="V","V",IF(OR('positionnement modules'!D5=1,'positionnement modules'!D5="V"),"S","")))</f>
        <v/>
      </c>
      <c r="E6" s="51" t="str">
        <f>IF('positionnement modules'!E6=1,1,IF('positionnement modules'!E6="V","V",IF(OR('positionnement modules'!E5=1,'positionnement modules'!E5="V"),"S","")))</f>
        <v/>
      </c>
      <c r="F6" s="51" t="str">
        <f>IF('positionnement modules'!F6=1,1,IF('positionnement modules'!F6="V","V",IF(OR('positionnement modules'!F5=1,'positionnement modules'!F5="V"),"S","")))</f>
        <v/>
      </c>
      <c r="G6" s="51" t="str">
        <f>IF('positionnement modules'!G6=1,1,IF('positionnement modules'!G6="V","V",IF(OR('positionnement modules'!G5=1,'positionnement modules'!G5="V"),"S","")))</f>
        <v/>
      </c>
      <c r="H6" s="51" t="str">
        <f>IF('positionnement modules'!H6=1,1,IF('positionnement modules'!H6="V","V",IF(OR('positionnement modules'!H5=1,'positionnement modules'!H5="V"),"S","")))</f>
        <v/>
      </c>
      <c r="I6" s="51" t="str">
        <f>IF('positionnement modules'!I6=1,1,IF('positionnement modules'!I6="V","V",IF(OR('positionnement modules'!I5=1,'positionnement modules'!I5="V"),"S","")))</f>
        <v/>
      </c>
      <c r="J6" s="51" t="str">
        <f>IF('positionnement modules'!J6=1,1,IF('positionnement modules'!J6="V","V",IF(OR('positionnement modules'!J5=1,'positionnement modules'!J5="V"),"S","")))</f>
        <v/>
      </c>
      <c r="K6" s="51" t="str">
        <f>IF('positionnement modules'!K6=1,1,IF('positionnement modules'!K6="V","V",IF(OR('positionnement modules'!K5=1,'positionnement modules'!K5="V"),"S","")))</f>
        <v/>
      </c>
      <c r="L6" s="51" t="str">
        <f>IF('positionnement modules'!L6=1,1,IF('positionnement modules'!L6="V","V",IF(OR('positionnement modules'!L5=1,'positionnement modules'!L5="V"),"S","")))</f>
        <v/>
      </c>
      <c r="M6" s="51" t="str">
        <f>IF('positionnement modules'!M6=1,1,IF('positionnement modules'!M6="V","V",IF(OR('positionnement modules'!M5=1,'positionnement modules'!M5="V"),"S","")))</f>
        <v/>
      </c>
      <c r="N6" s="51" t="str">
        <f>IF('positionnement modules'!N6=1,1,IF('positionnement modules'!N6="V","V",IF(OR('positionnement modules'!N5=1,'positionnement modules'!N5="V"),"S","")))</f>
        <v/>
      </c>
      <c r="O6" s="51" t="str">
        <f>IF('positionnement modules'!O6=1,1,IF('positionnement modules'!O6="V","V",IF(OR('positionnement modules'!O5=1,'positionnement modules'!O5="V"),"S","")))</f>
        <v/>
      </c>
      <c r="P6" s="52" t="str">
        <f>IF('positionnement modules'!P6=1,1,IF('positionnement modules'!P6="V","V",IF(OR('positionnement modules'!P5=1,'positionnement modules'!P5="V"),"S","")))</f>
        <v/>
      </c>
      <c r="Q6" s="5" t="str">
        <f>IF('positionnement modules'!Q6=1,1,IF('positionnement modules'!Q6="V","V",IF(OR('positionnement modules'!Q5=1,'positionnement modules'!Q5="V"),"S","")))</f>
        <v/>
      </c>
      <c r="R6" s="9"/>
      <c r="S6" s="4" t="str">
        <f>IF('positionnement modules'!S6=1,1,IF('positionnement modules'!S6="V","V",IF(OR('positionnement modules'!S5=1,'positionnement modules'!S5="V"),"S","")))</f>
        <v/>
      </c>
      <c r="T6" s="50" t="str">
        <f>IF('positionnement modules'!T6=1,1,IF('positionnement modules'!T6="V","V",IF(OR('positionnement modules'!T5=1,'positionnement modules'!T5="V"),"S","")))</f>
        <v/>
      </c>
      <c r="U6" s="51" t="str">
        <f>IF('positionnement modules'!U6=1,1,IF('positionnement modules'!U6="V","V",IF(OR('positionnement modules'!U5=1,'positionnement modules'!U5="V"),"S","")))</f>
        <v/>
      </c>
      <c r="V6" s="51" t="str">
        <f>IF('positionnement modules'!V6=1,1,IF('positionnement modules'!V6="V","V",IF(OR('positionnement modules'!V5=1,'positionnement modules'!V5="V"),"S","")))</f>
        <v/>
      </c>
      <c r="W6" s="51" t="str">
        <f>IF('positionnement modules'!W6=1,1,IF('positionnement modules'!W6="V","V",IF(OR('positionnement modules'!W5=1,'positionnement modules'!W5="V"),"S","")))</f>
        <v/>
      </c>
      <c r="X6" s="51" t="str">
        <f>IF('positionnement modules'!X6=1,1,IF('positionnement modules'!X6="V","V",IF(OR('positionnement modules'!X5=1,'positionnement modules'!X5="V"),"S","")))</f>
        <v/>
      </c>
      <c r="Y6" s="51" t="str">
        <f>IF('positionnement modules'!Y6=1,1,IF('positionnement modules'!Y6="V","V",IF(OR('positionnement modules'!Y5=1,'positionnement modules'!Y5="V"),"S","")))</f>
        <v/>
      </c>
      <c r="Z6" s="51" t="str">
        <f>IF('positionnement modules'!Z6=1,1,IF('positionnement modules'!Z6="V","V",IF(OR('positionnement modules'!Z5=1,'positionnement modules'!Z5="V"),"S","")))</f>
        <v/>
      </c>
      <c r="AA6" s="51" t="str">
        <f>IF('positionnement modules'!AA6=1,1,IF('positionnement modules'!AA6="V","V",IF(OR('positionnement modules'!AA5=1,'positionnement modules'!AA5="V"),"S","")))</f>
        <v/>
      </c>
      <c r="AB6" s="51" t="str">
        <f>IF('positionnement modules'!AB6=1,1,IF('positionnement modules'!AB6="V","V",IF(OR('positionnement modules'!AB5=1,'positionnement modules'!AB5="V"),"S","")))</f>
        <v/>
      </c>
      <c r="AC6" s="51" t="str">
        <f>IF('positionnement modules'!AC6=1,1,IF('positionnement modules'!AC6="V","V",IF(OR('positionnement modules'!AC5=1,'positionnement modules'!AC5="V"),"S","")))</f>
        <v/>
      </c>
      <c r="AD6" s="51" t="str">
        <f>IF('positionnement modules'!AD6=1,1,IF('positionnement modules'!AD6="V","V",IF(OR('positionnement modules'!AD5=1,'positionnement modules'!AD5="V"),"S","")))</f>
        <v/>
      </c>
      <c r="AE6" s="51" t="str">
        <f>IF('positionnement modules'!AE6=1,1,IF('positionnement modules'!AE6="V","V",IF(OR('positionnement modules'!AE5=1,'positionnement modules'!AE5="V"),"S","")))</f>
        <v/>
      </c>
      <c r="AF6" s="51" t="str">
        <f>IF('positionnement modules'!AF6=1,1,IF('positionnement modules'!AF6="V","V",IF(OR('positionnement modules'!AF5=1,'positionnement modules'!AF5="V"),"S","")))</f>
        <v/>
      </c>
      <c r="AG6" s="52" t="str">
        <f>IF('positionnement modules'!AG6=1,1,IF('positionnement modules'!AG6="V","V",IF(OR('positionnement modules'!AG5=1,'positionnement modules'!AG5="V"),"S","")))</f>
        <v/>
      </c>
      <c r="AH6" s="5" t="str">
        <f>IF('positionnement modules'!AH6=1,1,IF('positionnement modules'!AH6="V","V",IF(OR('positionnement modules'!AH5=1,'positionnement modules'!AH5="V"),"S","")))</f>
        <v/>
      </c>
      <c r="AJ6" s="4" t="str">
        <f>IF('positionnement modules'!AJ6=1,1,IF('positionnement modules'!AJ6="V","V",IF(OR('positionnement modules'!AJ5=1,'positionnement modules'!AJ5="V"),"S","")))</f>
        <v/>
      </c>
      <c r="AK6" s="50" t="str">
        <f>IF('positionnement modules'!AK6=1,1,IF('positionnement modules'!AK6="V","V",IF(OR('positionnement modules'!AK5=1,'positionnement modules'!AK5="V"),"S","")))</f>
        <v/>
      </c>
      <c r="AL6" s="51" t="str">
        <f>IF('positionnement modules'!AL6=1,1,IF('positionnement modules'!AL6="V","V",IF(OR('positionnement modules'!AL5=1,'positionnement modules'!AL5="V"),"S","")))</f>
        <v/>
      </c>
      <c r="AM6" s="51" t="str">
        <f>IF('positionnement modules'!AM6=1,1,IF('positionnement modules'!AM6="V","V",IF(OR('positionnement modules'!AM5=1,'positionnement modules'!AM5="V"),"S","")))</f>
        <v/>
      </c>
      <c r="AN6" s="51" t="str">
        <f>IF('positionnement modules'!AN6=1,1,IF('positionnement modules'!AN6="V","V",IF(OR('positionnement modules'!AN5=1,'positionnement modules'!AN5="V"),"S","")))</f>
        <v/>
      </c>
      <c r="AO6" s="51" t="str">
        <f>IF('positionnement modules'!AO6=1,1,IF('positionnement modules'!AO6="V","V",IF(OR('positionnement modules'!AO5=1,'positionnement modules'!AO5="V"),"S","")))</f>
        <v/>
      </c>
      <c r="AP6" s="51" t="str">
        <f>IF('positionnement modules'!AP6=1,1,IF('positionnement modules'!AP6="V","V",IF(OR('positionnement modules'!AP5=1,'positionnement modules'!AP5="V"),"S","")))</f>
        <v/>
      </c>
      <c r="AQ6" s="51" t="str">
        <f>IF('positionnement modules'!AQ6=1,1,IF('positionnement modules'!AQ6="V","V",IF(OR('positionnement modules'!AQ5=1,'positionnement modules'!AQ5="V"),"S","")))</f>
        <v/>
      </c>
      <c r="AR6" s="51" t="str">
        <f>IF('positionnement modules'!AR6=1,1,IF('positionnement modules'!AR6="V","V",IF(OR('positionnement modules'!AR5=1,'positionnement modules'!AR5="V"),"S","")))</f>
        <v/>
      </c>
      <c r="AS6" s="51" t="str">
        <f>IF('positionnement modules'!AS6=1,1,IF('positionnement modules'!AS6="V","V",IF(OR('positionnement modules'!AS5=1,'positionnement modules'!AS5="V"),"S","")))</f>
        <v/>
      </c>
      <c r="AT6" s="51" t="str">
        <f>IF('positionnement modules'!AT6=1,1,IF('positionnement modules'!AT6="V","V",IF(OR('positionnement modules'!AT5=1,'positionnement modules'!AT5="V"),"S","")))</f>
        <v/>
      </c>
      <c r="AU6" s="51" t="str">
        <f>IF('positionnement modules'!AU6=1,1,IF('positionnement modules'!AU6="V","V",IF(OR('positionnement modules'!AU5=1,'positionnement modules'!AU5="V"),"S","")))</f>
        <v/>
      </c>
      <c r="AV6" s="51" t="str">
        <f>IF('positionnement modules'!AV6=1,1,IF('positionnement modules'!AV6="V","V",IF(OR('positionnement modules'!AV5=1,'positionnement modules'!AV5="V"),"S","")))</f>
        <v/>
      </c>
      <c r="AW6" s="51" t="str">
        <f>IF('positionnement modules'!AW6=1,1,IF('positionnement modules'!AW6="V","V",IF(OR('positionnement modules'!AW5=1,'positionnement modules'!AW5="V"),"S","")))</f>
        <v/>
      </c>
      <c r="AX6" s="52" t="str">
        <f>IF('positionnement modules'!AX6=1,1,IF('positionnement modules'!AX6="V","V",IF(OR('positionnement modules'!AX5=1,'positionnement modules'!AX5="V"),"S","")))</f>
        <v/>
      </c>
      <c r="AY6" s="5" t="str">
        <f>IF('positionnement modules'!AY6=1,1,IF('positionnement modules'!AY6="V","V",IF(OR('positionnement modules'!AY5=1,'positionnement modules'!AY5="V"),"S","")))</f>
        <v/>
      </c>
      <c r="BA6" s="4" t="str">
        <f>IF('positionnement modules'!BA6=1,1,IF('positionnement modules'!BA6="V","V",IF(OR('positionnement modules'!BA5=1,'positionnement modules'!BA5="V"),"S","")))</f>
        <v/>
      </c>
      <c r="BB6" s="50" t="str">
        <f>IF('positionnement modules'!BB6=1,1,IF('positionnement modules'!BB6="V","V",IF(OR('positionnement modules'!BB5=1,'positionnement modules'!BB5="V"),"S","")))</f>
        <v/>
      </c>
      <c r="BC6" s="51" t="str">
        <f>IF('positionnement modules'!BC6=1,1,IF('positionnement modules'!BC6="V","V",IF(OR('positionnement modules'!BC5=1,'positionnement modules'!BC5="V"),"S","")))</f>
        <v/>
      </c>
      <c r="BD6" s="51" t="str">
        <f>IF('positionnement modules'!BD6=1,1,IF('positionnement modules'!BD6="V","V",IF(OR('positionnement modules'!BD5=1,'positionnement modules'!BD5="V"),"S","")))</f>
        <v/>
      </c>
      <c r="BE6" s="51" t="str">
        <f>IF('positionnement modules'!BE6=1,1,IF('positionnement modules'!BE6="V","V",IF(OR('positionnement modules'!BE5=1,'positionnement modules'!BE5="V"),"S","")))</f>
        <v/>
      </c>
      <c r="BF6" s="51" t="str">
        <f>IF('positionnement modules'!BF6=1,1,IF('positionnement modules'!BF6="V","V",IF(OR('positionnement modules'!BF5=1,'positionnement modules'!BF5="V"),"S","")))</f>
        <v/>
      </c>
      <c r="BG6" s="51" t="str">
        <f>IF('positionnement modules'!BG6=1,1,IF('positionnement modules'!BG6="V","V",IF(OR('positionnement modules'!BG5=1,'positionnement modules'!BG5="V"),"S","")))</f>
        <v/>
      </c>
      <c r="BH6" s="51" t="str">
        <f>IF('positionnement modules'!BH6=1,1,IF('positionnement modules'!BH6="V","V",IF(OR('positionnement modules'!BH5=1,'positionnement modules'!BH5="V"),"S","")))</f>
        <v/>
      </c>
      <c r="BI6" s="51" t="str">
        <f>IF('positionnement modules'!BI6=1,1,IF('positionnement modules'!BI6="V","V",IF(OR('positionnement modules'!BI5=1,'positionnement modules'!BI5="V"),"S","")))</f>
        <v/>
      </c>
      <c r="BJ6" s="51" t="str">
        <f>IF('positionnement modules'!BJ6=1,1,IF('positionnement modules'!BJ6="V","V",IF(OR('positionnement modules'!BJ5=1,'positionnement modules'!BJ5="V"),"S","")))</f>
        <v/>
      </c>
      <c r="BK6" s="51" t="str">
        <f>IF('positionnement modules'!BK6=1,1,IF('positionnement modules'!BK6="V","V",IF(OR('positionnement modules'!BK5=1,'positionnement modules'!BK5="V"),"S","")))</f>
        <v/>
      </c>
      <c r="BL6" s="51" t="str">
        <f>IF('positionnement modules'!BL6=1,1,IF('positionnement modules'!BL6="V","V",IF(OR('positionnement modules'!BL5=1,'positionnement modules'!BL5="V"),"S","")))</f>
        <v/>
      </c>
      <c r="BM6" s="51" t="str">
        <f>IF('positionnement modules'!BM6=1,1,IF('positionnement modules'!BM6="V","V",IF(OR('positionnement modules'!BM5=1,'positionnement modules'!BM5="V"),"S","")))</f>
        <v/>
      </c>
      <c r="BN6" s="51" t="str">
        <f>IF('positionnement modules'!BN6=1,1,IF('positionnement modules'!BN6="V","V",IF(OR('positionnement modules'!BN5=1,'positionnement modules'!BN5="V"),"S","")))</f>
        <v/>
      </c>
      <c r="BO6" s="52" t="str">
        <f>IF('positionnement modules'!BO6=1,1,IF('positionnement modules'!BO6="V","V",IF(OR('positionnement modules'!BO5=1,'positionnement modules'!BO5="V"),"S","")))</f>
        <v/>
      </c>
      <c r="BP6" s="5" t="str">
        <f>IF('positionnement modules'!BP6=1,1,IF('positionnement modules'!BP6="V","V",IF(OR('positionnement modules'!BP5=1,'positionnement modules'!BP5="V"),"S","")))</f>
        <v/>
      </c>
    </row>
    <row r="7" spans="1:68" ht="21" customHeight="1" x14ac:dyDescent="0.35">
      <c r="A7" s="11"/>
      <c r="B7" s="4" t="str">
        <f>IF('positionnement modules'!B7=1,1,IF('positionnement modules'!B7="V","V",IF(OR('positionnement modules'!B6=1,'positionnement modules'!B6="V"),"S","")))</f>
        <v/>
      </c>
      <c r="C7" s="50" t="str">
        <f>IF('positionnement modules'!C7=1,1,IF('positionnement modules'!C7="V","V",IF(OR('positionnement modules'!C6=1,'positionnement modules'!C6="V"),"S","")))</f>
        <v/>
      </c>
      <c r="D7" s="51" t="str">
        <f>IF('positionnement modules'!D7=1,1,IF('positionnement modules'!D7="V","V",IF(OR('positionnement modules'!D6=1,'positionnement modules'!D6="V"),"S","")))</f>
        <v/>
      </c>
      <c r="E7" s="51" t="str">
        <f>IF('positionnement modules'!E7=1,1,IF('positionnement modules'!E7="V","V",IF(OR('positionnement modules'!E6=1,'positionnement modules'!E6="V"),"S","")))</f>
        <v/>
      </c>
      <c r="F7" s="51" t="str">
        <f>IF('positionnement modules'!F7=1,1,IF('positionnement modules'!F7="V","V",IF(OR('positionnement modules'!F6=1,'positionnement modules'!F6="V"),"S","")))</f>
        <v/>
      </c>
      <c r="G7" s="51" t="str">
        <f>IF('positionnement modules'!G7=1,1,IF('positionnement modules'!G7="V","V",IF(OR('positionnement modules'!G6=1,'positionnement modules'!G6="V"),"S","")))</f>
        <v/>
      </c>
      <c r="H7" s="51" t="str">
        <f>IF('positionnement modules'!H7=1,1,IF('positionnement modules'!H7="V","V",IF(OR('positionnement modules'!H6=1,'positionnement modules'!H6="V"),"S","")))</f>
        <v/>
      </c>
      <c r="I7" s="51" t="str">
        <f>IF('positionnement modules'!I7=1,1,IF('positionnement modules'!I7="V","V",IF(OR('positionnement modules'!I6=1,'positionnement modules'!I6="V"),"S","")))</f>
        <v/>
      </c>
      <c r="J7" s="51" t="str">
        <f>IF('positionnement modules'!J7=1,1,IF('positionnement modules'!J7="V","V",IF(OR('positionnement modules'!J6=1,'positionnement modules'!J6="V"),"S","")))</f>
        <v/>
      </c>
      <c r="K7" s="51" t="str">
        <f>IF('positionnement modules'!K7=1,1,IF('positionnement modules'!K7="V","V",IF(OR('positionnement modules'!K6=1,'positionnement modules'!K6="V"),"S","")))</f>
        <v/>
      </c>
      <c r="L7" s="51" t="str">
        <f>IF('positionnement modules'!L7=1,1,IF('positionnement modules'!L7="V","V",IF(OR('positionnement modules'!L6=1,'positionnement modules'!L6="V"),"S","")))</f>
        <v/>
      </c>
      <c r="M7" s="51" t="str">
        <f>IF('positionnement modules'!M7=1,1,IF('positionnement modules'!M7="V","V",IF(OR('positionnement modules'!M6=1,'positionnement modules'!M6="V"),"S","")))</f>
        <v/>
      </c>
      <c r="N7" s="51" t="str">
        <f>IF('positionnement modules'!N7=1,1,IF('positionnement modules'!N7="V","V",IF(OR('positionnement modules'!N6=1,'positionnement modules'!N6="V"),"S","")))</f>
        <v/>
      </c>
      <c r="O7" s="51" t="str">
        <f>IF('positionnement modules'!O7=1,1,IF('positionnement modules'!O7="V","V",IF(OR('positionnement modules'!O6=1,'positionnement modules'!O6="V"),"S","")))</f>
        <v/>
      </c>
      <c r="P7" s="52" t="str">
        <f>IF('positionnement modules'!P7=1,1,IF('positionnement modules'!P7="V","V",IF(OR('positionnement modules'!P6=1,'positionnement modules'!P6="V"),"S","")))</f>
        <v/>
      </c>
      <c r="Q7" s="5" t="str">
        <f>IF('positionnement modules'!Q7=1,1,IF('positionnement modules'!Q7="V","V",IF(OR('positionnement modules'!Q6=1,'positionnement modules'!Q6="V"),"S","")))</f>
        <v/>
      </c>
      <c r="R7" s="9"/>
      <c r="S7" s="4" t="str">
        <f>IF('positionnement modules'!S7=1,1,IF('positionnement modules'!S7="V","V",IF(OR('positionnement modules'!S6=1,'positionnement modules'!S6="V"),"S","")))</f>
        <v/>
      </c>
      <c r="T7" s="50" t="str">
        <f>IF('positionnement modules'!T7=1,1,IF('positionnement modules'!T7="V","V",IF(OR('positionnement modules'!T6=1,'positionnement modules'!T6="V"),"S","")))</f>
        <v/>
      </c>
      <c r="U7" s="51" t="str">
        <f>IF('positionnement modules'!U7=1,1,IF('positionnement modules'!U7="V","V",IF(OR('positionnement modules'!U6=1,'positionnement modules'!U6="V"),"S","")))</f>
        <v/>
      </c>
      <c r="V7" s="51" t="str">
        <f>IF('positionnement modules'!V7=1,1,IF('positionnement modules'!V7="V","V",IF(OR('positionnement modules'!V6=1,'positionnement modules'!V6="V"),"S","")))</f>
        <v/>
      </c>
      <c r="W7" s="51" t="str">
        <f>IF('positionnement modules'!W7=1,1,IF('positionnement modules'!W7="V","V",IF(OR('positionnement modules'!W6=1,'positionnement modules'!W6="V"),"S","")))</f>
        <v/>
      </c>
      <c r="X7" s="51" t="str">
        <f>IF('positionnement modules'!X7=1,1,IF('positionnement modules'!X7="V","V",IF(OR('positionnement modules'!X6=1,'positionnement modules'!X6="V"),"S","")))</f>
        <v/>
      </c>
      <c r="Y7" s="51" t="str">
        <f>IF('positionnement modules'!Y7=1,1,IF('positionnement modules'!Y7="V","V",IF(OR('positionnement modules'!Y6=1,'positionnement modules'!Y6="V"),"S","")))</f>
        <v/>
      </c>
      <c r="Z7" s="51" t="str">
        <f>IF('positionnement modules'!Z7=1,1,IF('positionnement modules'!Z7="V","V",IF(OR('positionnement modules'!Z6=1,'positionnement modules'!Z6="V"),"S","")))</f>
        <v/>
      </c>
      <c r="AA7" s="51" t="str">
        <f>IF('positionnement modules'!AA7=1,1,IF('positionnement modules'!AA7="V","V",IF(OR('positionnement modules'!AA6=1,'positionnement modules'!AA6="V"),"S","")))</f>
        <v/>
      </c>
      <c r="AB7" s="51" t="str">
        <f>IF('positionnement modules'!AB7=1,1,IF('positionnement modules'!AB7="V","V",IF(OR('positionnement modules'!AB6=1,'positionnement modules'!AB6="V"),"S","")))</f>
        <v/>
      </c>
      <c r="AC7" s="51" t="str">
        <f>IF('positionnement modules'!AC7=1,1,IF('positionnement modules'!AC7="V","V",IF(OR('positionnement modules'!AC6=1,'positionnement modules'!AC6="V"),"S","")))</f>
        <v/>
      </c>
      <c r="AD7" s="51" t="str">
        <f>IF('positionnement modules'!AD7=1,1,IF('positionnement modules'!AD7="V","V",IF(OR('positionnement modules'!AD6=1,'positionnement modules'!AD6="V"),"S","")))</f>
        <v/>
      </c>
      <c r="AE7" s="51" t="str">
        <f>IF('positionnement modules'!AE7=1,1,IF('positionnement modules'!AE7="V","V",IF(OR('positionnement modules'!AE6=1,'positionnement modules'!AE6="V"),"S","")))</f>
        <v/>
      </c>
      <c r="AF7" s="51" t="str">
        <f>IF('positionnement modules'!AF7=1,1,IF('positionnement modules'!AF7="V","V",IF(OR('positionnement modules'!AF6=1,'positionnement modules'!AF6="V"),"S","")))</f>
        <v/>
      </c>
      <c r="AG7" s="52" t="str">
        <f>IF('positionnement modules'!AG7=1,1,IF('positionnement modules'!AG7="V","V",IF(OR('positionnement modules'!AG6=1,'positionnement modules'!AG6="V"),"S","")))</f>
        <v/>
      </c>
      <c r="AH7" s="5" t="str">
        <f>IF('positionnement modules'!AH7=1,1,IF('positionnement modules'!AH7="V","V",IF(OR('positionnement modules'!AH6=1,'positionnement modules'!AH6="V"),"S","")))</f>
        <v/>
      </c>
      <c r="AJ7" s="4" t="str">
        <f>IF('positionnement modules'!AJ7=1,1,IF('positionnement modules'!AJ7="V","V",IF(OR('positionnement modules'!AJ6=1,'positionnement modules'!AJ6="V"),"S","")))</f>
        <v/>
      </c>
      <c r="AK7" s="50" t="str">
        <f>IF('positionnement modules'!AK7=1,1,IF('positionnement modules'!AK7="V","V",IF(OR('positionnement modules'!AK6=1,'positionnement modules'!AK6="V"),"S","")))</f>
        <v/>
      </c>
      <c r="AL7" s="51" t="str">
        <f>IF('positionnement modules'!AL7=1,1,IF('positionnement modules'!AL7="V","V",IF(OR('positionnement modules'!AL6=1,'positionnement modules'!AL6="V"),"S","")))</f>
        <v/>
      </c>
      <c r="AM7" s="51" t="str">
        <f>IF('positionnement modules'!AM7=1,1,IF('positionnement modules'!AM7="V","V",IF(OR('positionnement modules'!AM6=1,'positionnement modules'!AM6="V"),"S","")))</f>
        <v/>
      </c>
      <c r="AN7" s="51" t="str">
        <f>IF('positionnement modules'!AN7=1,1,IF('positionnement modules'!AN7="V","V",IF(OR('positionnement modules'!AN6=1,'positionnement modules'!AN6="V"),"S","")))</f>
        <v/>
      </c>
      <c r="AO7" s="51" t="str">
        <f>IF('positionnement modules'!AO7=1,1,IF('positionnement modules'!AO7="V","V",IF(OR('positionnement modules'!AO6=1,'positionnement modules'!AO6="V"),"S","")))</f>
        <v/>
      </c>
      <c r="AP7" s="51" t="str">
        <f>IF('positionnement modules'!AP7=1,1,IF('positionnement modules'!AP7="V","V",IF(OR('positionnement modules'!AP6=1,'positionnement modules'!AP6="V"),"S","")))</f>
        <v/>
      </c>
      <c r="AQ7" s="51" t="str">
        <f>IF('positionnement modules'!AQ7=1,1,IF('positionnement modules'!AQ7="V","V",IF(OR('positionnement modules'!AQ6=1,'positionnement modules'!AQ6="V"),"S","")))</f>
        <v/>
      </c>
      <c r="AR7" s="51" t="str">
        <f>IF('positionnement modules'!AR7=1,1,IF('positionnement modules'!AR7="V","V",IF(OR('positionnement modules'!AR6=1,'positionnement modules'!AR6="V"),"S","")))</f>
        <v/>
      </c>
      <c r="AS7" s="51" t="str">
        <f>IF('positionnement modules'!AS7=1,1,IF('positionnement modules'!AS7="V","V",IF(OR('positionnement modules'!AS6=1,'positionnement modules'!AS6="V"),"S","")))</f>
        <v/>
      </c>
      <c r="AT7" s="51" t="str">
        <f>IF('positionnement modules'!AT7=1,1,IF('positionnement modules'!AT7="V","V",IF(OR('positionnement modules'!AT6=1,'positionnement modules'!AT6="V"),"S","")))</f>
        <v/>
      </c>
      <c r="AU7" s="51" t="str">
        <f>IF('positionnement modules'!AU7=1,1,IF('positionnement modules'!AU7="V","V",IF(OR('positionnement modules'!AU6=1,'positionnement modules'!AU6="V"),"S","")))</f>
        <v/>
      </c>
      <c r="AV7" s="51" t="str">
        <f>IF('positionnement modules'!AV7=1,1,IF('positionnement modules'!AV7="V","V",IF(OR('positionnement modules'!AV6=1,'positionnement modules'!AV6="V"),"S","")))</f>
        <v/>
      </c>
      <c r="AW7" s="51" t="str">
        <f>IF('positionnement modules'!AW7=1,1,IF('positionnement modules'!AW7="V","V",IF(OR('positionnement modules'!AW6=1,'positionnement modules'!AW6="V"),"S","")))</f>
        <v/>
      </c>
      <c r="AX7" s="52" t="str">
        <f>IF('positionnement modules'!AX7=1,1,IF('positionnement modules'!AX7="V","V",IF(OR('positionnement modules'!AX6=1,'positionnement modules'!AX6="V"),"S","")))</f>
        <v/>
      </c>
      <c r="AY7" s="5" t="str">
        <f>IF('positionnement modules'!AY7=1,1,IF('positionnement modules'!AY7="V","V",IF(OR('positionnement modules'!AY6=1,'positionnement modules'!AY6="V"),"S","")))</f>
        <v/>
      </c>
      <c r="BA7" s="4" t="str">
        <f>IF('positionnement modules'!BA7=1,1,IF('positionnement modules'!BA7="V","V",IF(OR('positionnement modules'!BA6=1,'positionnement modules'!BA6="V"),"S","")))</f>
        <v/>
      </c>
      <c r="BB7" s="50" t="str">
        <f>IF('positionnement modules'!BB7=1,1,IF('positionnement modules'!BB7="V","V",IF(OR('positionnement modules'!BB6=1,'positionnement modules'!BB6="V"),"S","")))</f>
        <v/>
      </c>
      <c r="BC7" s="51" t="str">
        <f>IF('positionnement modules'!BC7=1,1,IF('positionnement modules'!BC7="V","V",IF(OR('positionnement modules'!BC6=1,'positionnement modules'!BC6="V"),"S","")))</f>
        <v/>
      </c>
      <c r="BD7" s="51" t="str">
        <f>IF('positionnement modules'!BD7=1,1,IF('positionnement modules'!BD7="V","V",IF(OR('positionnement modules'!BD6=1,'positionnement modules'!BD6="V"),"S","")))</f>
        <v/>
      </c>
      <c r="BE7" s="51" t="str">
        <f>IF('positionnement modules'!BE7=1,1,IF('positionnement modules'!BE7="V","V",IF(OR('positionnement modules'!BE6=1,'positionnement modules'!BE6="V"),"S","")))</f>
        <v/>
      </c>
      <c r="BF7" s="51" t="str">
        <f>IF('positionnement modules'!BF7=1,1,IF('positionnement modules'!BF7="V","V",IF(OR('positionnement modules'!BF6=1,'positionnement modules'!BF6="V"),"S","")))</f>
        <v/>
      </c>
      <c r="BG7" s="51" t="str">
        <f>IF('positionnement modules'!BG7=1,1,IF('positionnement modules'!BG7="V","V",IF(OR('positionnement modules'!BG6=1,'positionnement modules'!BG6="V"),"S","")))</f>
        <v/>
      </c>
      <c r="BH7" s="51" t="str">
        <f>IF('positionnement modules'!BH7=1,1,IF('positionnement modules'!BH7="V","V",IF(OR('positionnement modules'!BH6=1,'positionnement modules'!BH6="V"),"S","")))</f>
        <v/>
      </c>
      <c r="BI7" s="51" t="str">
        <f>IF('positionnement modules'!BI7=1,1,IF('positionnement modules'!BI7="V","V",IF(OR('positionnement modules'!BI6=1,'positionnement modules'!BI6="V"),"S","")))</f>
        <v/>
      </c>
      <c r="BJ7" s="51" t="str">
        <f>IF('positionnement modules'!BJ7=1,1,IF('positionnement modules'!BJ7="V","V",IF(OR('positionnement modules'!BJ6=1,'positionnement modules'!BJ6="V"),"S","")))</f>
        <v/>
      </c>
      <c r="BK7" s="51" t="str">
        <f>IF('positionnement modules'!BK7=1,1,IF('positionnement modules'!BK7="V","V",IF(OR('positionnement modules'!BK6=1,'positionnement modules'!BK6="V"),"S","")))</f>
        <v/>
      </c>
      <c r="BL7" s="51" t="str">
        <f>IF('positionnement modules'!BL7=1,1,IF('positionnement modules'!BL7="V","V",IF(OR('positionnement modules'!BL6=1,'positionnement modules'!BL6="V"),"S","")))</f>
        <v/>
      </c>
      <c r="BM7" s="51" t="str">
        <f>IF('positionnement modules'!BM7=1,1,IF('positionnement modules'!BM7="V","V",IF(OR('positionnement modules'!BM6=1,'positionnement modules'!BM6="V"),"S","")))</f>
        <v/>
      </c>
      <c r="BN7" s="51" t="str">
        <f>IF('positionnement modules'!BN7=1,1,IF('positionnement modules'!BN7="V","V",IF(OR('positionnement modules'!BN6=1,'positionnement modules'!BN6="V"),"S","")))</f>
        <v/>
      </c>
      <c r="BO7" s="52" t="str">
        <f>IF('positionnement modules'!BO7=1,1,IF('positionnement modules'!BO7="V","V",IF(OR('positionnement modules'!BO6=1,'positionnement modules'!BO6="V"),"S","")))</f>
        <v/>
      </c>
      <c r="BP7" s="5" t="str">
        <f>IF('positionnement modules'!BP7=1,1,IF('positionnement modules'!BP7="V","V",IF(OR('positionnement modules'!BP6=1,'positionnement modules'!BP6="V"),"S","")))</f>
        <v/>
      </c>
    </row>
    <row r="8" spans="1:68" ht="21" customHeight="1" x14ac:dyDescent="0.35">
      <c r="A8" s="11"/>
      <c r="B8" s="4" t="str">
        <f>IF('positionnement modules'!B8=1,1,IF('positionnement modules'!B8="V","V",IF(OR('positionnement modules'!B7=1,'positionnement modules'!B7="V"),"S","")))</f>
        <v/>
      </c>
      <c r="C8" s="50" t="str">
        <f>IF('positionnement modules'!C8=1,1,IF('positionnement modules'!C8="V","V",IF(OR('positionnement modules'!C7=1,'positionnement modules'!C7="V"),"S","")))</f>
        <v/>
      </c>
      <c r="D8" s="51" t="str">
        <f>IF('positionnement modules'!D8=1,1,IF('positionnement modules'!D8="V","V",IF(OR('positionnement modules'!D7=1,'positionnement modules'!D7="V"),"S","")))</f>
        <v/>
      </c>
      <c r="E8" s="51" t="str">
        <f>IF('positionnement modules'!E8=1,1,IF('positionnement modules'!E8="V","V",IF(OR('positionnement modules'!E7=1,'positionnement modules'!E7="V"),"S","")))</f>
        <v/>
      </c>
      <c r="F8" s="51" t="str">
        <f>IF('positionnement modules'!F8=1,1,IF('positionnement modules'!F8="V","V",IF(OR('positionnement modules'!F7=1,'positionnement modules'!F7="V"),"S","")))</f>
        <v/>
      </c>
      <c r="G8" s="51" t="str">
        <f>IF('positionnement modules'!G8=1,1,IF('positionnement modules'!G8="V","V",IF(OR('positionnement modules'!G7=1,'positionnement modules'!G7="V"),"S","")))</f>
        <v/>
      </c>
      <c r="H8" s="51" t="str">
        <f>IF('positionnement modules'!H8=1,1,IF('positionnement modules'!H8="V","V",IF(OR('positionnement modules'!H7=1,'positionnement modules'!H7="V"),"S","")))</f>
        <v/>
      </c>
      <c r="I8" s="51" t="str">
        <f>IF('positionnement modules'!I8=1,1,IF('positionnement modules'!I8="V","V",IF(OR('positionnement modules'!I7=1,'positionnement modules'!I7="V"),"S","")))</f>
        <v/>
      </c>
      <c r="J8" s="51" t="str">
        <f>IF('positionnement modules'!J8=1,1,IF('positionnement modules'!J8="V","V",IF(OR('positionnement modules'!J7=1,'positionnement modules'!J7="V"),"S","")))</f>
        <v/>
      </c>
      <c r="K8" s="51" t="str">
        <f>IF('positionnement modules'!K8=1,1,IF('positionnement modules'!K8="V","V",IF(OR('positionnement modules'!K7=1,'positionnement modules'!K7="V"),"S","")))</f>
        <v/>
      </c>
      <c r="L8" s="51" t="str">
        <f>IF('positionnement modules'!L8=1,1,IF('positionnement modules'!L8="V","V",IF(OR('positionnement modules'!L7=1,'positionnement modules'!L7="V"),"S","")))</f>
        <v/>
      </c>
      <c r="M8" s="51" t="str">
        <f>IF('positionnement modules'!M8=1,1,IF('positionnement modules'!M8="V","V",IF(OR('positionnement modules'!M7=1,'positionnement modules'!M7="V"),"S","")))</f>
        <v/>
      </c>
      <c r="N8" s="51" t="str">
        <f>IF('positionnement modules'!N8=1,1,IF('positionnement modules'!N8="V","V",IF(OR('positionnement modules'!N7=1,'positionnement modules'!N7="V"),"S","")))</f>
        <v/>
      </c>
      <c r="O8" s="51" t="str">
        <f>IF('positionnement modules'!O8=1,1,IF('positionnement modules'!O8="V","V",IF(OR('positionnement modules'!O7=1,'positionnement modules'!O7="V"),"S","")))</f>
        <v/>
      </c>
      <c r="P8" s="52" t="str">
        <f>IF('positionnement modules'!P8=1,1,IF('positionnement modules'!P8="V","V",IF(OR('positionnement modules'!P7=1,'positionnement modules'!P7="V"),"S","")))</f>
        <v/>
      </c>
      <c r="Q8" s="5" t="str">
        <f>IF('positionnement modules'!Q8=1,1,IF('positionnement modules'!Q8="V","V",IF(OR('positionnement modules'!Q7=1,'positionnement modules'!Q7="V"),"S","")))</f>
        <v/>
      </c>
      <c r="R8" s="9"/>
      <c r="S8" s="4" t="str">
        <f>IF('positionnement modules'!S8=1,1,IF('positionnement modules'!S8="V","V",IF(OR('positionnement modules'!S7=1,'positionnement modules'!S7="V"),"S","")))</f>
        <v/>
      </c>
      <c r="T8" s="50" t="str">
        <f>IF('positionnement modules'!T8=1,1,IF('positionnement modules'!T8="V","V",IF(OR('positionnement modules'!T7=1,'positionnement modules'!T7="V"),"S","")))</f>
        <v/>
      </c>
      <c r="U8" s="51" t="str">
        <f>IF('positionnement modules'!U8=1,1,IF('positionnement modules'!U8="V","V",IF(OR('positionnement modules'!U7=1,'positionnement modules'!U7="V"),"S","")))</f>
        <v/>
      </c>
      <c r="V8" s="51" t="str">
        <f>IF('positionnement modules'!V8=1,1,IF('positionnement modules'!V8="V","V",IF(OR('positionnement modules'!V7=1,'positionnement modules'!V7="V"),"S","")))</f>
        <v/>
      </c>
      <c r="W8" s="51" t="str">
        <f>IF('positionnement modules'!W8=1,1,IF('positionnement modules'!W8="V","V",IF(OR('positionnement modules'!W7=1,'positionnement modules'!W7="V"),"S","")))</f>
        <v/>
      </c>
      <c r="X8" s="51" t="str">
        <f>IF('positionnement modules'!X8=1,1,IF('positionnement modules'!X8="V","V",IF(OR('positionnement modules'!X7=1,'positionnement modules'!X7="V"),"S","")))</f>
        <v/>
      </c>
      <c r="Y8" s="51" t="str">
        <f>IF('positionnement modules'!Y8=1,1,IF('positionnement modules'!Y8="V","V",IF(OR('positionnement modules'!Y7=1,'positionnement modules'!Y7="V"),"S","")))</f>
        <v/>
      </c>
      <c r="Z8" s="51" t="str">
        <f>IF('positionnement modules'!Z8=1,1,IF('positionnement modules'!Z8="V","V",IF(OR('positionnement modules'!Z7=1,'positionnement modules'!Z7="V"),"S","")))</f>
        <v/>
      </c>
      <c r="AA8" s="51" t="str">
        <f>IF('positionnement modules'!AA8=1,1,IF('positionnement modules'!AA8="V","V",IF(OR('positionnement modules'!AA7=1,'positionnement modules'!AA7="V"),"S","")))</f>
        <v/>
      </c>
      <c r="AB8" s="51" t="str">
        <f>IF('positionnement modules'!AB8=1,1,IF('positionnement modules'!AB8="V","V",IF(OR('positionnement modules'!AB7=1,'positionnement modules'!AB7="V"),"S","")))</f>
        <v/>
      </c>
      <c r="AC8" s="51" t="str">
        <f>IF('positionnement modules'!AC8=1,1,IF('positionnement modules'!AC8="V","V",IF(OR('positionnement modules'!AC7=1,'positionnement modules'!AC7="V"),"S","")))</f>
        <v/>
      </c>
      <c r="AD8" s="51" t="str">
        <f>IF('positionnement modules'!AD8=1,1,IF('positionnement modules'!AD8="V","V",IF(OR('positionnement modules'!AD7=1,'positionnement modules'!AD7="V"),"S","")))</f>
        <v/>
      </c>
      <c r="AE8" s="51" t="str">
        <f>IF('positionnement modules'!AE8=1,1,IF('positionnement modules'!AE8="V","V",IF(OR('positionnement modules'!AE7=1,'positionnement modules'!AE7="V"),"S","")))</f>
        <v/>
      </c>
      <c r="AF8" s="51" t="str">
        <f>IF('positionnement modules'!AF8=1,1,IF('positionnement modules'!AF8="V","V",IF(OR('positionnement modules'!AF7=1,'positionnement modules'!AF7="V"),"S","")))</f>
        <v/>
      </c>
      <c r="AG8" s="52" t="str">
        <f>IF('positionnement modules'!AG8=1,1,IF('positionnement modules'!AG8="V","V",IF(OR('positionnement modules'!AG7=1,'positionnement modules'!AG7="V"),"S","")))</f>
        <v/>
      </c>
      <c r="AH8" s="5" t="str">
        <f>IF('positionnement modules'!AH8=1,1,IF('positionnement modules'!AH8="V","V",IF(OR('positionnement modules'!AH7=1,'positionnement modules'!AH7="V"),"S","")))</f>
        <v/>
      </c>
      <c r="AJ8" s="4" t="str">
        <f>IF('positionnement modules'!AJ8=1,1,IF('positionnement modules'!AJ8="V","V",IF(OR('positionnement modules'!AJ7=1,'positionnement modules'!AJ7="V"),"S","")))</f>
        <v/>
      </c>
      <c r="AK8" s="50" t="str">
        <f>IF('positionnement modules'!AK8=1,1,IF('positionnement modules'!AK8="V","V",IF(OR('positionnement modules'!AK7=1,'positionnement modules'!AK7="V"),"S","")))</f>
        <v/>
      </c>
      <c r="AL8" s="51" t="str">
        <f>IF('positionnement modules'!AL8=1,1,IF('positionnement modules'!AL8="V","V",IF(OR('positionnement modules'!AL7=1,'positionnement modules'!AL7="V"),"S","")))</f>
        <v/>
      </c>
      <c r="AM8" s="51" t="str">
        <f>IF('positionnement modules'!AM8=1,1,IF('positionnement modules'!AM8="V","V",IF(OR('positionnement modules'!AM7=1,'positionnement modules'!AM7="V"),"S","")))</f>
        <v/>
      </c>
      <c r="AN8" s="51" t="str">
        <f>IF('positionnement modules'!AN8=1,1,IF('positionnement modules'!AN8="V","V",IF(OR('positionnement modules'!AN7=1,'positionnement modules'!AN7="V"),"S","")))</f>
        <v/>
      </c>
      <c r="AO8" s="51" t="str">
        <f>IF('positionnement modules'!AO8=1,1,IF('positionnement modules'!AO8="V","V",IF(OR('positionnement modules'!AO7=1,'positionnement modules'!AO7="V"),"S","")))</f>
        <v/>
      </c>
      <c r="AP8" s="51" t="str">
        <f>IF('positionnement modules'!AP8=1,1,IF('positionnement modules'!AP8="V","V",IF(OR('positionnement modules'!AP7=1,'positionnement modules'!AP7="V"),"S","")))</f>
        <v/>
      </c>
      <c r="AQ8" s="51" t="str">
        <f>IF('positionnement modules'!AQ8=1,1,IF('positionnement modules'!AQ8="V","V",IF(OR('positionnement modules'!AQ7=1,'positionnement modules'!AQ7="V"),"S","")))</f>
        <v/>
      </c>
      <c r="AR8" s="51" t="str">
        <f>IF('positionnement modules'!AR8=1,1,IF('positionnement modules'!AR8="V","V",IF(OR('positionnement modules'!AR7=1,'positionnement modules'!AR7="V"),"S","")))</f>
        <v/>
      </c>
      <c r="AS8" s="51" t="str">
        <f>IF('positionnement modules'!AS8=1,1,IF('positionnement modules'!AS8="V","V",IF(OR('positionnement modules'!AS7=1,'positionnement modules'!AS7="V"),"S","")))</f>
        <v/>
      </c>
      <c r="AT8" s="51" t="str">
        <f>IF('positionnement modules'!AT8=1,1,IF('positionnement modules'!AT8="V","V",IF(OR('positionnement modules'!AT7=1,'positionnement modules'!AT7="V"),"S","")))</f>
        <v/>
      </c>
      <c r="AU8" s="51" t="str">
        <f>IF('positionnement modules'!AU8=1,1,IF('positionnement modules'!AU8="V","V",IF(OR('positionnement modules'!AU7=1,'positionnement modules'!AU7="V"),"S","")))</f>
        <v/>
      </c>
      <c r="AV8" s="51" t="str">
        <f>IF('positionnement modules'!AV8=1,1,IF('positionnement modules'!AV8="V","V",IF(OR('positionnement modules'!AV7=1,'positionnement modules'!AV7="V"),"S","")))</f>
        <v/>
      </c>
      <c r="AW8" s="51" t="str">
        <f>IF('positionnement modules'!AW8=1,1,IF('positionnement modules'!AW8="V","V",IF(OR('positionnement modules'!AW7=1,'positionnement modules'!AW7="V"),"S","")))</f>
        <v/>
      </c>
      <c r="AX8" s="52" t="str">
        <f>IF('positionnement modules'!AX8=1,1,IF('positionnement modules'!AX8="V","V",IF(OR('positionnement modules'!AX7=1,'positionnement modules'!AX7="V"),"S","")))</f>
        <v/>
      </c>
      <c r="AY8" s="5" t="str">
        <f>IF('positionnement modules'!AY8=1,1,IF('positionnement modules'!AY8="V","V",IF(OR('positionnement modules'!AY7=1,'positionnement modules'!AY7="V"),"S","")))</f>
        <v/>
      </c>
      <c r="BA8" s="4" t="str">
        <f>IF('positionnement modules'!BA8=1,1,IF('positionnement modules'!BA8="V","V",IF(OR('positionnement modules'!BA7=1,'positionnement modules'!BA7="V"),"S","")))</f>
        <v/>
      </c>
      <c r="BB8" s="50" t="str">
        <f>IF('positionnement modules'!BB8=1,1,IF('positionnement modules'!BB8="V","V",IF(OR('positionnement modules'!BB7=1,'positionnement modules'!BB7="V"),"S","")))</f>
        <v/>
      </c>
      <c r="BC8" s="51" t="str">
        <f>IF('positionnement modules'!BC8=1,1,IF('positionnement modules'!BC8="V","V",IF(OR('positionnement modules'!BC7=1,'positionnement modules'!BC7="V"),"S","")))</f>
        <v/>
      </c>
      <c r="BD8" s="51" t="str">
        <f>IF('positionnement modules'!BD8=1,1,IF('positionnement modules'!BD8="V","V",IF(OR('positionnement modules'!BD7=1,'positionnement modules'!BD7="V"),"S","")))</f>
        <v/>
      </c>
      <c r="BE8" s="51" t="str">
        <f>IF('positionnement modules'!BE8=1,1,IF('positionnement modules'!BE8="V","V",IF(OR('positionnement modules'!BE7=1,'positionnement modules'!BE7="V"),"S","")))</f>
        <v/>
      </c>
      <c r="BF8" s="51" t="str">
        <f>IF('positionnement modules'!BF8=1,1,IF('positionnement modules'!BF8="V","V",IF(OR('positionnement modules'!BF7=1,'positionnement modules'!BF7="V"),"S","")))</f>
        <v/>
      </c>
      <c r="BG8" s="51" t="str">
        <f>IF('positionnement modules'!BG8=1,1,IF('positionnement modules'!BG8="V","V",IF(OR('positionnement modules'!BG7=1,'positionnement modules'!BG7="V"),"S","")))</f>
        <v/>
      </c>
      <c r="BH8" s="51" t="str">
        <f>IF('positionnement modules'!BH8=1,1,IF('positionnement modules'!BH8="V","V",IF(OR('positionnement modules'!BH7=1,'positionnement modules'!BH7="V"),"S","")))</f>
        <v/>
      </c>
      <c r="BI8" s="51" t="str">
        <f>IF('positionnement modules'!BI8=1,1,IF('positionnement modules'!BI8="V","V",IF(OR('positionnement modules'!BI7=1,'positionnement modules'!BI7="V"),"S","")))</f>
        <v/>
      </c>
      <c r="BJ8" s="51" t="str">
        <f>IF('positionnement modules'!BJ8=1,1,IF('positionnement modules'!BJ8="V","V",IF(OR('positionnement modules'!BJ7=1,'positionnement modules'!BJ7="V"),"S","")))</f>
        <v/>
      </c>
      <c r="BK8" s="51" t="str">
        <f>IF('positionnement modules'!BK8=1,1,IF('positionnement modules'!BK8="V","V",IF(OR('positionnement modules'!BK7=1,'positionnement modules'!BK7="V"),"S","")))</f>
        <v/>
      </c>
      <c r="BL8" s="51" t="str">
        <f>IF('positionnement modules'!BL8=1,1,IF('positionnement modules'!BL8="V","V",IF(OR('positionnement modules'!BL7=1,'positionnement modules'!BL7="V"),"S","")))</f>
        <v/>
      </c>
      <c r="BM8" s="51" t="str">
        <f>IF('positionnement modules'!BM8=1,1,IF('positionnement modules'!BM8="V","V",IF(OR('positionnement modules'!BM7=1,'positionnement modules'!BM7="V"),"S","")))</f>
        <v/>
      </c>
      <c r="BN8" s="51" t="str">
        <f>IF('positionnement modules'!BN8=1,1,IF('positionnement modules'!BN8="V","V",IF(OR('positionnement modules'!BN7=1,'positionnement modules'!BN7="V"),"S","")))</f>
        <v/>
      </c>
      <c r="BO8" s="52" t="str">
        <f>IF('positionnement modules'!BO8=1,1,IF('positionnement modules'!BO8="V","V",IF(OR('positionnement modules'!BO7=1,'positionnement modules'!BO7="V"),"S","")))</f>
        <v/>
      </c>
      <c r="BP8" s="5" t="str">
        <f>IF('positionnement modules'!BP8=1,1,IF('positionnement modules'!BP8="V","V",IF(OR('positionnement modules'!BP7=1,'positionnement modules'!BP7="V"),"S","")))</f>
        <v/>
      </c>
    </row>
    <row r="9" spans="1:68" ht="21" customHeight="1" x14ac:dyDescent="0.35">
      <c r="A9" s="11"/>
      <c r="B9" s="4" t="str">
        <f>IF('positionnement modules'!B9=1,1,IF('positionnement modules'!B9="V","V",IF(OR('positionnement modules'!B8=1,'positionnement modules'!B8="V"),"S","")))</f>
        <v/>
      </c>
      <c r="C9" s="50" t="str">
        <f>IF('positionnement modules'!C9=1,1,IF('positionnement modules'!C9="V","V",IF(OR('positionnement modules'!C8=1,'positionnement modules'!C8="V"),"S","")))</f>
        <v/>
      </c>
      <c r="D9" s="51" t="str">
        <f>IF('positionnement modules'!D9=1,1,IF('positionnement modules'!D9="V","V",IF(OR('positionnement modules'!D8=1,'positionnement modules'!D8="V"),"S","")))</f>
        <v/>
      </c>
      <c r="E9" s="51" t="str">
        <f>IF('positionnement modules'!E9=1,1,IF('positionnement modules'!E9="V","V",IF(OR('positionnement modules'!E8=1,'positionnement modules'!E8="V"),"S","")))</f>
        <v/>
      </c>
      <c r="F9" s="51" t="str">
        <f>IF('positionnement modules'!F9=1,1,IF('positionnement modules'!F9="V","V",IF(OR('positionnement modules'!F8=1,'positionnement modules'!F8="V"),"S","")))</f>
        <v/>
      </c>
      <c r="G9" s="51" t="str">
        <f>IF('positionnement modules'!G9=1,1,IF('positionnement modules'!G9="V","V",IF(OR('positionnement modules'!G8=1,'positionnement modules'!G8="V"),"S","")))</f>
        <v/>
      </c>
      <c r="H9" s="51" t="str">
        <f>IF('positionnement modules'!H9=1,1,IF('positionnement modules'!H9="V","V",IF(OR('positionnement modules'!H8=1,'positionnement modules'!H8="V"),"S","")))</f>
        <v/>
      </c>
      <c r="I9" s="51" t="str">
        <f>IF('positionnement modules'!I9=1,1,IF('positionnement modules'!I9="V","V",IF(OR('positionnement modules'!I8=1,'positionnement modules'!I8="V"),"S","")))</f>
        <v/>
      </c>
      <c r="J9" s="51" t="str">
        <f>IF('positionnement modules'!J9=1,1,IF('positionnement modules'!J9="V","V",IF(OR('positionnement modules'!J8=1,'positionnement modules'!J8="V"),"S","")))</f>
        <v/>
      </c>
      <c r="K9" s="51" t="str">
        <f>IF('positionnement modules'!K9=1,1,IF('positionnement modules'!K9="V","V",IF(OR('positionnement modules'!K8=1,'positionnement modules'!K8="V"),"S","")))</f>
        <v/>
      </c>
      <c r="L9" s="51" t="str">
        <f>IF('positionnement modules'!L9=1,1,IF('positionnement modules'!L9="V","V",IF(OR('positionnement modules'!L8=1,'positionnement modules'!L8="V"),"S","")))</f>
        <v/>
      </c>
      <c r="M9" s="51" t="str">
        <f>IF('positionnement modules'!M9=1,1,IF('positionnement modules'!M9="V","V",IF(OR('positionnement modules'!M8=1,'positionnement modules'!M8="V"),"S","")))</f>
        <v/>
      </c>
      <c r="N9" s="51" t="str">
        <f>IF('positionnement modules'!N9=1,1,IF('positionnement modules'!N9="V","V",IF(OR('positionnement modules'!N8=1,'positionnement modules'!N8="V"),"S","")))</f>
        <v/>
      </c>
      <c r="O9" s="51" t="str">
        <f>IF('positionnement modules'!O9=1,1,IF('positionnement modules'!O9="V","V",IF(OR('positionnement modules'!O8=1,'positionnement modules'!O8="V"),"S","")))</f>
        <v/>
      </c>
      <c r="P9" s="52" t="str">
        <f>IF('positionnement modules'!P9=1,1,IF('positionnement modules'!P9="V","V",IF(OR('positionnement modules'!P8=1,'positionnement modules'!P8="V"),"S","")))</f>
        <v/>
      </c>
      <c r="Q9" s="5" t="str">
        <f>IF('positionnement modules'!Q9=1,1,IF('positionnement modules'!Q9="V","V",IF(OR('positionnement modules'!Q8=1,'positionnement modules'!Q8="V"),"S","")))</f>
        <v/>
      </c>
      <c r="R9" s="9"/>
      <c r="S9" s="4" t="str">
        <f>IF('positionnement modules'!S9=1,1,IF('positionnement modules'!S9="V","V",IF(OR('positionnement modules'!S8=1,'positionnement modules'!S8="V"),"S","")))</f>
        <v/>
      </c>
      <c r="T9" s="50" t="str">
        <f>IF('positionnement modules'!T9=1,1,IF('positionnement modules'!T9="V","V",IF(OR('positionnement modules'!T8=1,'positionnement modules'!T8="V"),"S","")))</f>
        <v/>
      </c>
      <c r="U9" s="51" t="str">
        <f>IF('positionnement modules'!U9=1,1,IF('positionnement modules'!U9="V","V",IF(OR('positionnement modules'!U8=1,'positionnement modules'!U8="V"),"S","")))</f>
        <v/>
      </c>
      <c r="V9" s="51" t="str">
        <f>IF('positionnement modules'!V9=1,1,IF('positionnement modules'!V9="V","V",IF(OR('positionnement modules'!V8=1,'positionnement modules'!V8="V"),"S","")))</f>
        <v/>
      </c>
      <c r="W9" s="51" t="str">
        <f>IF('positionnement modules'!W9=1,1,IF('positionnement modules'!W9="V","V",IF(OR('positionnement modules'!W8=1,'positionnement modules'!W8="V"),"S","")))</f>
        <v/>
      </c>
      <c r="X9" s="51" t="str">
        <f>IF('positionnement modules'!X9=1,1,IF('positionnement modules'!X9="V","V",IF(OR('positionnement modules'!X8=1,'positionnement modules'!X8="V"),"S","")))</f>
        <v/>
      </c>
      <c r="Y9" s="51" t="str">
        <f>IF('positionnement modules'!Y9=1,1,IF('positionnement modules'!Y9="V","V",IF(OR('positionnement modules'!Y8=1,'positionnement modules'!Y8="V"),"S","")))</f>
        <v/>
      </c>
      <c r="Z9" s="51" t="str">
        <f>IF('positionnement modules'!Z9=1,1,IF('positionnement modules'!Z9="V","V",IF(OR('positionnement modules'!Z8=1,'positionnement modules'!Z8="V"),"S","")))</f>
        <v/>
      </c>
      <c r="AA9" s="51" t="str">
        <f>IF('positionnement modules'!AA9=1,1,IF('positionnement modules'!AA9="V","V",IF(OR('positionnement modules'!AA8=1,'positionnement modules'!AA8="V"),"S","")))</f>
        <v/>
      </c>
      <c r="AB9" s="51" t="str">
        <f>IF('positionnement modules'!AB9=1,1,IF('positionnement modules'!AB9="V","V",IF(OR('positionnement modules'!AB8=1,'positionnement modules'!AB8="V"),"S","")))</f>
        <v/>
      </c>
      <c r="AC9" s="51" t="str">
        <f>IF('positionnement modules'!AC9=1,1,IF('positionnement modules'!AC9="V","V",IF(OR('positionnement modules'!AC8=1,'positionnement modules'!AC8="V"),"S","")))</f>
        <v/>
      </c>
      <c r="AD9" s="51" t="str">
        <f>IF('positionnement modules'!AD9=1,1,IF('positionnement modules'!AD9="V","V",IF(OR('positionnement modules'!AD8=1,'positionnement modules'!AD8="V"),"S","")))</f>
        <v/>
      </c>
      <c r="AE9" s="51" t="str">
        <f>IF('positionnement modules'!AE9=1,1,IF('positionnement modules'!AE9="V","V",IF(OR('positionnement modules'!AE8=1,'positionnement modules'!AE8="V"),"S","")))</f>
        <v/>
      </c>
      <c r="AF9" s="51" t="str">
        <f>IF('positionnement modules'!AF9=1,1,IF('positionnement modules'!AF9="V","V",IF(OR('positionnement modules'!AF8=1,'positionnement modules'!AF8="V"),"S","")))</f>
        <v/>
      </c>
      <c r="AG9" s="52" t="str">
        <f>IF('positionnement modules'!AG9=1,1,IF('positionnement modules'!AG9="V","V",IF(OR('positionnement modules'!AG8=1,'positionnement modules'!AG8="V"),"S","")))</f>
        <v/>
      </c>
      <c r="AH9" s="5" t="str">
        <f>IF('positionnement modules'!AH9=1,1,IF('positionnement modules'!AH9="V","V",IF(OR('positionnement modules'!AH8=1,'positionnement modules'!AH8="V"),"S","")))</f>
        <v/>
      </c>
      <c r="AJ9" s="4" t="str">
        <f>IF('positionnement modules'!AJ9=1,1,IF('positionnement modules'!AJ9="V","V",IF(OR('positionnement modules'!AJ8=1,'positionnement modules'!AJ8="V"),"S","")))</f>
        <v/>
      </c>
      <c r="AK9" s="50" t="str">
        <f>IF('positionnement modules'!AK9=1,1,IF('positionnement modules'!AK9="V","V",IF(OR('positionnement modules'!AK8=1,'positionnement modules'!AK8="V"),"S","")))</f>
        <v/>
      </c>
      <c r="AL9" s="51" t="str">
        <f>IF('positionnement modules'!AL9=1,1,IF('positionnement modules'!AL9="V","V",IF(OR('positionnement modules'!AL8=1,'positionnement modules'!AL8="V"),"S","")))</f>
        <v/>
      </c>
      <c r="AM9" s="51" t="str">
        <f>IF('positionnement modules'!AM9=1,1,IF('positionnement modules'!AM9="V","V",IF(OR('positionnement modules'!AM8=1,'positionnement modules'!AM8="V"),"S","")))</f>
        <v/>
      </c>
      <c r="AN9" s="51" t="str">
        <f>IF('positionnement modules'!AN9=1,1,IF('positionnement modules'!AN9="V","V",IF(OR('positionnement modules'!AN8=1,'positionnement modules'!AN8="V"),"S","")))</f>
        <v/>
      </c>
      <c r="AO9" s="51" t="str">
        <f>IF('positionnement modules'!AO9=1,1,IF('positionnement modules'!AO9="V","V",IF(OR('positionnement modules'!AO8=1,'positionnement modules'!AO8="V"),"S","")))</f>
        <v/>
      </c>
      <c r="AP9" s="51" t="str">
        <f>IF('positionnement modules'!AP9=1,1,IF('positionnement modules'!AP9="V","V",IF(OR('positionnement modules'!AP8=1,'positionnement modules'!AP8="V"),"S","")))</f>
        <v/>
      </c>
      <c r="AQ9" s="51" t="str">
        <f>IF('positionnement modules'!AQ9=1,1,IF('positionnement modules'!AQ9="V","V",IF(OR('positionnement modules'!AQ8=1,'positionnement modules'!AQ8="V"),"S","")))</f>
        <v/>
      </c>
      <c r="AR9" s="51" t="str">
        <f>IF('positionnement modules'!AR9=1,1,IF('positionnement modules'!AR9="V","V",IF(OR('positionnement modules'!AR8=1,'positionnement modules'!AR8="V"),"S","")))</f>
        <v/>
      </c>
      <c r="AS9" s="51" t="str">
        <f>IF('positionnement modules'!AS9=1,1,IF('positionnement modules'!AS9="V","V",IF(OR('positionnement modules'!AS8=1,'positionnement modules'!AS8="V"),"S","")))</f>
        <v/>
      </c>
      <c r="AT9" s="51" t="str">
        <f>IF('positionnement modules'!AT9=1,1,IF('positionnement modules'!AT9="V","V",IF(OR('positionnement modules'!AT8=1,'positionnement modules'!AT8="V"),"S","")))</f>
        <v/>
      </c>
      <c r="AU9" s="51" t="str">
        <f>IF('positionnement modules'!AU9=1,1,IF('positionnement modules'!AU9="V","V",IF(OR('positionnement modules'!AU8=1,'positionnement modules'!AU8="V"),"S","")))</f>
        <v/>
      </c>
      <c r="AV9" s="51" t="str">
        <f>IF('positionnement modules'!AV9=1,1,IF('positionnement modules'!AV9="V","V",IF(OR('positionnement modules'!AV8=1,'positionnement modules'!AV8="V"),"S","")))</f>
        <v/>
      </c>
      <c r="AW9" s="51" t="str">
        <f>IF('positionnement modules'!AW9=1,1,IF('positionnement modules'!AW9="V","V",IF(OR('positionnement modules'!AW8=1,'positionnement modules'!AW8="V"),"S","")))</f>
        <v/>
      </c>
      <c r="AX9" s="52" t="str">
        <f>IF('positionnement modules'!AX9=1,1,IF('positionnement modules'!AX9="V","V",IF(OR('positionnement modules'!AX8=1,'positionnement modules'!AX8="V"),"S","")))</f>
        <v/>
      </c>
      <c r="AY9" s="5" t="str">
        <f>IF('positionnement modules'!AY9=1,1,IF('positionnement modules'!AY9="V","V",IF(OR('positionnement modules'!AY8=1,'positionnement modules'!AY8="V"),"S","")))</f>
        <v/>
      </c>
      <c r="BA9" s="4" t="str">
        <f>IF('positionnement modules'!BA9=1,1,IF('positionnement modules'!BA9="V","V",IF(OR('positionnement modules'!BA8=1,'positionnement modules'!BA8="V"),"S","")))</f>
        <v/>
      </c>
      <c r="BB9" s="50" t="str">
        <f>IF('positionnement modules'!BB9=1,1,IF('positionnement modules'!BB9="V","V",IF(OR('positionnement modules'!BB8=1,'positionnement modules'!BB8="V"),"S","")))</f>
        <v/>
      </c>
      <c r="BC9" s="51" t="str">
        <f>IF('positionnement modules'!BC9=1,1,IF('positionnement modules'!BC9="V","V",IF(OR('positionnement modules'!BC8=1,'positionnement modules'!BC8="V"),"S","")))</f>
        <v/>
      </c>
      <c r="BD9" s="51" t="str">
        <f>IF('positionnement modules'!BD9=1,1,IF('positionnement modules'!BD9="V","V",IF(OR('positionnement modules'!BD8=1,'positionnement modules'!BD8="V"),"S","")))</f>
        <v/>
      </c>
      <c r="BE9" s="51" t="str">
        <f>IF('positionnement modules'!BE9=1,1,IF('positionnement modules'!BE9="V","V",IF(OR('positionnement modules'!BE8=1,'positionnement modules'!BE8="V"),"S","")))</f>
        <v/>
      </c>
      <c r="BF9" s="51" t="str">
        <f>IF('positionnement modules'!BF9=1,1,IF('positionnement modules'!BF9="V","V",IF(OR('positionnement modules'!BF8=1,'positionnement modules'!BF8="V"),"S","")))</f>
        <v/>
      </c>
      <c r="BG9" s="51" t="str">
        <f>IF('positionnement modules'!BG9=1,1,IF('positionnement modules'!BG9="V","V",IF(OR('positionnement modules'!BG8=1,'positionnement modules'!BG8="V"),"S","")))</f>
        <v/>
      </c>
      <c r="BH9" s="51" t="str">
        <f>IF('positionnement modules'!BH9=1,1,IF('positionnement modules'!BH9="V","V",IF(OR('positionnement modules'!BH8=1,'positionnement modules'!BH8="V"),"S","")))</f>
        <v/>
      </c>
      <c r="BI9" s="51" t="str">
        <f>IF('positionnement modules'!BI9=1,1,IF('positionnement modules'!BI9="V","V",IF(OR('positionnement modules'!BI8=1,'positionnement modules'!BI8="V"),"S","")))</f>
        <v/>
      </c>
      <c r="BJ9" s="51" t="str">
        <f>IF('positionnement modules'!BJ9=1,1,IF('positionnement modules'!BJ9="V","V",IF(OR('positionnement modules'!BJ8=1,'positionnement modules'!BJ8="V"),"S","")))</f>
        <v/>
      </c>
      <c r="BK9" s="51" t="str">
        <f>IF('positionnement modules'!BK9=1,1,IF('positionnement modules'!BK9="V","V",IF(OR('positionnement modules'!BK8=1,'positionnement modules'!BK8="V"),"S","")))</f>
        <v/>
      </c>
      <c r="BL9" s="51" t="str">
        <f>IF('positionnement modules'!BL9=1,1,IF('positionnement modules'!BL9="V","V",IF(OR('positionnement modules'!BL8=1,'positionnement modules'!BL8="V"),"S","")))</f>
        <v/>
      </c>
      <c r="BM9" s="51" t="str">
        <f>IF('positionnement modules'!BM9=1,1,IF('positionnement modules'!BM9="V","V",IF(OR('positionnement modules'!BM8=1,'positionnement modules'!BM8="V"),"S","")))</f>
        <v/>
      </c>
      <c r="BN9" s="51" t="str">
        <f>IF('positionnement modules'!BN9=1,1,IF('positionnement modules'!BN9="V","V",IF(OR('positionnement modules'!BN8=1,'positionnement modules'!BN8="V"),"S","")))</f>
        <v/>
      </c>
      <c r="BO9" s="52" t="str">
        <f>IF('positionnement modules'!BO9=1,1,IF('positionnement modules'!BO9="V","V",IF(OR('positionnement modules'!BO8=1,'positionnement modules'!BO8="V"),"S","")))</f>
        <v/>
      </c>
      <c r="BP9" s="5" t="str">
        <f>IF('positionnement modules'!BP9=1,1,IF('positionnement modules'!BP9="V","V",IF(OR('positionnement modules'!BP8=1,'positionnement modules'!BP8="V"),"S","")))</f>
        <v/>
      </c>
    </row>
    <row r="10" spans="1:68" ht="21" customHeight="1" thickBot="1" x14ac:dyDescent="0.4">
      <c r="A10" s="11"/>
      <c r="B10" s="4" t="str">
        <f>IF('positionnement modules'!B10=1,1,IF('positionnement modules'!B10="V","V",IF(OR('positionnement modules'!B9=1,'positionnement modules'!B9="V"),"S","")))</f>
        <v/>
      </c>
      <c r="C10" s="53" t="str">
        <f>IF('positionnement modules'!C10=1,1,IF('positionnement modules'!C10="V","V",IF(OR('positionnement modules'!C9=1,'positionnement modules'!C9="V"),"S","")))</f>
        <v/>
      </c>
      <c r="D10" s="54" t="str">
        <f>IF('positionnement modules'!D10=1,1,IF('positionnement modules'!D10="V","V",IF(OR('positionnement modules'!D9=1,'positionnement modules'!D9="V"),"S","")))</f>
        <v/>
      </c>
      <c r="E10" s="54" t="str">
        <f>IF('positionnement modules'!E10=1,1,IF('positionnement modules'!E10="V","V",IF(OR('positionnement modules'!E9=1,'positionnement modules'!E9="V"),"S","")))</f>
        <v/>
      </c>
      <c r="F10" s="54" t="str">
        <f>IF('positionnement modules'!F10=1,1,IF('positionnement modules'!F10="V","V",IF(OR('positionnement modules'!F9=1,'positionnement modules'!F9="V"),"S","")))</f>
        <v/>
      </c>
      <c r="G10" s="54" t="str">
        <f>IF('positionnement modules'!G10=1,1,IF('positionnement modules'!G10="V","V",IF(OR('positionnement modules'!G9=1,'positionnement modules'!G9="V"),"S","")))</f>
        <v/>
      </c>
      <c r="H10" s="54" t="str">
        <f>IF('positionnement modules'!H10=1,1,IF('positionnement modules'!H10="V","V",IF(OR('positionnement modules'!H9=1,'positionnement modules'!H9="V"),"S","")))</f>
        <v/>
      </c>
      <c r="I10" s="54" t="str">
        <f>IF('positionnement modules'!I10=1,1,IF('positionnement modules'!I10="V","V",IF(OR('positionnement modules'!I9=1,'positionnement modules'!I9="V"),"S","")))</f>
        <v/>
      </c>
      <c r="J10" s="54" t="str">
        <f>IF('positionnement modules'!J10=1,1,IF('positionnement modules'!J10="V","V",IF(OR('positionnement modules'!J9=1,'positionnement modules'!J9="V"),"S","")))</f>
        <v/>
      </c>
      <c r="K10" s="54" t="str">
        <f>IF('positionnement modules'!K10=1,1,IF('positionnement modules'!K10="V","V",IF(OR('positionnement modules'!K9=1,'positionnement modules'!K9="V"),"S","")))</f>
        <v/>
      </c>
      <c r="L10" s="54" t="str">
        <f>IF('positionnement modules'!L10=1,1,IF('positionnement modules'!L10="V","V",IF(OR('positionnement modules'!L9=1,'positionnement modules'!L9="V"),"S","")))</f>
        <v/>
      </c>
      <c r="M10" s="54" t="str">
        <f>IF('positionnement modules'!M10=1,1,IF('positionnement modules'!M10="V","V",IF(OR('positionnement modules'!M9=1,'positionnement modules'!M9="V"),"S","")))</f>
        <v/>
      </c>
      <c r="N10" s="54" t="str">
        <f>IF('positionnement modules'!N10=1,1,IF('positionnement modules'!N10="V","V",IF(OR('positionnement modules'!N9=1,'positionnement modules'!N9="V"),"S","")))</f>
        <v/>
      </c>
      <c r="O10" s="54" t="str">
        <f>IF('positionnement modules'!O10=1,1,IF('positionnement modules'!O10="V","V",IF(OR('positionnement modules'!O9=1,'positionnement modules'!O9="V"),"S","")))</f>
        <v/>
      </c>
      <c r="P10" s="55" t="str">
        <f>IF('positionnement modules'!P10=1,1,IF('positionnement modules'!P10="V","V",IF(OR('positionnement modules'!P9=1,'positionnement modules'!P9="V"),"S","")))</f>
        <v/>
      </c>
      <c r="Q10" s="5" t="str">
        <f>IF('positionnement modules'!Q10=1,1,IF('positionnement modules'!Q10="V","V",IF(OR('positionnement modules'!Q9=1,'positionnement modules'!Q9="V"),"S","")))</f>
        <v/>
      </c>
      <c r="R10" s="9"/>
      <c r="S10" s="4" t="str">
        <f>IF('positionnement modules'!S10=1,1,IF('positionnement modules'!S10="V","V",IF(OR('positionnement modules'!S9=1,'positionnement modules'!S9="V"),"S","")))</f>
        <v/>
      </c>
      <c r="T10" s="53" t="str">
        <f>IF('positionnement modules'!T10=1,1,IF('positionnement modules'!T10="V","V",IF(OR('positionnement modules'!T9=1,'positionnement modules'!T9="V"),"S","")))</f>
        <v/>
      </c>
      <c r="U10" s="54" t="str">
        <f>IF('positionnement modules'!U10=1,1,IF('positionnement modules'!U10="V","V",IF(OR('positionnement modules'!U9=1,'positionnement modules'!U9="V"),"S","")))</f>
        <v/>
      </c>
      <c r="V10" s="54" t="str">
        <f>IF('positionnement modules'!V10=1,1,IF('positionnement modules'!V10="V","V",IF(OR('positionnement modules'!V9=1,'positionnement modules'!V9="V"),"S","")))</f>
        <v/>
      </c>
      <c r="W10" s="54" t="str">
        <f>IF('positionnement modules'!W10=1,1,IF('positionnement modules'!W10="V","V",IF(OR('positionnement modules'!W9=1,'positionnement modules'!W9="V"),"S","")))</f>
        <v/>
      </c>
      <c r="X10" s="54" t="str">
        <f>IF('positionnement modules'!X10=1,1,IF('positionnement modules'!X10="V","V",IF(OR('positionnement modules'!X9=1,'positionnement modules'!X9="V"),"S","")))</f>
        <v/>
      </c>
      <c r="Y10" s="54" t="str">
        <f>IF('positionnement modules'!Y10=1,1,IF('positionnement modules'!Y10="V","V",IF(OR('positionnement modules'!Y9=1,'positionnement modules'!Y9="V"),"S","")))</f>
        <v/>
      </c>
      <c r="Z10" s="54" t="str">
        <f>IF('positionnement modules'!Z10=1,1,IF('positionnement modules'!Z10="V","V",IF(OR('positionnement modules'!Z9=1,'positionnement modules'!Z9="V"),"S","")))</f>
        <v/>
      </c>
      <c r="AA10" s="54" t="str">
        <f>IF('positionnement modules'!AA10=1,1,IF('positionnement modules'!AA10="V","V",IF(OR('positionnement modules'!AA9=1,'positionnement modules'!AA9="V"),"S","")))</f>
        <v/>
      </c>
      <c r="AB10" s="54" t="str">
        <f>IF('positionnement modules'!AB10=1,1,IF('positionnement modules'!AB10="V","V",IF(OR('positionnement modules'!AB9=1,'positionnement modules'!AB9="V"),"S","")))</f>
        <v/>
      </c>
      <c r="AC10" s="54" t="str">
        <f>IF('positionnement modules'!AC10=1,1,IF('positionnement modules'!AC10="V","V",IF(OR('positionnement modules'!AC9=1,'positionnement modules'!AC9="V"),"S","")))</f>
        <v/>
      </c>
      <c r="AD10" s="54" t="str">
        <f>IF('positionnement modules'!AD10=1,1,IF('positionnement modules'!AD10="V","V",IF(OR('positionnement modules'!AD9=1,'positionnement modules'!AD9="V"),"S","")))</f>
        <v/>
      </c>
      <c r="AE10" s="54" t="str">
        <f>IF('positionnement modules'!AE10=1,1,IF('positionnement modules'!AE10="V","V",IF(OR('positionnement modules'!AE9=1,'positionnement modules'!AE9="V"),"S","")))</f>
        <v/>
      </c>
      <c r="AF10" s="54" t="str">
        <f>IF('positionnement modules'!AF10=1,1,IF('positionnement modules'!AF10="V","V",IF(OR('positionnement modules'!AF9=1,'positionnement modules'!AF9="V"),"S","")))</f>
        <v/>
      </c>
      <c r="AG10" s="55" t="str">
        <f>IF('positionnement modules'!AG10=1,1,IF('positionnement modules'!AG10="V","V",IF(OR('positionnement modules'!AG9=1,'positionnement modules'!AG9="V"),"S","")))</f>
        <v/>
      </c>
      <c r="AH10" s="5" t="str">
        <f>IF('positionnement modules'!AH10=1,1,IF('positionnement modules'!AH10="V","V",IF(OR('positionnement modules'!AH9=1,'positionnement modules'!AH9="V"),"S","")))</f>
        <v/>
      </c>
      <c r="AJ10" s="4" t="str">
        <f>IF('positionnement modules'!AJ10=1,1,IF('positionnement modules'!AJ10="V","V",IF(OR('positionnement modules'!AJ9=1,'positionnement modules'!AJ9="V"),"S","")))</f>
        <v/>
      </c>
      <c r="AK10" s="53" t="str">
        <f>IF('positionnement modules'!AK10=1,1,IF('positionnement modules'!AK10="V","V",IF(OR('positionnement modules'!AK9=1,'positionnement modules'!AK9="V"),"S","")))</f>
        <v/>
      </c>
      <c r="AL10" s="54" t="str">
        <f>IF('positionnement modules'!AL10=1,1,IF('positionnement modules'!AL10="V","V",IF(OR('positionnement modules'!AL9=1,'positionnement modules'!AL9="V"),"S","")))</f>
        <v/>
      </c>
      <c r="AM10" s="54" t="str">
        <f>IF('positionnement modules'!AM10=1,1,IF('positionnement modules'!AM10="V","V",IF(OR('positionnement modules'!AM9=1,'positionnement modules'!AM9="V"),"S","")))</f>
        <v/>
      </c>
      <c r="AN10" s="54" t="str">
        <f>IF('positionnement modules'!AN10=1,1,IF('positionnement modules'!AN10="V","V",IF(OR('positionnement modules'!AN9=1,'positionnement modules'!AN9="V"),"S","")))</f>
        <v/>
      </c>
      <c r="AO10" s="54" t="str">
        <f>IF('positionnement modules'!AO10=1,1,IF('positionnement modules'!AO10="V","V",IF(OR('positionnement modules'!AO9=1,'positionnement modules'!AO9="V"),"S","")))</f>
        <v/>
      </c>
      <c r="AP10" s="54" t="str">
        <f>IF('positionnement modules'!AP10=1,1,IF('positionnement modules'!AP10="V","V",IF(OR('positionnement modules'!AP9=1,'positionnement modules'!AP9="V"),"S","")))</f>
        <v/>
      </c>
      <c r="AQ10" s="54" t="str">
        <f>IF('positionnement modules'!AQ10=1,1,IF('positionnement modules'!AQ10="V","V",IF(OR('positionnement modules'!AQ9=1,'positionnement modules'!AQ9="V"),"S","")))</f>
        <v/>
      </c>
      <c r="AR10" s="54" t="str">
        <f>IF('positionnement modules'!AR10=1,1,IF('positionnement modules'!AR10="V","V",IF(OR('positionnement modules'!AR9=1,'positionnement modules'!AR9="V"),"S","")))</f>
        <v/>
      </c>
      <c r="AS10" s="54" t="str">
        <f>IF('positionnement modules'!AS10=1,1,IF('positionnement modules'!AS10="V","V",IF(OR('positionnement modules'!AS9=1,'positionnement modules'!AS9="V"),"S","")))</f>
        <v/>
      </c>
      <c r="AT10" s="54" t="str">
        <f>IF('positionnement modules'!AT10=1,1,IF('positionnement modules'!AT10="V","V",IF(OR('positionnement modules'!AT9=1,'positionnement modules'!AT9="V"),"S","")))</f>
        <v/>
      </c>
      <c r="AU10" s="54" t="str">
        <f>IF('positionnement modules'!AU10=1,1,IF('positionnement modules'!AU10="V","V",IF(OR('positionnement modules'!AU9=1,'positionnement modules'!AU9="V"),"S","")))</f>
        <v/>
      </c>
      <c r="AV10" s="54" t="str">
        <f>IF('positionnement modules'!AV10=1,1,IF('positionnement modules'!AV10="V","V",IF(OR('positionnement modules'!AV9=1,'positionnement modules'!AV9="V"),"S","")))</f>
        <v/>
      </c>
      <c r="AW10" s="54" t="str">
        <f>IF('positionnement modules'!AW10=1,1,IF('positionnement modules'!AW10="V","V",IF(OR('positionnement modules'!AW9=1,'positionnement modules'!AW9="V"),"S","")))</f>
        <v/>
      </c>
      <c r="AX10" s="55" t="str">
        <f>IF('positionnement modules'!AX10=1,1,IF('positionnement modules'!AX10="V","V",IF(OR('positionnement modules'!AX9=1,'positionnement modules'!AX9="V"),"S","")))</f>
        <v/>
      </c>
      <c r="AY10" s="5" t="str">
        <f>IF('positionnement modules'!AY10=1,1,IF('positionnement modules'!AY10="V","V",IF(OR('positionnement modules'!AY9=1,'positionnement modules'!AY9="V"),"S","")))</f>
        <v/>
      </c>
      <c r="BA10" s="4" t="str">
        <f>IF('positionnement modules'!BA10=1,1,IF('positionnement modules'!BA10="V","V",IF(OR('positionnement modules'!BA9=1,'positionnement modules'!BA9="V"),"S","")))</f>
        <v/>
      </c>
      <c r="BB10" s="53" t="str">
        <f>IF('positionnement modules'!BB10=1,1,IF('positionnement modules'!BB10="V","V",IF(OR('positionnement modules'!BB9=1,'positionnement modules'!BB9="V"),"S","")))</f>
        <v/>
      </c>
      <c r="BC10" s="54" t="str">
        <f>IF('positionnement modules'!BC10=1,1,IF('positionnement modules'!BC10="V","V",IF(OR('positionnement modules'!BC9=1,'positionnement modules'!BC9="V"),"S","")))</f>
        <v/>
      </c>
      <c r="BD10" s="54" t="str">
        <f>IF('positionnement modules'!BD10=1,1,IF('positionnement modules'!BD10="V","V",IF(OR('positionnement modules'!BD9=1,'positionnement modules'!BD9="V"),"S","")))</f>
        <v/>
      </c>
      <c r="BE10" s="54" t="str">
        <f>IF('positionnement modules'!BE10=1,1,IF('positionnement modules'!BE10="V","V",IF(OR('positionnement modules'!BE9=1,'positionnement modules'!BE9="V"),"S","")))</f>
        <v/>
      </c>
      <c r="BF10" s="54" t="str">
        <f>IF('positionnement modules'!BF10=1,1,IF('positionnement modules'!BF10="V","V",IF(OR('positionnement modules'!BF9=1,'positionnement modules'!BF9="V"),"S","")))</f>
        <v/>
      </c>
      <c r="BG10" s="54" t="str">
        <f>IF('positionnement modules'!BG10=1,1,IF('positionnement modules'!BG10="V","V",IF(OR('positionnement modules'!BG9=1,'positionnement modules'!BG9="V"),"S","")))</f>
        <v/>
      </c>
      <c r="BH10" s="54" t="str">
        <f>IF('positionnement modules'!BH10=1,1,IF('positionnement modules'!BH10="V","V",IF(OR('positionnement modules'!BH9=1,'positionnement modules'!BH9="V"),"S","")))</f>
        <v/>
      </c>
      <c r="BI10" s="54" t="str">
        <f>IF('positionnement modules'!BI10=1,1,IF('positionnement modules'!BI10="V","V",IF(OR('positionnement modules'!BI9=1,'positionnement modules'!BI9="V"),"S","")))</f>
        <v/>
      </c>
      <c r="BJ10" s="54" t="str">
        <f>IF('positionnement modules'!BJ10=1,1,IF('positionnement modules'!BJ10="V","V",IF(OR('positionnement modules'!BJ9=1,'positionnement modules'!BJ9="V"),"S","")))</f>
        <v/>
      </c>
      <c r="BK10" s="54" t="str">
        <f>IF('positionnement modules'!BK10=1,1,IF('positionnement modules'!BK10="V","V",IF(OR('positionnement modules'!BK9=1,'positionnement modules'!BK9="V"),"S","")))</f>
        <v/>
      </c>
      <c r="BL10" s="54" t="str">
        <f>IF('positionnement modules'!BL10=1,1,IF('positionnement modules'!BL10="V","V",IF(OR('positionnement modules'!BL9=1,'positionnement modules'!BL9="V"),"S","")))</f>
        <v/>
      </c>
      <c r="BM10" s="54" t="str">
        <f>IF('positionnement modules'!BM10=1,1,IF('positionnement modules'!BM10="V","V",IF(OR('positionnement modules'!BM9=1,'positionnement modules'!BM9="V"),"S","")))</f>
        <v/>
      </c>
      <c r="BN10" s="54" t="str">
        <f>IF('positionnement modules'!BN10=1,1,IF('positionnement modules'!BN10="V","V",IF(OR('positionnement modules'!BN9=1,'positionnement modules'!BN9="V"),"S","")))</f>
        <v/>
      </c>
      <c r="BO10" s="55" t="str">
        <f>IF('positionnement modules'!BO10=1,1,IF('positionnement modules'!BO10="V","V",IF(OR('positionnement modules'!BO9=1,'positionnement modules'!BO9="V"),"S","")))</f>
        <v/>
      </c>
      <c r="BP10" s="5" t="str">
        <f>IF('positionnement modules'!BP10=1,1,IF('positionnement modules'!BP10="V","V",IF(OR('positionnement modules'!BP9=1,'positionnement modules'!BP9="V"),"S","")))</f>
        <v/>
      </c>
    </row>
    <row r="11" spans="1:68" ht="21" customHeight="1" thickBot="1" x14ac:dyDescent="0.4">
      <c r="A11" s="11"/>
      <c r="B11" s="6" t="str">
        <f>IF('positionnement modules'!B11=1,1,IF('positionnement modules'!B11="V","V",IF(OR('positionnement modules'!B10=1,'positionnement modules'!B10="V"),"S","")))</f>
        <v/>
      </c>
      <c r="C11" s="7" t="str">
        <f>IF('positionnement modules'!C11=1,1,IF('positionnement modules'!C11="V","V",IF(OR('positionnement modules'!C10=1,'positionnement modules'!C10="V"),"S","")))</f>
        <v/>
      </c>
      <c r="D11" s="7" t="str">
        <f>IF('positionnement modules'!D11=1,1,IF('positionnement modules'!D11="V","V",IF(OR('positionnement modules'!D10=1,'positionnement modules'!D10="V"),"S","")))</f>
        <v/>
      </c>
      <c r="E11" s="7" t="str">
        <f>IF('positionnement modules'!E11=1,1,IF('positionnement modules'!E11="V","V",IF(OR('positionnement modules'!E10=1,'positionnement modules'!E10="V"),"S","")))</f>
        <v/>
      </c>
      <c r="F11" s="7" t="str">
        <f>IF('positionnement modules'!F11=1,1,IF('positionnement modules'!F11="V","V",IF(OR('positionnement modules'!F10=1,'positionnement modules'!F10="V"),"S","")))</f>
        <v/>
      </c>
      <c r="G11" s="7" t="str">
        <f>IF('positionnement modules'!G11=1,1,IF('positionnement modules'!G11="V","V",IF(OR('positionnement modules'!G10=1,'positionnement modules'!G10="V"),"S","")))</f>
        <v/>
      </c>
      <c r="H11" s="7" t="str">
        <f>IF('positionnement modules'!H11=1,1,IF('positionnement modules'!H11="V","V",IF(OR('positionnement modules'!H10=1,'positionnement modules'!H10="V"),"S","")))</f>
        <v/>
      </c>
      <c r="I11" s="7" t="str">
        <f>IF('positionnement modules'!I11=1,1,IF('positionnement modules'!I11="V","V",IF(OR('positionnement modules'!I10=1,'positionnement modules'!I10="V"),"S","")))</f>
        <v/>
      </c>
      <c r="J11" s="7" t="str">
        <f>IF('positionnement modules'!J11=1,1,IF('positionnement modules'!J11="V","V",IF(OR('positionnement modules'!J10=1,'positionnement modules'!J10="V"),"S","")))</f>
        <v/>
      </c>
      <c r="K11" s="7" t="str">
        <f>IF('positionnement modules'!K11=1,1,IF('positionnement modules'!K11="V","V",IF(OR('positionnement modules'!K10=1,'positionnement modules'!K10="V"),"S","")))</f>
        <v/>
      </c>
      <c r="L11" s="7" t="str">
        <f>IF('positionnement modules'!L11=1,1,IF('positionnement modules'!L11="V","V",IF(OR('positionnement modules'!L10=1,'positionnement modules'!L10="V"),"S","")))</f>
        <v/>
      </c>
      <c r="M11" s="7" t="str">
        <f>IF('positionnement modules'!M11=1,1,IF('positionnement modules'!M11="V","V",IF(OR('positionnement modules'!M10=1,'positionnement modules'!M10="V"),"S","")))</f>
        <v/>
      </c>
      <c r="N11" s="7" t="str">
        <f>IF('positionnement modules'!N11=1,1,IF('positionnement modules'!N11="V","V",IF(OR('positionnement modules'!N10=1,'positionnement modules'!N10="V"),"S","")))</f>
        <v/>
      </c>
      <c r="O11" s="7" t="str">
        <f>IF('positionnement modules'!O11=1,1,IF('positionnement modules'!O11="V","V",IF(OR('positionnement modules'!O10=1,'positionnement modules'!O10="V"),"S","")))</f>
        <v/>
      </c>
      <c r="P11" s="43" t="str">
        <f>IF('positionnement modules'!P11=1,1,IF('positionnement modules'!P11="V","V",IF(OR('positionnement modules'!P10=1,'positionnement modules'!P10="V"),"S","")))</f>
        <v/>
      </c>
      <c r="Q11" s="8" t="str">
        <f>IF('positionnement modules'!Q11=1,1,IF('positionnement modules'!Q11="V","V",IF(OR('positionnement modules'!Q10=1,'positionnement modules'!Q10="V"),"S","")))</f>
        <v/>
      </c>
      <c r="R11" s="9"/>
      <c r="S11" s="6" t="str">
        <f>IF('positionnement modules'!S11=1,1,IF('positionnement modules'!S11="V","V",IF(OR('positionnement modules'!S10=1,'positionnement modules'!S10="V"),"S","")))</f>
        <v/>
      </c>
      <c r="T11" s="7" t="str">
        <f>IF('positionnement modules'!T11=1,1,IF('positionnement modules'!T11="V","V",IF(OR('positionnement modules'!T10=1,'positionnement modules'!T10="V"),"S","")))</f>
        <v/>
      </c>
      <c r="U11" s="7" t="str">
        <f>IF('positionnement modules'!U11=1,1,IF('positionnement modules'!U11="V","V",IF(OR('positionnement modules'!U10=1,'positionnement modules'!U10="V"),"S","")))</f>
        <v/>
      </c>
      <c r="V11" s="7" t="str">
        <f>IF('positionnement modules'!V11=1,1,IF('positionnement modules'!V11="V","V",IF(OR('positionnement modules'!V10=1,'positionnement modules'!V10="V"),"S","")))</f>
        <v/>
      </c>
      <c r="W11" s="7" t="str">
        <f>IF('positionnement modules'!W11=1,1,IF('positionnement modules'!W11="V","V",IF(OR('positionnement modules'!W10=1,'positionnement modules'!W10="V"),"S","")))</f>
        <v/>
      </c>
      <c r="X11" s="7" t="str">
        <f>IF('positionnement modules'!X11=1,1,IF('positionnement modules'!X11="V","V",IF(OR('positionnement modules'!X10=1,'positionnement modules'!X10="V"),"S","")))</f>
        <v/>
      </c>
      <c r="Y11" s="7" t="str">
        <f>IF('positionnement modules'!Y11=1,1,IF('positionnement modules'!Y11="V","V",IF(OR('positionnement modules'!Y10=1,'positionnement modules'!Y10="V"),"S","")))</f>
        <v/>
      </c>
      <c r="Z11" s="7" t="str">
        <f>IF('positionnement modules'!Z11=1,1,IF('positionnement modules'!Z11="V","V",IF(OR('positionnement modules'!Z10=1,'positionnement modules'!Z10="V"),"S","")))</f>
        <v/>
      </c>
      <c r="AA11" s="7" t="str">
        <f>IF('positionnement modules'!AA11=1,1,IF('positionnement modules'!AA11="V","V",IF(OR('positionnement modules'!AA10=1,'positionnement modules'!AA10="V"),"S","")))</f>
        <v/>
      </c>
      <c r="AB11" s="7" t="str">
        <f>IF('positionnement modules'!AB11=1,1,IF('positionnement modules'!AB11="V","V",IF(OR('positionnement modules'!AB10=1,'positionnement modules'!AB10="V"),"S","")))</f>
        <v/>
      </c>
      <c r="AC11" s="7" t="str">
        <f>IF('positionnement modules'!AC11=1,1,IF('positionnement modules'!AC11="V","V",IF(OR('positionnement modules'!AC10=1,'positionnement modules'!AC10="V"),"S","")))</f>
        <v/>
      </c>
      <c r="AD11" s="7" t="str">
        <f>IF('positionnement modules'!AD11=1,1,IF('positionnement modules'!AD11="V","V",IF(OR('positionnement modules'!AD10=1,'positionnement modules'!AD10="V"),"S","")))</f>
        <v/>
      </c>
      <c r="AE11" s="7" t="str">
        <f>IF('positionnement modules'!AE11=1,1,IF('positionnement modules'!AE11="V","V",IF(OR('positionnement modules'!AE10=1,'positionnement modules'!AE10="V"),"S","")))</f>
        <v/>
      </c>
      <c r="AF11" s="7" t="str">
        <f>IF('positionnement modules'!AF11=1,1,IF('positionnement modules'!AF11="V","V",IF(OR('positionnement modules'!AF10=1,'positionnement modules'!AF10="V"),"S","")))</f>
        <v/>
      </c>
      <c r="AG11" s="43" t="str">
        <f>IF('positionnement modules'!AG11=1,1,IF('positionnement modules'!AG11="V","V",IF(OR('positionnement modules'!AG10=1,'positionnement modules'!AG10="V"),"S","")))</f>
        <v/>
      </c>
      <c r="AH11" s="8" t="str">
        <f>IF('positionnement modules'!AH11=1,1,IF('positionnement modules'!AH11="V","V",IF(OR('positionnement modules'!AH10=1,'positionnement modules'!AH10="V"),"S","")))</f>
        <v/>
      </c>
      <c r="AJ11" s="6" t="str">
        <f>IF('positionnement modules'!AJ11=1,1,IF('positionnement modules'!AJ11="V","V",IF(OR('positionnement modules'!AJ10=1,'positionnement modules'!AJ10="V"),"S","")))</f>
        <v/>
      </c>
      <c r="AK11" s="7" t="str">
        <f>IF('positionnement modules'!AK11=1,1,IF('positionnement modules'!AK11="V","V",IF(OR('positionnement modules'!AK10=1,'positionnement modules'!AK10="V"),"S","")))</f>
        <v/>
      </c>
      <c r="AL11" s="7" t="str">
        <f>IF('positionnement modules'!AL11=1,1,IF('positionnement modules'!AL11="V","V",IF(OR('positionnement modules'!AL10=1,'positionnement modules'!AL10="V"),"S","")))</f>
        <v/>
      </c>
      <c r="AM11" s="7" t="str">
        <f>IF('positionnement modules'!AM11=1,1,IF('positionnement modules'!AM11="V","V",IF(OR('positionnement modules'!AM10=1,'positionnement modules'!AM10="V"),"S","")))</f>
        <v/>
      </c>
      <c r="AN11" s="7" t="str">
        <f>IF('positionnement modules'!AN11=1,1,IF('positionnement modules'!AN11="V","V",IF(OR('positionnement modules'!AN10=1,'positionnement modules'!AN10="V"),"S","")))</f>
        <v/>
      </c>
      <c r="AO11" s="7" t="str">
        <f>IF('positionnement modules'!AO11=1,1,IF('positionnement modules'!AO11="V","V",IF(OR('positionnement modules'!AO10=1,'positionnement modules'!AO10="V"),"S","")))</f>
        <v/>
      </c>
      <c r="AP11" s="7" t="str">
        <f>IF('positionnement modules'!AP11=1,1,IF('positionnement modules'!AP11="V","V",IF(OR('positionnement modules'!AP10=1,'positionnement modules'!AP10="V"),"S","")))</f>
        <v/>
      </c>
      <c r="AQ11" s="7" t="str">
        <f>IF('positionnement modules'!AQ11=1,1,IF('positionnement modules'!AQ11="V","V",IF(OR('positionnement modules'!AQ10=1,'positionnement modules'!AQ10="V"),"S","")))</f>
        <v/>
      </c>
      <c r="AR11" s="7" t="str">
        <f>IF('positionnement modules'!AR11=1,1,IF('positionnement modules'!AR11="V","V",IF(OR('positionnement modules'!AR10=1,'positionnement modules'!AR10="V"),"S","")))</f>
        <v/>
      </c>
      <c r="AS11" s="7" t="str">
        <f>IF('positionnement modules'!AS11=1,1,IF('positionnement modules'!AS11="V","V",IF(OR('positionnement modules'!AS10=1,'positionnement modules'!AS10="V"),"S","")))</f>
        <v/>
      </c>
      <c r="AT11" s="7" t="str">
        <f>IF('positionnement modules'!AT11=1,1,IF('positionnement modules'!AT11="V","V",IF(OR('positionnement modules'!AT10=1,'positionnement modules'!AT10="V"),"S","")))</f>
        <v/>
      </c>
      <c r="AU11" s="7" t="str">
        <f>IF('positionnement modules'!AU11=1,1,IF('positionnement modules'!AU11="V","V",IF(OR('positionnement modules'!AU10=1,'positionnement modules'!AU10="V"),"S","")))</f>
        <v/>
      </c>
      <c r="AV11" s="7" t="str">
        <f>IF('positionnement modules'!AV11=1,1,IF('positionnement modules'!AV11="V","V",IF(OR('positionnement modules'!AV10=1,'positionnement modules'!AV10="V"),"S","")))</f>
        <v/>
      </c>
      <c r="AW11" s="7" t="str">
        <f>IF('positionnement modules'!AW11=1,1,IF('positionnement modules'!AW11="V","V",IF(OR('positionnement modules'!AW10=1,'positionnement modules'!AW10="V"),"S","")))</f>
        <v/>
      </c>
      <c r="AX11" s="43" t="str">
        <f>IF('positionnement modules'!AX11=1,1,IF('positionnement modules'!AX11="V","V",IF(OR('positionnement modules'!AX10=1,'positionnement modules'!AX10="V"),"S","")))</f>
        <v/>
      </c>
      <c r="AY11" s="8" t="str">
        <f>IF('positionnement modules'!AY11=1,1,IF('positionnement modules'!AY11="V","V",IF(OR('positionnement modules'!AY10=1,'positionnement modules'!AY10="V"),"S","")))</f>
        <v/>
      </c>
      <c r="BA11" s="6" t="str">
        <f>IF('positionnement modules'!BA11=1,1,IF('positionnement modules'!BA11="V","V",IF(OR('positionnement modules'!BA10=1,'positionnement modules'!BA10="V"),"S","")))</f>
        <v/>
      </c>
      <c r="BB11" s="7" t="str">
        <f>IF('positionnement modules'!BB11=1,1,IF('positionnement modules'!BB11="V","V",IF(OR('positionnement modules'!BB10=1,'positionnement modules'!BB10="V"),"S","")))</f>
        <v/>
      </c>
      <c r="BC11" s="7" t="str">
        <f>IF('positionnement modules'!BC11=1,1,IF('positionnement modules'!BC11="V","V",IF(OR('positionnement modules'!BC10=1,'positionnement modules'!BC10="V"),"S","")))</f>
        <v/>
      </c>
      <c r="BD11" s="7" t="str">
        <f>IF('positionnement modules'!BD11=1,1,IF('positionnement modules'!BD11="V","V",IF(OR('positionnement modules'!BD10=1,'positionnement modules'!BD10="V"),"S","")))</f>
        <v/>
      </c>
      <c r="BE11" s="7" t="str">
        <f>IF('positionnement modules'!BE11=1,1,IF('positionnement modules'!BE11="V","V",IF(OR('positionnement modules'!BE10=1,'positionnement modules'!BE10="V"),"S","")))</f>
        <v/>
      </c>
      <c r="BF11" s="7" t="str">
        <f>IF('positionnement modules'!BF11=1,1,IF('positionnement modules'!BF11="V","V",IF(OR('positionnement modules'!BF10=1,'positionnement modules'!BF10="V"),"S","")))</f>
        <v/>
      </c>
      <c r="BG11" s="7" t="str">
        <f>IF('positionnement modules'!BG11=1,1,IF('positionnement modules'!BG11="V","V",IF(OR('positionnement modules'!BG10=1,'positionnement modules'!BG10="V"),"S","")))</f>
        <v/>
      </c>
      <c r="BH11" s="7" t="str">
        <f>IF('positionnement modules'!BH11=1,1,IF('positionnement modules'!BH11="V","V",IF(OR('positionnement modules'!BH10=1,'positionnement modules'!BH10="V"),"S","")))</f>
        <v/>
      </c>
      <c r="BI11" s="7" t="str">
        <f>IF('positionnement modules'!BI11=1,1,IF('positionnement modules'!BI11="V","V",IF(OR('positionnement modules'!BI10=1,'positionnement modules'!BI10="V"),"S","")))</f>
        <v/>
      </c>
      <c r="BJ11" s="7" t="str">
        <f>IF('positionnement modules'!BJ11=1,1,IF('positionnement modules'!BJ11="V","V",IF(OR('positionnement modules'!BJ10=1,'positionnement modules'!BJ10="V"),"S","")))</f>
        <v/>
      </c>
      <c r="BK11" s="7" t="str">
        <f>IF('positionnement modules'!BK11=1,1,IF('positionnement modules'!BK11="V","V",IF(OR('positionnement modules'!BK10=1,'positionnement modules'!BK10="V"),"S","")))</f>
        <v/>
      </c>
      <c r="BL11" s="7" t="str">
        <f>IF('positionnement modules'!BL11=1,1,IF('positionnement modules'!BL11="V","V",IF(OR('positionnement modules'!BL10=1,'positionnement modules'!BL10="V"),"S","")))</f>
        <v/>
      </c>
      <c r="BM11" s="7" t="str">
        <f>IF('positionnement modules'!BM11=1,1,IF('positionnement modules'!BM11="V","V",IF(OR('positionnement modules'!BM10=1,'positionnement modules'!BM10="V"),"S","")))</f>
        <v/>
      </c>
      <c r="BN11" s="7" t="str">
        <f>IF('positionnement modules'!BN11=1,1,IF('positionnement modules'!BN11="V","V",IF(OR('positionnement modules'!BN10=1,'positionnement modules'!BN10="V"),"S","")))</f>
        <v/>
      </c>
      <c r="BO11" s="43" t="str">
        <f>IF('positionnement modules'!BO11=1,1,IF('positionnement modules'!BO11="V","V",IF(OR('positionnement modules'!BO10=1,'positionnement modules'!BO10="V"),"S","")))</f>
        <v/>
      </c>
      <c r="BP11" s="8" t="str">
        <f>IF('positionnement modules'!BP11=1,1,IF('positionnement modules'!BP11="V","V",IF(OR('positionnement modules'!BP10=1,'positionnement modules'!BP10="V"),"S","")))</f>
        <v/>
      </c>
    </row>
    <row r="12" spans="1:68" ht="21" customHeight="1" x14ac:dyDescent="0.3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68" ht="21" customHeight="1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68" ht="21" customHeight="1" x14ac:dyDescent="0.35">
      <c r="B14" s="276" t="s">
        <v>15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9"/>
      <c r="S14" s="276" t="s">
        <v>16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J14" s="276" t="s">
        <v>17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BA14" s="276" t="s">
        <v>36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</row>
    <row r="15" spans="1:68" ht="21" customHeight="1" thickBot="1" x14ac:dyDescent="0.4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9"/>
      <c r="Q15" s="61"/>
      <c r="R15" s="9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99"/>
      <c r="AH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199"/>
      <c r="AY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199"/>
      <c r="BP15" s="61"/>
    </row>
    <row r="16" spans="1:68" ht="21" customHeight="1" thickBot="1" x14ac:dyDescent="0.4">
      <c r="B16" s="1" t="str">
        <f>IF('positionnement modules'!B16=1,1,IF('positionnement modules'!B16="V","V",IF(OR('positionnement modules'!B14=1,'positionnement modules'!B14="V"),"S","")))</f>
        <v/>
      </c>
      <c r="C16" s="2" t="str">
        <f>IF('positionnement modules'!C16=1,1,IF('positionnement modules'!C16="V","V",IF(OR('positionnement modules'!C14=1,'positionnement modules'!C14="V"),"S","")))</f>
        <v/>
      </c>
      <c r="D16" s="2" t="str">
        <f>IF('positionnement modules'!D16=1,1,IF('positionnement modules'!D16="V","V",IF(OR('positionnement modules'!D14=1,'positionnement modules'!D14="V"),"S","")))</f>
        <v/>
      </c>
      <c r="E16" s="2" t="str">
        <f>IF('positionnement modules'!E16=1,1,IF('positionnement modules'!E16="V","V",IF(OR('positionnement modules'!E14=1,'positionnement modules'!E14="V"),"S","")))</f>
        <v/>
      </c>
      <c r="F16" s="2" t="str">
        <f>IF('positionnement modules'!F16=1,1,IF('positionnement modules'!F16="V","V",IF(OR('positionnement modules'!F14=1,'positionnement modules'!F14="V"),"S","")))</f>
        <v/>
      </c>
      <c r="G16" s="2" t="str">
        <f>IF('positionnement modules'!G16=1,1,IF('positionnement modules'!G16="V","V",IF(OR('positionnement modules'!G14=1,'positionnement modules'!G14="V"),"S","")))</f>
        <v/>
      </c>
      <c r="H16" s="2" t="str">
        <f>IF('positionnement modules'!H16=1,1,IF('positionnement modules'!H16="V","V",IF(OR('positionnement modules'!H14=1,'positionnement modules'!H14="V"),"S","")))</f>
        <v/>
      </c>
      <c r="I16" s="2" t="str">
        <f>IF('positionnement modules'!I16=1,1,IF('positionnement modules'!I16="V","V",IF(OR('positionnement modules'!I14=1,'positionnement modules'!I14="V"),"S","")))</f>
        <v/>
      </c>
      <c r="J16" s="2" t="str">
        <f>IF('positionnement modules'!J16=1,1,IF('positionnement modules'!J16="V","V",IF(OR('positionnement modules'!J14=1,'positionnement modules'!J14="V"),"S","")))</f>
        <v/>
      </c>
      <c r="K16" s="2" t="str">
        <f>IF('positionnement modules'!K16=1,1,IF('positionnement modules'!K16="V","V",IF(OR('positionnement modules'!K14=1,'positionnement modules'!K14="V"),"S","")))</f>
        <v/>
      </c>
      <c r="L16" s="2" t="str">
        <f>IF('positionnement modules'!L16=1,1,IF('positionnement modules'!L16="V","V",IF(OR('positionnement modules'!L14=1,'positionnement modules'!L14="V"),"S","")))</f>
        <v/>
      </c>
      <c r="M16" s="2" t="str">
        <f>IF('positionnement modules'!M16=1,1,IF('positionnement modules'!M16="V","V",IF(OR('positionnement modules'!M14=1,'positionnement modules'!M14="V"),"S","")))</f>
        <v/>
      </c>
      <c r="N16" s="2" t="str">
        <f>IF('positionnement modules'!N16=1,1,IF('positionnement modules'!N16="V","V",IF(OR('positionnement modules'!N14=1,'positionnement modules'!N14="V"),"S","")))</f>
        <v/>
      </c>
      <c r="O16" s="2" t="str">
        <f>IF('positionnement modules'!O16=1,1,IF('positionnement modules'!O16="V","V",IF(OR('positionnement modules'!O14=1,'positionnement modules'!O14="V"),"S","")))</f>
        <v/>
      </c>
      <c r="P16" s="43" t="str">
        <f>IF('positionnement modules'!P16=1,1,IF('positionnement modules'!P16="V","V",IF(OR('positionnement modules'!P14=1,'positionnement modules'!P14="V"),"S","")))</f>
        <v/>
      </c>
      <c r="Q16" s="3" t="str">
        <f>IF('positionnement modules'!Q16=1,1,IF('positionnement modules'!Q16="V","V",IF(OR('positionnement modules'!Q14=1,'positionnement modules'!Q14="V"),"S","")))</f>
        <v/>
      </c>
      <c r="R16" s="9"/>
      <c r="S16" s="1" t="str">
        <f>IF('positionnement modules'!S16=1,1,IF('positionnement modules'!S16="V","V",IF(OR('positionnement modules'!S14=1,'positionnement modules'!S14="V"),"S","")))</f>
        <v/>
      </c>
      <c r="T16" s="2" t="str">
        <f>IF('positionnement modules'!T16=1,1,IF('positionnement modules'!T16="V","V",IF(OR('positionnement modules'!T14=1,'positionnement modules'!T14="V"),"S","")))</f>
        <v/>
      </c>
      <c r="U16" s="2" t="str">
        <f>IF('positionnement modules'!U16=1,1,IF('positionnement modules'!U16="V","V",IF(OR('positionnement modules'!U14=1,'positionnement modules'!U14="V"),"S","")))</f>
        <v/>
      </c>
      <c r="V16" s="2" t="str">
        <f>IF('positionnement modules'!V16=1,1,IF('positionnement modules'!V16="V","V",IF(OR('positionnement modules'!V14=1,'positionnement modules'!V14="V"),"S","")))</f>
        <v/>
      </c>
      <c r="W16" s="2" t="str">
        <f>IF('positionnement modules'!W16=1,1,IF('positionnement modules'!W16="V","V",IF(OR('positionnement modules'!W14=1,'positionnement modules'!W14="V"),"S","")))</f>
        <v/>
      </c>
      <c r="X16" s="2" t="str">
        <f>IF('positionnement modules'!X16=1,1,IF('positionnement modules'!X16="V","V",IF(OR('positionnement modules'!X14=1,'positionnement modules'!X14="V"),"S","")))</f>
        <v/>
      </c>
      <c r="Y16" s="2" t="str">
        <f>IF('positionnement modules'!Y16=1,1,IF('positionnement modules'!Y16="V","V",IF(OR('positionnement modules'!Y14=1,'positionnement modules'!Y14="V"),"S","")))</f>
        <v/>
      </c>
      <c r="Z16" s="2" t="str">
        <f>IF('positionnement modules'!Z16=1,1,IF('positionnement modules'!Z16="V","V",IF(OR('positionnement modules'!Z14=1,'positionnement modules'!Z14="V"),"S","")))</f>
        <v/>
      </c>
      <c r="AA16" s="2" t="str">
        <f>IF('positionnement modules'!AA16=1,1,IF('positionnement modules'!AA16="V","V",IF(OR('positionnement modules'!AA14=1,'positionnement modules'!AA14="V"),"S","")))</f>
        <v/>
      </c>
      <c r="AB16" s="2" t="str">
        <f>IF('positionnement modules'!AB16=1,1,IF('positionnement modules'!AB16="V","V",IF(OR('positionnement modules'!AB14=1,'positionnement modules'!AB14="V"),"S","")))</f>
        <v/>
      </c>
      <c r="AC16" s="2" t="str">
        <f>IF('positionnement modules'!AC16=1,1,IF('positionnement modules'!AC16="V","V",IF(OR('positionnement modules'!AC14=1,'positionnement modules'!AC14="V"),"S","")))</f>
        <v/>
      </c>
      <c r="AD16" s="2" t="str">
        <f>IF('positionnement modules'!AD16=1,1,IF('positionnement modules'!AD16="V","V",IF(OR('positionnement modules'!AD14=1,'positionnement modules'!AD14="V"),"S","")))</f>
        <v/>
      </c>
      <c r="AE16" s="2" t="str">
        <f>IF('positionnement modules'!AE16=1,1,IF('positionnement modules'!AE16="V","V",IF(OR('positionnement modules'!AE14=1,'positionnement modules'!AE14="V"),"S","")))</f>
        <v/>
      </c>
      <c r="AF16" s="2" t="str">
        <f>IF('positionnement modules'!AF16=1,1,IF('positionnement modules'!AF16="V","V",IF(OR('positionnement modules'!AF14=1,'positionnement modules'!AF14="V"),"S","")))</f>
        <v/>
      </c>
      <c r="AG16" s="43" t="str">
        <f>IF('positionnement modules'!AG16=1,1,IF('positionnement modules'!AG16="V","V",IF(OR('positionnement modules'!AG14=1,'positionnement modules'!AG14="V"),"S","")))</f>
        <v/>
      </c>
      <c r="AH16" s="3" t="str">
        <f>IF('positionnement modules'!AH16=1,1,IF('positionnement modules'!AH16="V","V",IF(OR('positionnement modules'!AH14=1,'positionnement modules'!AH14="V"),"S","")))</f>
        <v/>
      </c>
      <c r="AJ16" s="1" t="str">
        <f>IF('positionnement modules'!AJ16=1,1,IF('positionnement modules'!AJ16="V","V",IF(OR('positionnement modules'!AJ14=1,'positionnement modules'!AJ14="V"),"S","")))</f>
        <v/>
      </c>
      <c r="AK16" s="2" t="str">
        <f>IF('positionnement modules'!AK16=1,1,IF('positionnement modules'!AK16="V","V",IF(OR('positionnement modules'!AK14=1,'positionnement modules'!AK14="V"),"S","")))</f>
        <v/>
      </c>
      <c r="AL16" s="2" t="str">
        <f>IF('positionnement modules'!AL16=1,1,IF('positionnement modules'!AL16="V","V",IF(OR('positionnement modules'!AL14=1,'positionnement modules'!AL14="V"),"S","")))</f>
        <v/>
      </c>
      <c r="AM16" s="2" t="str">
        <f>IF('positionnement modules'!AM16=1,1,IF('positionnement modules'!AM16="V","V",IF(OR('positionnement modules'!AM14=1,'positionnement modules'!AM14="V"),"S","")))</f>
        <v/>
      </c>
      <c r="AN16" s="2" t="str">
        <f>IF('positionnement modules'!AN16=1,1,IF('positionnement modules'!AN16="V","V",IF(OR('positionnement modules'!AN14=1,'positionnement modules'!AN14="V"),"S","")))</f>
        <v/>
      </c>
      <c r="AO16" s="2" t="str">
        <f>IF('positionnement modules'!AO16=1,1,IF('positionnement modules'!AO16="V","V",IF(OR('positionnement modules'!AO14=1,'positionnement modules'!AO14="V"),"S","")))</f>
        <v/>
      </c>
      <c r="AP16" s="2" t="str">
        <f>IF('positionnement modules'!AP16=1,1,IF('positionnement modules'!AP16="V","V",IF(OR('positionnement modules'!AP14=1,'positionnement modules'!AP14="V"),"S","")))</f>
        <v/>
      </c>
      <c r="AQ16" s="2" t="str">
        <f>IF('positionnement modules'!AQ16=1,1,IF('positionnement modules'!AQ16="V","V",IF(OR('positionnement modules'!AQ14=1,'positionnement modules'!AQ14="V"),"S","")))</f>
        <v/>
      </c>
      <c r="AR16" s="2" t="str">
        <f>IF('positionnement modules'!AR16=1,1,IF('positionnement modules'!AR16="V","V",IF(OR('positionnement modules'!AR14=1,'positionnement modules'!AR14="V"),"S","")))</f>
        <v/>
      </c>
      <c r="AS16" s="2" t="str">
        <f>IF('positionnement modules'!AS16=1,1,IF('positionnement modules'!AS16="V","V",IF(OR('positionnement modules'!AS14=1,'positionnement modules'!AS14="V"),"S","")))</f>
        <v/>
      </c>
      <c r="AT16" s="2" t="str">
        <f>IF('positionnement modules'!AT16=1,1,IF('positionnement modules'!AT16="V","V",IF(OR('positionnement modules'!AT14=1,'positionnement modules'!AT14="V"),"S","")))</f>
        <v/>
      </c>
      <c r="AU16" s="2" t="str">
        <f>IF('positionnement modules'!AU16=1,1,IF('positionnement modules'!AU16="V","V",IF(OR('positionnement modules'!AU14=1,'positionnement modules'!AU14="V"),"S","")))</f>
        <v/>
      </c>
      <c r="AV16" s="2" t="str">
        <f>IF('positionnement modules'!AV16=1,1,IF('positionnement modules'!AV16="V","V",IF(OR('positionnement modules'!AV14=1,'positionnement modules'!AV14="V"),"S","")))</f>
        <v/>
      </c>
      <c r="AW16" s="2" t="str">
        <f>IF('positionnement modules'!AW16=1,1,IF('positionnement modules'!AW16="V","V",IF(OR('positionnement modules'!AW14=1,'positionnement modules'!AW14="V"),"S","")))</f>
        <v/>
      </c>
      <c r="AX16" s="43" t="str">
        <f>IF('positionnement modules'!AX16=1,1,IF('positionnement modules'!AX16="V","V",IF(OR('positionnement modules'!AX14=1,'positionnement modules'!AX14="V"),"S","")))</f>
        <v/>
      </c>
      <c r="AY16" s="3" t="str">
        <f>IF('positionnement modules'!AY16=1,1,IF('positionnement modules'!AY16="V","V",IF(OR('positionnement modules'!AY14=1,'positionnement modules'!AY14="V"),"S","")))</f>
        <v/>
      </c>
      <c r="BA16" s="1" t="str">
        <f>IF('positionnement modules'!BA16=1,1,IF('positionnement modules'!BA16="V","V",IF(OR('positionnement modules'!BA14=1,'positionnement modules'!BA14="V"),"S","")))</f>
        <v/>
      </c>
      <c r="BB16" s="2" t="str">
        <f>IF('positionnement modules'!BB16=1,1,IF('positionnement modules'!BB16="V","V",IF(OR('positionnement modules'!BB14=1,'positionnement modules'!BB14="V"),"S","")))</f>
        <v/>
      </c>
      <c r="BC16" s="2" t="str">
        <f>IF('positionnement modules'!BC16=1,1,IF('positionnement modules'!BC16="V","V",IF(OR('positionnement modules'!BC14=1,'positionnement modules'!BC14="V"),"S","")))</f>
        <v/>
      </c>
      <c r="BD16" s="2" t="str">
        <f>IF('positionnement modules'!BD16=1,1,IF('positionnement modules'!BD16="V","V",IF(OR('positionnement modules'!BD14=1,'positionnement modules'!BD14="V"),"S","")))</f>
        <v/>
      </c>
      <c r="BE16" s="2" t="str">
        <f>IF('positionnement modules'!BE16=1,1,IF('positionnement modules'!BE16="V","V",IF(OR('positionnement modules'!BE14=1,'positionnement modules'!BE14="V"),"S","")))</f>
        <v/>
      </c>
      <c r="BF16" s="2" t="str">
        <f>IF('positionnement modules'!BF16=1,1,IF('positionnement modules'!BF16="V","V",IF(OR('positionnement modules'!BF14=1,'positionnement modules'!BF14="V"),"S","")))</f>
        <v/>
      </c>
      <c r="BG16" s="2" t="str">
        <f>IF('positionnement modules'!BG16=1,1,IF('positionnement modules'!BG16="V","V",IF(OR('positionnement modules'!BG14=1,'positionnement modules'!BG14="V"),"S","")))</f>
        <v/>
      </c>
      <c r="BH16" s="2" t="str">
        <f>IF('positionnement modules'!BH16=1,1,IF('positionnement modules'!BH16="V","V",IF(OR('positionnement modules'!BH14=1,'positionnement modules'!BH14="V"),"S","")))</f>
        <v/>
      </c>
      <c r="BI16" s="2" t="str">
        <f>IF('positionnement modules'!BI16=1,1,IF('positionnement modules'!BI16="V","V",IF(OR('positionnement modules'!BI14=1,'positionnement modules'!BI14="V"),"S","")))</f>
        <v/>
      </c>
      <c r="BJ16" s="2" t="str">
        <f>IF('positionnement modules'!BJ16=1,1,IF('positionnement modules'!BJ16="V","V",IF(OR('positionnement modules'!BJ14=1,'positionnement modules'!BJ14="V"),"S","")))</f>
        <v/>
      </c>
      <c r="BK16" s="2" t="str">
        <f>IF('positionnement modules'!BK16=1,1,IF('positionnement modules'!BK16="V","V",IF(OR('positionnement modules'!BK14=1,'positionnement modules'!BK14="V"),"S","")))</f>
        <v/>
      </c>
      <c r="BL16" s="2" t="str">
        <f>IF('positionnement modules'!BL16=1,1,IF('positionnement modules'!BL16="V","V",IF(OR('positionnement modules'!BL14=1,'positionnement modules'!BL14="V"),"S","")))</f>
        <v/>
      </c>
      <c r="BM16" s="2" t="str">
        <f>IF('positionnement modules'!BM16=1,1,IF('positionnement modules'!BM16="V","V",IF(OR('positionnement modules'!BM14=1,'positionnement modules'!BM14="V"),"S","")))</f>
        <v/>
      </c>
      <c r="BN16" s="2" t="str">
        <f>IF('positionnement modules'!BN16=1,1,IF('positionnement modules'!BN16="V","V",IF(OR('positionnement modules'!BN14=1,'positionnement modules'!BN14="V"),"S","")))</f>
        <v/>
      </c>
      <c r="BO16" s="43" t="str">
        <f>IF('positionnement modules'!BO16=1,1,IF('positionnement modules'!BO16="V","V",IF(OR('positionnement modules'!BO14=1,'positionnement modules'!BO14="V"),"S","")))</f>
        <v/>
      </c>
      <c r="BP16" s="3" t="str">
        <f>IF('positionnement modules'!BP16=1,1,IF('positionnement modules'!BP16="V","V",IF(OR('positionnement modules'!BP14=1,'positionnement modules'!BP14="V"),"S","")))</f>
        <v/>
      </c>
    </row>
    <row r="17" spans="2:103" ht="21" customHeight="1" x14ac:dyDescent="0.35">
      <c r="B17" s="4" t="str">
        <f>IF('positionnement modules'!B17=1,1,IF('positionnement modules'!B17="V","V",IF(OR('positionnement modules'!B16=1,'positionnement modules'!B16="V"),"S","")))</f>
        <v/>
      </c>
      <c r="C17" s="47" t="str">
        <f>IF('positionnement modules'!C17=1,1,IF('positionnement modules'!C17="V","V",IF(OR('positionnement modules'!C16=1,'positionnement modules'!C16="V"),"S","")))</f>
        <v/>
      </c>
      <c r="D17" s="48" t="str">
        <f>IF('positionnement modules'!D17=1,1,IF('positionnement modules'!D17="V","V",IF(OR('positionnement modules'!D16=1,'positionnement modules'!D16="V"),"S","")))</f>
        <v/>
      </c>
      <c r="E17" s="48" t="str">
        <f>IF('positionnement modules'!E17=1,1,IF('positionnement modules'!E17="V","V",IF(OR('positionnement modules'!E16=1,'positionnement modules'!E16="V"),"S","")))</f>
        <v/>
      </c>
      <c r="F17" s="48" t="str">
        <f>IF('positionnement modules'!F17=1,1,IF('positionnement modules'!F17="V","V",IF(OR('positionnement modules'!F16=1,'positionnement modules'!F16="V"),"S","")))</f>
        <v/>
      </c>
      <c r="G17" s="48" t="str">
        <f>IF('positionnement modules'!G17=1,1,IF('positionnement modules'!G17="V","V",IF(OR('positionnement modules'!G16=1,'positionnement modules'!G16="V"),"S","")))</f>
        <v/>
      </c>
      <c r="H17" s="48" t="str">
        <f>IF('positionnement modules'!H17=1,1,IF('positionnement modules'!H17="V","V",IF(OR('positionnement modules'!H16=1,'positionnement modules'!H16="V"),"S","")))</f>
        <v/>
      </c>
      <c r="I17" s="48" t="str">
        <f>IF('positionnement modules'!I17=1,1,IF('positionnement modules'!I17="V","V",IF(OR('positionnement modules'!I16=1,'positionnement modules'!I16="V"),"S","")))</f>
        <v/>
      </c>
      <c r="J17" s="48" t="str">
        <f>IF('positionnement modules'!J17=1,1,IF('positionnement modules'!J17="V","V",IF(OR('positionnement modules'!J16=1,'positionnement modules'!J16="V"),"S","")))</f>
        <v/>
      </c>
      <c r="K17" s="48" t="str">
        <f>IF('positionnement modules'!K17=1,1,IF('positionnement modules'!K17="V","V",IF(OR('positionnement modules'!K16=1,'positionnement modules'!K16="V"),"S","")))</f>
        <v/>
      </c>
      <c r="L17" s="48" t="str">
        <f>IF('positionnement modules'!L17=1,1,IF('positionnement modules'!L17="V","V",IF(OR('positionnement modules'!L16=1,'positionnement modules'!L16="V"),"S","")))</f>
        <v/>
      </c>
      <c r="M17" s="48" t="str">
        <f>IF('positionnement modules'!M17=1,1,IF('positionnement modules'!M17="V","V",IF(OR('positionnement modules'!M16=1,'positionnement modules'!M16="V"),"S","")))</f>
        <v/>
      </c>
      <c r="N17" s="48" t="str">
        <f>IF('positionnement modules'!N17=1,1,IF('positionnement modules'!N17="V","V",IF(OR('positionnement modules'!N16=1,'positionnement modules'!N16="V"),"S","")))</f>
        <v/>
      </c>
      <c r="O17" s="48" t="str">
        <f>IF('positionnement modules'!O17=1,1,IF('positionnement modules'!O17="V","V",IF(OR('positionnement modules'!O16=1,'positionnement modules'!O16="V"),"S","")))</f>
        <v/>
      </c>
      <c r="P17" s="49" t="str">
        <f>IF('positionnement modules'!P17=1,1,IF('positionnement modules'!P17="V","V",IF(OR('positionnement modules'!P16=1,'positionnement modules'!P16="V"),"S","")))</f>
        <v/>
      </c>
      <c r="Q17" s="5" t="str">
        <f>IF('positionnement modules'!Q17=1,1,IF('positionnement modules'!Q17="V","V",IF(OR('positionnement modules'!Q16=1,'positionnement modules'!Q16="V"),"S","")))</f>
        <v/>
      </c>
      <c r="R17" s="9"/>
      <c r="S17" s="4" t="str">
        <f>IF('positionnement modules'!S17=1,1,IF('positionnement modules'!S17="V","V",IF(OR('positionnement modules'!S16=1,'positionnement modules'!S16="V"),"S","")))</f>
        <v/>
      </c>
      <c r="T17" s="47" t="str">
        <f>IF('positionnement modules'!T17=1,1,IF('positionnement modules'!T17="V","V",IF(OR('positionnement modules'!T16=1,'positionnement modules'!T16="V"),"S","")))</f>
        <v/>
      </c>
      <c r="U17" s="48" t="str">
        <f>IF('positionnement modules'!U17=1,1,IF('positionnement modules'!U17="V","V",IF(OR('positionnement modules'!U16=1,'positionnement modules'!U16="V"),"S","")))</f>
        <v/>
      </c>
      <c r="V17" s="48" t="str">
        <f>IF('positionnement modules'!V17=1,1,IF('positionnement modules'!V17="V","V",IF(OR('positionnement modules'!V16=1,'positionnement modules'!V16="V"),"S","")))</f>
        <v/>
      </c>
      <c r="W17" s="48" t="str">
        <f>IF('positionnement modules'!W17=1,1,IF('positionnement modules'!W17="V","V",IF(OR('positionnement modules'!W16=1,'positionnement modules'!W16="V"),"S","")))</f>
        <v/>
      </c>
      <c r="X17" s="48" t="str">
        <f>IF('positionnement modules'!X17=1,1,IF('positionnement modules'!X17="V","V",IF(OR('positionnement modules'!X16=1,'positionnement modules'!X16="V"),"S","")))</f>
        <v/>
      </c>
      <c r="Y17" s="48" t="str">
        <f>IF('positionnement modules'!Y17=1,1,IF('positionnement modules'!Y17="V","V",IF(OR('positionnement modules'!Y16=1,'positionnement modules'!Y16="V"),"S","")))</f>
        <v/>
      </c>
      <c r="Z17" s="48" t="str">
        <f>IF('positionnement modules'!Z17=1,1,IF('positionnement modules'!Z17="V","V",IF(OR('positionnement modules'!Z16=1,'positionnement modules'!Z16="V"),"S","")))</f>
        <v/>
      </c>
      <c r="AA17" s="48" t="str">
        <f>IF('positionnement modules'!AA17=1,1,IF('positionnement modules'!AA17="V","V",IF(OR('positionnement modules'!AA16=1,'positionnement modules'!AA16="V"),"S","")))</f>
        <v/>
      </c>
      <c r="AB17" s="48" t="str">
        <f>IF('positionnement modules'!AB17=1,1,IF('positionnement modules'!AB17="V","V",IF(OR('positionnement modules'!AB16=1,'positionnement modules'!AB16="V"),"S","")))</f>
        <v/>
      </c>
      <c r="AC17" s="48" t="str">
        <f>IF('positionnement modules'!AC17=1,1,IF('positionnement modules'!AC17="V","V",IF(OR('positionnement modules'!AC16=1,'positionnement modules'!AC16="V"),"S","")))</f>
        <v/>
      </c>
      <c r="AD17" s="48" t="str">
        <f>IF('positionnement modules'!AD17=1,1,IF('positionnement modules'!AD17="V","V",IF(OR('positionnement modules'!AD16=1,'positionnement modules'!AD16="V"),"S","")))</f>
        <v/>
      </c>
      <c r="AE17" s="48" t="str">
        <f>IF('positionnement modules'!AE17=1,1,IF('positionnement modules'!AE17="V","V",IF(OR('positionnement modules'!AE16=1,'positionnement modules'!AE16="V"),"S","")))</f>
        <v/>
      </c>
      <c r="AF17" s="48" t="str">
        <f>IF('positionnement modules'!AF17=1,1,IF('positionnement modules'!AF17="V","V",IF(OR('positionnement modules'!AF16=1,'positionnement modules'!AF16="V"),"S","")))</f>
        <v/>
      </c>
      <c r="AG17" s="49" t="str">
        <f>IF('positionnement modules'!AG17=1,1,IF('positionnement modules'!AG17="V","V",IF(OR('positionnement modules'!AG16=1,'positionnement modules'!AG16="V"),"S","")))</f>
        <v/>
      </c>
      <c r="AH17" s="5" t="str">
        <f>IF('positionnement modules'!AH17=1,1,IF('positionnement modules'!AH17="V","V",IF(OR('positionnement modules'!AH16=1,'positionnement modules'!AH16="V"),"S","")))</f>
        <v/>
      </c>
      <c r="AJ17" s="4" t="str">
        <f>IF('positionnement modules'!AJ17=1,1,IF('positionnement modules'!AJ17="V","V",IF(OR('positionnement modules'!AJ16=1,'positionnement modules'!AJ16="V"),"S","")))</f>
        <v/>
      </c>
      <c r="AK17" s="47" t="str">
        <f>IF('positionnement modules'!AK17=1,1,IF('positionnement modules'!AK17="V","V",IF(OR('positionnement modules'!AK16=1,'positionnement modules'!AK16="V"),"S","")))</f>
        <v/>
      </c>
      <c r="AL17" s="48" t="str">
        <f>IF('positionnement modules'!AL17=1,1,IF('positionnement modules'!AL17="V","V",IF(OR('positionnement modules'!AL16=1,'positionnement modules'!AL16="V"),"S","")))</f>
        <v/>
      </c>
      <c r="AM17" s="48" t="str">
        <f>IF('positionnement modules'!AM17=1,1,IF('positionnement modules'!AM17="V","V",IF(OR('positionnement modules'!AM16=1,'positionnement modules'!AM16="V"),"S","")))</f>
        <v/>
      </c>
      <c r="AN17" s="48" t="str">
        <f>IF('positionnement modules'!AN17=1,1,IF('positionnement modules'!AN17="V","V",IF(OR('positionnement modules'!AN16=1,'positionnement modules'!AN16="V"),"S","")))</f>
        <v/>
      </c>
      <c r="AO17" s="48" t="str">
        <f>IF('positionnement modules'!AO17=1,1,IF('positionnement modules'!AO17="V","V",IF(OR('positionnement modules'!AO16=1,'positionnement modules'!AO16="V"),"S","")))</f>
        <v/>
      </c>
      <c r="AP17" s="48" t="str">
        <f>IF('positionnement modules'!AP17=1,1,IF('positionnement modules'!AP17="V","V",IF(OR('positionnement modules'!AP16=1,'positionnement modules'!AP16="V"),"S","")))</f>
        <v/>
      </c>
      <c r="AQ17" s="48" t="str">
        <f>IF('positionnement modules'!AQ17=1,1,IF('positionnement modules'!AQ17="V","V",IF(OR('positionnement modules'!AQ16=1,'positionnement modules'!AQ16="V"),"S","")))</f>
        <v/>
      </c>
      <c r="AR17" s="48" t="str">
        <f>IF('positionnement modules'!AR17=1,1,IF('positionnement modules'!AR17="V","V",IF(OR('positionnement modules'!AR16=1,'positionnement modules'!AR16="V"),"S","")))</f>
        <v/>
      </c>
      <c r="AS17" s="48" t="str">
        <f>IF('positionnement modules'!AS17=1,1,IF('positionnement modules'!AS17="V","V",IF(OR('positionnement modules'!AS16=1,'positionnement modules'!AS16="V"),"S","")))</f>
        <v/>
      </c>
      <c r="AT17" s="48" t="str">
        <f>IF('positionnement modules'!AT17=1,1,IF('positionnement modules'!AT17="V","V",IF(OR('positionnement modules'!AT16=1,'positionnement modules'!AT16="V"),"S","")))</f>
        <v/>
      </c>
      <c r="AU17" s="48" t="str">
        <f>IF('positionnement modules'!AU17=1,1,IF('positionnement modules'!AU17="V","V",IF(OR('positionnement modules'!AU16=1,'positionnement modules'!AU16="V"),"S","")))</f>
        <v/>
      </c>
      <c r="AV17" s="48" t="str">
        <f>IF('positionnement modules'!AV17=1,1,IF('positionnement modules'!AV17="V","V",IF(OR('positionnement modules'!AV16=1,'positionnement modules'!AV16="V"),"S","")))</f>
        <v/>
      </c>
      <c r="AW17" s="48" t="str">
        <f>IF('positionnement modules'!AW17=1,1,IF('positionnement modules'!AW17="V","V",IF(OR('positionnement modules'!AW16=1,'positionnement modules'!AW16="V"),"S","")))</f>
        <v/>
      </c>
      <c r="AX17" s="49" t="str">
        <f>IF('positionnement modules'!AX17=1,1,IF('positionnement modules'!AX17="V","V",IF(OR('positionnement modules'!AX16=1,'positionnement modules'!AX16="V"),"S","")))</f>
        <v/>
      </c>
      <c r="AY17" s="5" t="str">
        <f>IF('positionnement modules'!AY17=1,1,IF('positionnement modules'!AY17="V","V",IF(OR('positionnement modules'!AY16=1,'positionnement modules'!AY16="V"),"S","")))</f>
        <v/>
      </c>
      <c r="BA17" s="4" t="str">
        <f>IF('positionnement modules'!BA17=1,1,IF('positionnement modules'!BA17="V","V",IF(OR('positionnement modules'!BA16=1,'positionnement modules'!BA16="V"),"S","")))</f>
        <v/>
      </c>
      <c r="BB17" s="47" t="str">
        <f>IF('positionnement modules'!BB17=1,1,IF('positionnement modules'!BB17="V","V",IF(OR('positionnement modules'!BB16=1,'positionnement modules'!BB16="V"),"S","")))</f>
        <v/>
      </c>
      <c r="BC17" s="48" t="str">
        <f>IF('positionnement modules'!BC17=1,1,IF('positionnement modules'!BC17="V","V",IF(OR('positionnement modules'!BC16=1,'positionnement modules'!BC16="V"),"S","")))</f>
        <v/>
      </c>
      <c r="BD17" s="48" t="str">
        <f>IF('positionnement modules'!BD17=1,1,IF('positionnement modules'!BD17="V","V",IF(OR('positionnement modules'!BD16=1,'positionnement modules'!BD16="V"),"S","")))</f>
        <v/>
      </c>
      <c r="BE17" s="48" t="str">
        <f>IF('positionnement modules'!BE17=1,1,IF('positionnement modules'!BE17="V","V",IF(OR('positionnement modules'!BE16=1,'positionnement modules'!BE16="V"),"S","")))</f>
        <v/>
      </c>
      <c r="BF17" s="48" t="str">
        <f>IF('positionnement modules'!BF17=1,1,IF('positionnement modules'!BF17="V","V",IF(OR('positionnement modules'!BF16=1,'positionnement modules'!BF16="V"),"S","")))</f>
        <v/>
      </c>
      <c r="BG17" s="48" t="str">
        <f>IF('positionnement modules'!BG17=1,1,IF('positionnement modules'!BG17="V","V",IF(OR('positionnement modules'!BG16=1,'positionnement modules'!BG16="V"),"S","")))</f>
        <v/>
      </c>
      <c r="BH17" s="48" t="str">
        <f>IF('positionnement modules'!BH17=1,1,IF('positionnement modules'!BH17="V","V",IF(OR('positionnement modules'!BH16=1,'positionnement modules'!BH16="V"),"S","")))</f>
        <v/>
      </c>
      <c r="BI17" s="48" t="str">
        <f>IF('positionnement modules'!BI17=1,1,IF('positionnement modules'!BI17="V","V",IF(OR('positionnement modules'!BI16=1,'positionnement modules'!BI16="V"),"S","")))</f>
        <v/>
      </c>
      <c r="BJ17" s="48" t="str">
        <f>IF('positionnement modules'!BJ17=1,1,IF('positionnement modules'!BJ17="V","V",IF(OR('positionnement modules'!BJ16=1,'positionnement modules'!BJ16="V"),"S","")))</f>
        <v/>
      </c>
      <c r="BK17" s="48" t="str">
        <f>IF('positionnement modules'!BK17=1,1,IF('positionnement modules'!BK17="V","V",IF(OR('positionnement modules'!BK16=1,'positionnement modules'!BK16="V"),"S","")))</f>
        <v/>
      </c>
      <c r="BL17" s="48" t="str">
        <f>IF('positionnement modules'!BL17=1,1,IF('positionnement modules'!BL17="V","V",IF(OR('positionnement modules'!BL16=1,'positionnement modules'!BL16="V"),"S","")))</f>
        <v/>
      </c>
      <c r="BM17" s="48" t="str">
        <f>IF('positionnement modules'!BM17=1,1,IF('positionnement modules'!BM17="V","V",IF(OR('positionnement modules'!BM16=1,'positionnement modules'!BM16="V"),"S","")))</f>
        <v/>
      </c>
      <c r="BN17" s="48" t="str">
        <f>IF('positionnement modules'!BN17=1,1,IF('positionnement modules'!BN17="V","V",IF(OR('positionnement modules'!BN16=1,'positionnement modules'!BN16="V"),"S","")))</f>
        <v/>
      </c>
      <c r="BO17" s="49" t="str">
        <f>IF('positionnement modules'!BO17=1,1,IF('positionnement modules'!BO17="V","V",IF(OR('positionnement modules'!BO16=1,'positionnement modules'!BO16="V"),"S","")))</f>
        <v/>
      </c>
      <c r="BP17" s="5" t="str">
        <f>IF('positionnement modules'!BP17=1,1,IF('positionnement modules'!BP17="V","V",IF(OR('positionnement modules'!BP16=1,'positionnement modules'!BP16="V"),"S","")))</f>
        <v/>
      </c>
    </row>
    <row r="18" spans="2:103" ht="21" customHeight="1" x14ac:dyDescent="0.35">
      <c r="B18" s="4" t="str">
        <f>IF('positionnement modules'!B18=1,1,IF('positionnement modules'!B18="V","V",IF(OR('positionnement modules'!B17=1,'positionnement modules'!B17="V"),"S","")))</f>
        <v/>
      </c>
      <c r="C18" s="50" t="str">
        <f>IF('positionnement modules'!C18=1,1,IF('positionnement modules'!C18="V","V",IF(OR('positionnement modules'!C17=1,'positionnement modules'!C17="V"),"S","")))</f>
        <v/>
      </c>
      <c r="D18" s="51" t="str">
        <f>IF('positionnement modules'!D18=1,1,IF('positionnement modules'!D18="V","V",IF(OR('positionnement modules'!D17=1,'positionnement modules'!D17="V"),"S","")))</f>
        <v/>
      </c>
      <c r="E18" s="51" t="str">
        <f>IF('positionnement modules'!E18=1,1,IF('positionnement modules'!E18="V","V",IF(OR('positionnement modules'!E17=1,'positionnement modules'!E17="V"),"S","")))</f>
        <v/>
      </c>
      <c r="F18" s="51" t="str">
        <f>IF('positionnement modules'!F18=1,1,IF('positionnement modules'!F18="V","V",IF(OR('positionnement modules'!F17=1,'positionnement modules'!F17="V"),"S","")))</f>
        <v/>
      </c>
      <c r="G18" s="51" t="str">
        <f>IF('positionnement modules'!G18=1,1,IF('positionnement modules'!G18="V","V",IF(OR('positionnement modules'!G17=1,'positionnement modules'!G17="V"),"S","")))</f>
        <v/>
      </c>
      <c r="H18" s="51" t="str">
        <f>IF('positionnement modules'!H18=1,1,IF('positionnement modules'!H18="V","V",IF(OR('positionnement modules'!H17=1,'positionnement modules'!H17="V"),"S","")))</f>
        <v/>
      </c>
      <c r="I18" s="51" t="str">
        <f>IF('positionnement modules'!I18=1,1,IF('positionnement modules'!I18="V","V",IF(OR('positionnement modules'!I17=1,'positionnement modules'!I17="V"),"S","")))</f>
        <v/>
      </c>
      <c r="J18" s="51" t="str">
        <f>IF('positionnement modules'!J18=1,1,IF('positionnement modules'!J18="V","V",IF(OR('positionnement modules'!J17=1,'positionnement modules'!J17="V"),"S","")))</f>
        <v/>
      </c>
      <c r="K18" s="51" t="str">
        <f>IF('positionnement modules'!K18=1,1,IF('positionnement modules'!K18="V","V",IF(OR('positionnement modules'!K17=1,'positionnement modules'!K17="V"),"S","")))</f>
        <v/>
      </c>
      <c r="L18" s="51" t="str">
        <f>IF('positionnement modules'!L18=1,1,IF('positionnement modules'!L18="V","V",IF(OR('positionnement modules'!L17=1,'positionnement modules'!L17="V"),"S","")))</f>
        <v/>
      </c>
      <c r="M18" s="51" t="str">
        <f>IF('positionnement modules'!M18=1,1,IF('positionnement modules'!M18="V","V",IF(OR('positionnement modules'!M17=1,'positionnement modules'!M17="V"),"S","")))</f>
        <v/>
      </c>
      <c r="N18" s="51" t="str">
        <f>IF('positionnement modules'!N18=1,1,IF('positionnement modules'!N18="V","V",IF(OR('positionnement modules'!N17=1,'positionnement modules'!N17="V"),"S","")))</f>
        <v/>
      </c>
      <c r="O18" s="51" t="str">
        <f>IF('positionnement modules'!O18=1,1,IF('positionnement modules'!O18="V","V",IF(OR('positionnement modules'!O17=1,'positionnement modules'!O17="V"),"S","")))</f>
        <v/>
      </c>
      <c r="P18" s="52" t="str">
        <f>IF('positionnement modules'!P18=1,1,IF('positionnement modules'!P18="V","V",IF(OR('positionnement modules'!P17=1,'positionnement modules'!P17="V"),"S","")))</f>
        <v/>
      </c>
      <c r="Q18" s="5" t="str">
        <f>IF('positionnement modules'!Q18=1,1,IF('positionnement modules'!Q18="V","V",IF(OR('positionnement modules'!Q17=1,'positionnement modules'!Q17="V"),"S","")))</f>
        <v/>
      </c>
      <c r="R18" s="9"/>
      <c r="S18" s="4" t="str">
        <f>IF('positionnement modules'!S18=1,1,IF('positionnement modules'!S18="V","V",IF(OR('positionnement modules'!S17=1,'positionnement modules'!S17="V"),"S","")))</f>
        <v/>
      </c>
      <c r="T18" s="50" t="str">
        <f>IF('positionnement modules'!T18=1,1,IF('positionnement modules'!T18="V","V",IF(OR('positionnement modules'!T17=1,'positionnement modules'!T17="V"),"S","")))</f>
        <v/>
      </c>
      <c r="U18" s="51" t="str">
        <f>IF('positionnement modules'!U18=1,1,IF('positionnement modules'!U18="V","V",IF(OR('positionnement modules'!U17=1,'positionnement modules'!U17="V"),"S","")))</f>
        <v/>
      </c>
      <c r="V18" s="51" t="str">
        <f>IF('positionnement modules'!V18=1,1,IF('positionnement modules'!V18="V","V",IF(OR('positionnement modules'!V17=1,'positionnement modules'!V17="V"),"S","")))</f>
        <v/>
      </c>
      <c r="W18" s="51" t="str">
        <f>IF('positionnement modules'!W18=1,1,IF('positionnement modules'!W18="V","V",IF(OR('positionnement modules'!W17=1,'positionnement modules'!W17="V"),"S","")))</f>
        <v/>
      </c>
      <c r="X18" s="51" t="str">
        <f>IF('positionnement modules'!X18=1,1,IF('positionnement modules'!X18="V","V",IF(OR('positionnement modules'!X17=1,'positionnement modules'!X17="V"),"S","")))</f>
        <v/>
      </c>
      <c r="Y18" s="51" t="str">
        <f>IF('positionnement modules'!Y18=1,1,IF('positionnement modules'!Y18="V","V",IF(OR('positionnement modules'!Y17=1,'positionnement modules'!Y17="V"),"S","")))</f>
        <v/>
      </c>
      <c r="Z18" s="51" t="str">
        <f>IF('positionnement modules'!Z18=1,1,IF('positionnement modules'!Z18="V","V",IF(OR('positionnement modules'!Z17=1,'positionnement modules'!Z17="V"),"S","")))</f>
        <v/>
      </c>
      <c r="AA18" s="51" t="str">
        <f>IF('positionnement modules'!AA18=1,1,IF('positionnement modules'!AA18="V","V",IF(OR('positionnement modules'!AA17=1,'positionnement modules'!AA17="V"),"S","")))</f>
        <v/>
      </c>
      <c r="AB18" s="51" t="str">
        <f>IF('positionnement modules'!AB18=1,1,IF('positionnement modules'!AB18="V","V",IF(OR('positionnement modules'!AB17=1,'positionnement modules'!AB17="V"),"S","")))</f>
        <v/>
      </c>
      <c r="AC18" s="51" t="str">
        <f>IF('positionnement modules'!AC18=1,1,IF('positionnement modules'!AC18="V","V",IF(OR('positionnement modules'!AC17=1,'positionnement modules'!AC17="V"),"S","")))</f>
        <v/>
      </c>
      <c r="AD18" s="51" t="str">
        <f>IF('positionnement modules'!AD18=1,1,IF('positionnement modules'!AD18="V","V",IF(OR('positionnement modules'!AD17=1,'positionnement modules'!AD17="V"),"S","")))</f>
        <v/>
      </c>
      <c r="AE18" s="51" t="str">
        <f>IF('positionnement modules'!AE18=1,1,IF('positionnement modules'!AE18="V","V",IF(OR('positionnement modules'!AE17=1,'positionnement modules'!AE17="V"),"S","")))</f>
        <v/>
      </c>
      <c r="AF18" s="51" t="str">
        <f>IF('positionnement modules'!AF18=1,1,IF('positionnement modules'!AF18="V","V",IF(OR('positionnement modules'!AF17=1,'positionnement modules'!AF17="V"),"S","")))</f>
        <v/>
      </c>
      <c r="AG18" s="52" t="str">
        <f>IF('positionnement modules'!AG18=1,1,IF('positionnement modules'!AG18="V","V",IF(OR('positionnement modules'!AG17=1,'positionnement modules'!AG17="V"),"S","")))</f>
        <v/>
      </c>
      <c r="AH18" s="5" t="str">
        <f>IF('positionnement modules'!AH18=1,1,IF('positionnement modules'!AH18="V","V",IF(OR('positionnement modules'!AH17=1,'positionnement modules'!AH17="V"),"S","")))</f>
        <v/>
      </c>
      <c r="AJ18" s="4" t="str">
        <f>IF('positionnement modules'!AJ18=1,1,IF('positionnement modules'!AJ18="V","V",IF(OR('positionnement modules'!AJ17=1,'positionnement modules'!AJ17="V"),"S","")))</f>
        <v/>
      </c>
      <c r="AK18" s="50" t="str">
        <f>IF('positionnement modules'!AK18=1,1,IF('positionnement modules'!AK18="V","V",IF(OR('positionnement modules'!AK17=1,'positionnement modules'!AK17="V"),"S","")))</f>
        <v/>
      </c>
      <c r="AL18" s="51" t="str">
        <f>IF('positionnement modules'!AL18=1,1,IF('positionnement modules'!AL18="V","V",IF(OR('positionnement modules'!AL17=1,'positionnement modules'!AL17="V"),"S","")))</f>
        <v/>
      </c>
      <c r="AM18" s="51" t="str">
        <f>IF('positionnement modules'!AM18=1,1,IF('positionnement modules'!AM18="V","V",IF(OR('positionnement modules'!AM17=1,'positionnement modules'!AM17="V"),"S","")))</f>
        <v/>
      </c>
      <c r="AN18" s="51" t="str">
        <f>IF('positionnement modules'!AN18=1,1,IF('positionnement modules'!AN18="V","V",IF(OR('positionnement modules'!AN17=1,'positionnement modules'!AN17="V"),"S","")))</f>
        <v/>
      </c>
      <c r="AO18" s="51" t="str">
        <f>IF('positionnement modules'!AO18=1,1,IF('positionnement modules'!AO18="V","V",IF(OR('positionnement modules'!AO17=1,'positionnement modules'!AO17="V"),"S","")))</f>
        <v/>
      </c>
      <c r="AP18" s="51" t="str">
        <f>IF('positionnement modules'!AP18=1,1,IF('positionnement modules'!AP18="V","V",IF(OR('positionnement modules'!AP17=1,'positionnement modules'!AP17="V"),"S","")))</f>
        <v/>
      </c>
      <c r="AQ18" s="51" t="str">
        <f>IF('positionnement modules'!AQ18=1,1,IF('positionnement modules'!AQ18="V","V",IF(OR('positionnement modules'!AQ17=1,'positionnement modules'!AQ17="V"),"S","")))</f>
        <v/>
      </c>
      <c r="AR18" s="51" t="str">
        <f>IF('positionnement modules'!AR18=1,1,IF('positionnement modules'!AR18="V","V",IF(OR('positionnement modules'!AR17=1,'positionnement modules'!AR17="V"),"S","")))</f>
        <v/>
      </c>
      <c r="AS18" s="51" t="str">
        <f>IF('positionnement modules'!AS18=1,1,IF('positionnement modules'!AS18="V","V",IF(OR('positionnement modules'!AS17=1,'positionnement modules'!AS17="V"),"S","")))</f>
        <v/>
      </c>
      <c r="AT18" s="51" t="str">
        <f>IF('positionnement modules'!AT18=1,1,IF('positionnement modules'!AT18="V","V",IF(OR('positionnement modules'!AT17=1,'positionnement modules'!AT17="V"),"S","")))</f>
        <v/>
      </c>
      <c r="AU18" s="51" t="str">
        <f>IF('positionnement modules'!AU18=1,1,IF('positionnement modules'!AU18="V","V",IF(OR('positionnement modules'!AU17=1,'positionnement modules'!AU17="V"),"S","")))</f>
        <v/>
      </c>
      <c r="AV18" s="51" t="str">
        <f>IF('positionnement modules'!AV18=1,1,IF('positionnement modules'!AV18="V","V",IF(OR('positionnement modules'!AV17=1,'positionnement modules'!AV17="V"),"S","")))</f>
        <v/>
      </c>
      <c r="AW18" s="51" t="str">
        <f>IF('positionnement modules'!AW18=1,1,IF('positionnement modules'!AW18="V","V",IF(OR('positionnement modules'!AW17=1,'positionnement modules'!AW17="V"),"S","")))</f>
        <v/>
      </c>
      <c r="AX18" s="52" t="str">
        <f>IF('positionnement modules'!AX18=1,1,IF('positionnement modules'!AX18="V","V",IF(OR('positionnement modules'!AX17=1,'positionnement modules'!AX17="V"),"S","")))</f>
        <v/>
      </c>
      <c r="AY18" s="5" t="str">
        <f>IF('positionnement modules'!AY18=1,1,IF('positionnement modules'!AY18="V","V",IF(OR('positionnement modules'!AY17=1,'positionnement modules'!AY17="V"),"S","")))</f>
        <v/>
      </c>
      <c r="BA18" s="4" t="str">
        <f>IF('positionnement modules'!BA18=1,1,IF('positionnement modules'!BA18="V","V",IF(OR('positionnement modules'!BA17=1,'positionnement modules'!BA17="V"),"S","")))</f>
        <v/>
      </c>
      <c r="BB18" s="50" t="str">
        <f>IF('positionnement modules'!BB18=1,1,IF('positionnement modules'!BB18="V","V",IF(OR('positionnement modules'!BB17=1,'positionnement modules'!BB17="V"),"S","")))</f>
        <v/>
      </c>
      <c r="BC18" s="51" t="str">
        <f>IF('positionnement modules'!BC18=1,1,IF('positionnement modules'!BC18="V","V",IF(OR('positionnement modules'!BC17=1,'positionnement modules'!BC17="V"),"S","")))</f>
        <v/>
      </c>
      <c r="BD18" s="51" t="str">
        <f>IF('positionnement modules'!BD18=1,1,IF('positionnement modules'!BD18="V","V",IF(OR('positionnement modules'!BD17=1,'positionnement modules'!BD17="V"),"S","")))</f>
        <v/>
      </c>
      <c r="BE18" s="51" t="str">
        <f>IF('positionnement modules'!BE18=1,1,IF('positionnement modules'!BE18="V","V",IF(OR('positionnement modules'!BE17=1,'positionnement modules'!BE17="V"),"S","")))</f>
        <v/>
      </c>
      <c r="BF18" s="51" t="str">
        <f>IF('positionnement modules'!BF18=1,1,IF('positionnement modules'!BF18="V","V",IF(OR('positionnement modules'!BF17=1,'positionnement modules'!BF17="V"),"S","")))</f>
        <v/>
      </c>
      <c r="BG18" s="51" t="str">
        <f>IF('positionnement modules'!BG18=1,1,IF('positionnement modules'!BG18="V","V",IF(OR('positionnement modules'!BG17=1,'positionnement modules'!BG17="V"),"S","")))</f>
        <v/>
      </c>
      <c r="BH18" s="51" t="str">
        <f>IF('positionnement modules'!BH18=1,1,IF('positionnement modules'!BH18="V","V",IF(OR('positionnement modules'!BH17=1,'positionnement modules'!BH17="V"),"S","")))</f>
        <v/>
      </c>
      <c r="BI18" s="51" t="str">
        <f>IF('positionnement modules'!BI18=1,1,IF('positionnement modules'!BI18="V","V",IF(OR('positionnement modules'!BI17=1,'positionnement modules'!BI17="V"),"S","")))</f>
        <v/>
      </c>
      <c r="BJ18" s="51" t="str">
        <f>IF('positionnement modules'!BJ18=1,1,IF('positionnement modules'!BJ18="V","V",IF(OR('positionnement modules'!BJ17=1,'positionnement modules'!BJ17="V"),"S","")))</f>
        <v/>
      </c>
      <c r="BK18" s="51" t="str">
        <f>IF('positionnement modules'!BK18=1,1,IF('positionnement modules'!BK18="V","V",IF(OR('positionnement modules'!BK17=1,'positionnement modules'!BK17="V"),"S","")))</f>
        <v/>
      </c>
      <c r="BL18" s="51" t="str">
        <f>IF('positionnement modules'!BL18=1,1,IF('positionnement modules'!BL18="V","V",IF(OR('positionnement modules'!BL17=1,'positionnement modules'!BL17="V"),"S","")))</f>
        <v/>
      </c>
      <c r="BM18" s="51" t="str">
        <f>IF('positionnement modules'!BM18=1,1,IF('positionnement modules'!BM18="V","V",IF(OR('positionnement modules'!BM17=1,'positionnement modules'!BM17="V"),"S","")))</f>
        <v/>
      </c>
      <c r="BN18" s="51" t="str">
        <f>IF('positionnement modules'!BN18=1,1,IF('positionnement modules'!BN18="V","V",IF(OR('positionnement modules'!BN17=1,'positionnement modules'!BN17="V"),"S","")))</f>
        <v/>
      </c>
      <c r="BO18" s="52" t="str">
        <f>IF('positionnement modules'!BO18=1,1,IF('positionnement modules'!BO18="V","V",IF(OR('positionnement modules'!BO17=1,'positionnement modules'!BO17="V"),"S","")))</f>
        <v/>
      </c>
      <c r="BP18" s="5" t="str">
        <f>IF('positionnement modules'!BP18=1,1,IF('positionnement modules'!BP18="V","V",IF(OR('positionnement modules'!BP17=1,'positionnement modules'!BP17="V"),"S","")))</f>
        <v/>
      </c>
    </row>
    <row r="19" spans="2:103" ht="21" customHeight="1" x14ac:dyDescent="0.35">
      <c r="B19" s="4" t="str">
        <f>IF('positionnement modules'!B19=1,1,IF('positionnement modules'!B19="V","V",IF(OR('positionnement modules'!B18=1,'positionnement modules'!B18="V"),"S","")))</f>
        <v/>
      </c>
      <c r="C19" s="50" t="str">
        <f>IF('positionnement modules'!C19=1,1,IF('positionnement modules'!C19="V","V",IF(OR('positionnement modules'!C18=1,'positionnement modules'!C18="V"),"S","")))</f>
        <v/>
      </c>
      <c r="D19" s="51" t="str">
        <f>IF('positionnement modules'!D19=1,1,IF('positionnement modules'!D19="V","V",IF(OR('positionnement modules'!D18=1,'positionnement modules'!D18="V"),"S","")))</f>
        <v/>
      </c>
      <c r="E19" s="51" t="str">
        <f>IF('positionnement modules'!E19=1,1,IF('positionnement modules'!E19="V","V",IF(OR('positionnement modules'!E18=1,'positionnement modules'!E18="V"),"S","")))</f>
        <v/>
      </c>
      <c r="F19" s="51" t="str">
        <f>IF('positionnement modules'!F19=1,1,IF('positionnement modules'!F19="V","V",IF(OR('positionnement modules'!F18=1,'positionnement modules'!F18="V"),"S","")))</f>
        <v/>
      </c>
      <c r="G19" s="51" t="str">
        <f>IF('positionnement modules'!G19=1,1,IF('positionnement modules'!G19="V","V",IF(OR('positionnement modules'!G18=1,'positionnement modules'!G18="V"),"S","")))</f>
        <v/>
      </c>
      <c r="H19" s="51" t="str">
        <f>IF('positionnement modules'!H19=1,1,IF('positionnement modules'!H19="V","V",IF(OR('positionnement modules'!H18=1,'positionnement modules'!H18="V"),"S","")))</f>
        <v/>
      </c>
      <c r="I19" s="51" t="str">
        <f>IF('positionnement modules'!I19=1,1,IF('positionnement modules'!I19="V","V",IF(OR('positionnement modules'!I18=1,'positionnement modules'!I18="V"),"S","")))</f>
        <v/>
      </c>
      <c r="J19" s="51" t="str">
        <f>IF('positionnement modules'!J19=1,1,IF('positionnement modules'!J19="V","V",IF(OR('positionnement modules'!J18=1,'positionnement modules'!J18="V"),"S","")))</f>
        <v/>
      </c>
      <c r="K19" s="51" t="str">
        <f>IF('positionnement modules'!K19=1,1,IF('positionnement modules'!K19="V","V",IF(OR('positionnement modules'!K18=1,'positionnement modules'!K18="V"),"S","")))</f>
        <v/>
      </c>
      <c r="L19" s="51" t="str">
        <f>IF('positionnement modules'!L19=1,1,IF('positionnement modules'!L19="V","V",IF(OR('positionnement modules'!L18=1,'positionnement modules'!L18="V"),"S","")))</f>
        <v/>
      </c>
      <c r="M19" s="51" t="str">
        <f>IF('positionnement modules'!M19=1,1,IF('positionnement modules'!M19="V","V",IF(OR('positionnement modules'!M18=1,'positionnement modules'!M18="V"),"S","")))</f>
        <v/>
      </c>
      <c r="N19" s="51" t="str">
        <f>IF('positionnement modules'!N19=1,1,IF('positionnement modules'!N19="V","V",IF(OR('positionnement modules'!N18=1,'positionnement modules'!N18="V"),"S","")))</f>
        <v/>
      </c>
      <c r="O19" s="51" t="str">
        <f>IF('positionnement modules'!O19=1,1,IF('positionnement modules'!O19="V","V",IF(OR('positionnement modules'!O18=1,'positionnement modules'!O18="V"),"S","")))</f>
        <v/>
      </c>
      <c r="P19" s="52" t="str">
        <f>IF('positionnement modules'!P19=1,1,IF('positionnement modules'!P19="V","V",IF(OR('positionnement modules'!P18=1,'positionnement modules'!P18="V"),"S","")))</f>
        <v/>
      </c>
      <c r="Q19" s="5" t="str">
        <f>IF('positionnement modules'!Q19=1,1,IF('positionnement modules'!Q19="V","V",IF(OR('positionnement modules'!Q18=1,'positionnement modules'!Q18="V"),"S","")))</f>
        <v/>
      </c>
      <c r="R19" s="9"/>
      <c r="S19" s="4" t="str">
        <f>IF('positionnement modules'!S19=1,1,IF('positionnement modules'!S19="V","V",IF(OR('positionnement modules'!S18=1,'positionnement modules'!S18="V"),"S","")))</f>
        <v/>
      </c>
      <c r="T19" s="50" t="str">
        <f>IF('positionnement modules'!T19=1,1,IF('positionnement modules'!T19="V","V",IF(OR('positionnement modules'!T18=1,'positionnement modules'!T18="V"),"S","")))</f>
        <v/>
      </c>
      <c r="U19" s="51" t="str">
        <f>IF('positionnement modules'!U19=1,1,IF('positionnement modules'!U19="V","V",IF(OR('positionnement modules'!U18=1,'positionnement modules'!U18="V"),"S","")))</f>
        <v/>
      </c>
      <c r="V19" s="51" t="str">
        <f>IF('positionnement modules'!V19=1,1,IF('positionnement modules'!V19="V","V",IF(OR('positionnement modules'!V18=1,'positionnement modules'!V18="V"),"S","")))</f>
        <v/>
      </c>
      <c r="W19" s="51" t="str">
        <f>IF('positionnement modules'!W19=1,1,IF('positionnement modules'!W19="V","V",IF(OR('positionnement modules'!W18=1,'positionnement modules'!W18="V"),"S","")))</f>
        <v/>
      </c>
      <c r="X19" s="51" t="str">
        <f>IF('positionnement modules'!X19=1,1,IF('positionnement modules'!X19="V","V",IF(OR('positionnement modules'!X18=1,'positionnement modules'!X18="V"),"S","")))</f>
        <v/>
      </c>
      <c r="Y19" s="51" t="str">
        <f>IF('positionnement modules'!Y19=1,1,IF('positionnement modules'!Y19="V","V",IF(OR('positionnement modules'!Y18=1,'positionnement modules'!Y18="V"),"S","")))</f>
        <v/>
      </c>
      <c r="Z19" s="51" t="str">
        <f>IF('positionnement modules'!Z19=1,1,IF('positionnement modules'!Z19="V","V",IF(OR('positionnement modules'!Z18=1,'positionnement modules'!Z18="V"),"S","")))</f>
        <v/>
      </c>
      <c r="AA19" s="51" t="str">
        <f>IF('positionnement modules'!AA19=1,1,IF('positionnement modules'!AA19="V","V",IF(OR('positionnement modules'!AA18=1,'positionnement modules'!AA18="V"),"S","")))</f>
        <v/>
      </c>
      <c r="AB19" s="51" t="str">
        <f>IF('positionnement modules'!AB19=1,1,IF('positionnement modules'!AB19="V","V",IF(OR('positionnement modules'!AB18=1,'positionnement modules'!AB18="V"),"S","")))</f>
        <v/>
      </c>
      <c r="AC19" s="51" t="str">
        <f>IF('positionnement modules'!AC19=1,1,IF('positionnement modules'!AC19="V","V",IF(OR('positionnement modules'!AC18=1,'positionnement modules'!AC18="V"),"S","")))</f>
        <v/>
      </c>
      <c r="AD19" s="51" t="str">
        <f>IF('positionnement modules'!AD19=1,1,IF('positionnement modules'!AD19="V","V",IF(OR('positionnement modules'!AD18=1,'positionnement modules'!AD18="V"),"S","")))</f>
        <v/>
      </c>
      <c r="AE19" s="51" t="str">
        <f>IF('positionnement modules'!AE19=1,1,IF('positionnement modules'!AE19="V","V",IF(OR('positionnement modules'!AE18=1,'positionnement modules'!AE18="V"),"S","")))</f>
        <v/>
      </c>
      <c r="AF19" s="51" t="str">
        <f>IF('positionnement modules'!AF19=1,1,IF('positionnement modules'!AF19="V","V",IF(OR('positionnement modules'!AF18=1,'positionnement modules'!AF18="V"),"S","")))</f>
        <v/>
      </c>
      <c r="AG19" s="52" t="str">
        <f>IF('positionnement modules'!AG19=1,1,IF('positionnement modules'!AG19="V","V",IF(OR('positionnement modules'!AG18=1,'positionnement modules'!AG18="V"),"S","")))</f>
        <v/>
      </c>
      <c r="AH19" s="5" t="str">
        <f>IF('positionnement modules'!AH19=1,1,IF('positionnement modules'!AH19="V","V",IF(OR('positionnement modules'!AH18=1,'positionnement modules'!AH18="V"),"S","")))</f>
        <v/>
      </c>
      <c r="AJ19" s="4" t="str">
        <f>IF('positionnement modules'!AJ19=1,1,IF('positionnement modules'!AJ19="V","V",IF(OR('positionnement modules'!AJ18=1,'positionnement modules'!AJ18="V"),"S","")))</f>
        <v/>
      </c>
      <c r="AK19" s="50" t="str">
        <f>IF('positionnement modules'!AK19=1,1,IF('positionnement modules'!AK19="V","V",IF(OR('positionnement modules'!AK18=1,'positionnement modules'!AK18="V"),"S","")))</f>
        <v/>
      </c>
      <c r="AL19" s="51" t="str">
        <f>IF('positionnement modules'!AL19=1,1,IF('positionnement modules'!AL19="V","V",IF(OR('positionnement modules'!AL18=1,'positionnement modules'!AL18="V"),"S","")))</f>
        <v/>
      </c>
      <c r="AM19" s="51" t="str">
        <f>IF('positionnement modules'!AM19=1,1,IF('positionnement modules'!AM19="V","V",IF(OR('positionnement modules'!AM18=1,'positionnement modules'!AM18="V"),"S","")))</f>
        <v/>
      </c>
      <c r="AN19" s="51" t="str">
        <f>IF('positionnement modules'!AN19=1,1,IF('positionnement modules'!AN19="V","V",IF(OR('positionnement modules'!AN18=1,'positionnement modules'!AN18="V"),"S","")))</f>
        <v/>
      </c>
      <c r="AO19" s="51" t="str">
        <f>IF('positionnement modules'!AO19=1,1,IF('positionnement modules'!AO19="V","V",IF(OR('positionnement modules'!AO18=1,'positionnement modules'!AO18="V"),"S","")))</f>
        <v/>
      </c>
      <c r="AP19" s="51" t="str">
        <f>IF('positionnement modules'!AP19=1,1,IF('positionnement modules'!AP19="V","V",IF(OR('positionnement modules'!AP18=1,'positionnement modules'!AP18="V"),"S","")))</f>
        <v/>
      </c>
      <c r="AQ19" s="51" t="str">
        <f>IF('positionnement modules'!AQ19=1,1,IF('positionnement modules'!AQ19="V","V",IF(OR('positionnement modules'!AQ18=1,'positionnement modules'!AQ18="V"),"S","")))</f>
        <v/>
      </c>
      <c r="AR19" s="51" t="str">
        <f>IF('positionnement modules'!AR19=1,1,IF('positionnement modules'!AR19="V","V",IF(OR('positionnement modules'!AR18=1,'positionnement modules'!AR18="V"),"S","")))</f>
        <v/>
      </c>
      <c r="AS19" s="51" t="str">
        <f>IF('positionnement modules'!AS19=1,1,IF('positionnement modules'!AS19="V","V",IF(OR('positionnement modules'!AS18=1,'positionnement modules'!AS18="V"),"S","")))</f>
        <v/>
      </c>
      <c r="AT19" s="51" t="str">
        <f>IF('positionnement modules'!AT19=1,1,IF('positionnement modules'!AT19="V","V",IF(OR('positionnement modules'!AT18=1,'positionnement modules'!AT18="V"),"S","")))</f>
        <v/>
      </c>
      <c r="AU19" s="51" t="str">
        <f>IF('positionnement modules'!AU19=1,1,IF('positionnement modules'!AU19="V","V",IF(OR('positionnement modules'!AU18=1,'positionnement modules'!AU18="V"),"S","")))</f>
        <v/>
      </c>
      <c r="AV19" s="51" t="str">
        <f>IF('positionnement modules'!AV19=1,1,IF('positionnement modules'!AV19="V","V",IF(OR('positionnement modules'!AV18=1,'positionnement modules'!AV18="V"),"S","")))</f>
        <v/>
      </c>
      <c r="AW19" s="51" t="str">
        <f>IF('positionnement modules'!AW19=1,1,IF('positionnement modules'!AW19="V","V",IF(OR('positionnement modules'!AW18=1,'positionnement modules'!AW18="V"),"S","")))</f>
        <v/>
      </c>
      <c r="AX19" s="52" t="str">
        <f>IF('positionnement modules'!AX19=1,1,IF('positionnement modules'!AX19="V","V",IF(OR('positionnement modules'!AX18=1,'positionnement modules'!AX18="V"),"S","")))</f>
        <v/>
      </c>
      <c r="AY19" s="5" t="str">
        <f>IF('positionnement modules'!AY19=1,1,IF('positionnement modules'!AY19="V","V",IF(OR('positionnement modules'!AY18=1,'positionnement modules'!AY18="V"),"S","")))</f>
        <v/>
      </c>
      <c r="BA19" s="4" t="str">
        <f>IF('positionnement modules'!BA19=1,1,IF('positionnement modules'!BA19="V","V",IF(OR('positionnement modules'!BA18=1,'positionnement modules'!BA18="V"),"S","")))</f>
        <v/>
      </c>
      <c r="BB19" s="50" t="str">
        <f>IF('positionnement modules'!BB19=1,1,IF('positionnement modules'!BB19="V","V",IF(OR('positionnement modules'!BB18=1,'positionnement modules'!BB18="V"),"S","")))</f>
        <v/>
      </c>
      <c r="BC19" s="51" t="str">
        <f>IF('positionnement modules'!BC19=1,1,IF('positionnement modules'!BC19="V","V",IF(OR('positionnement modules'!BC18=1,'positionnement modules'!BC18="V"),"S","")))</f>
        <v/>
      </c>
      <c r="BD19" s="51" t="str">
        <f>IF('positionnement modules'!BD19=1,1,IF('positionnement modules'!BD19="V","V",IF(OR('positionnement modules'!BD18=1,'positionnement modules'!BD18="V"),"S","")))</f>
        <v/>
      </c>
      <c r="BE19" s="51" t="str">
        <f>IF('positionnement modules'!BE19=1,1,IF('positionnement modules'!BE19="V","V",IF(OR('positionnement modules'!BE18=1,'positionnement modules'!BE18="V"),"S","")))</f>
        <v/>
      </c>
      <c r="BF19" s="51" t="str">
        <f>IF('positionnement modules'!BF19=1,1,IF('positionnement modules'!BF19="V","V",IF(OR('positionnement modules'!BF18=1,'positionnement modules'!BF18="V"),"S","")))</f>
        <v/>
      </c>
      <c r="BG19" s="51" t="str">
        <f>IF('positionnement modules'!BG19=1,1,IF('positionnement modules'!BG19="V","V",IF(OR('positionnement modules'!BG18=1,'positionnement modules'!BG18="V"),"S","")))</f>
        <v/>
      </c>
      <c r="BH19" s="51" t="str">
        <f>IF('positionnement modules'!BH19=1,1,IF('positionnement modules'!BH19="V","V",IF(OR('positionnement modules'!BH18=1,'positionnement modules'!BH18="V"),"S","")))</f>
        <v/>
      </c>
      <c r="BI19" s="51" t="str">
        <f>IF('positionnement modules'!BI19=1,1,IF('positionnement modules'!BI19="V","V",IF(OR('positionnement modules'!BI18=1,'positionnement modules'!BI18="V"),"S","")))</f>
        <v/>
      </c>
      <c r="BJ19" s="51" t="str">
        <f>IF('positionnement modules'!BJ19=1,1,IF('positionnement modules'!BJ19="V","V",IF(OR('positionnement modules'!BJ18=1,'positionnement modules'!BJ18="V"),"S","")))</f>
        <v/>
      </c>
      <c r="BK19" s="51" t="str">
        <f>IF('positionnement modules'!BK19=1,1,IF('positionnement modules'!BK19="V","V",IF(OR('positionnement modules'!BK18=1,'positionnement modules'!BK18="V"),"S","")))</f>
        <v/>
      </c>
      <c r="BL19" s="51" t="str">
        <f>IF('positionnement modules'!BL19=1,1,IF('positionnement modules'!BL19="V","V",IF(OR('positionnement modules'!BL18=1,'positionnement modules'!BL18="V"),"S","")))</f>
        <v/>
      </c>
      <c r="BM19" s="51" t="str">
        <f>IF('positionnement modules'!BM19=1,1,IF('positionnement modules'!BM19="V","V",IF(OR('positionnement modules'!BM18=1,'positionnement modules'!BM18="V"),"S","")))</f>
        <v/>
      </c>
      <c r="BN19" s="51" t="str">
        <f>IF('positionnement modules'!BN19=1,1,IF('positionnement modules'!BN19="V","V",IF(OR('positionnement modules'!BN18=1,'positionnement modules'!BN18="V"),"S","")))</f>
        <v/>
      </c>
      <c r="BO19" s="52" t="str">
        <f>IF('positionnement modules'!BO19=1,1,IF('positionnement modules'!BO19="V","V",IF(OR('positionnement modules'!BO18=1,'positionnement modules'!BO18="V"),"S","")))</f>
        <v/>
      </c>
      <c r="BP19" s="5" t="str">
        <f>IF('positionnement modules'!BP19=1,1,IF('positionnement modules'!BP19="V","V",IF(OR('positionnement modules'!BP18=1,'positionnement modules'!BP18="V"),"S","")))</f>
        <v/>
      </c>
    </row>
    <row r="20" spans="2:103" ht="21" customHeight="1" x14ac:dyDescent="0.35">
      <c r="B20" s="4" t="str">
        <f>IF('positionnement modules'!B20=1,1,IF('positionnement modules'!B20="V","V",IF(OR('positionnement modules'!B19=1,'positionnement modules'!B19="V"),"S","")))</f>
        <v/>
      </c>
      <c r="C20" s="50" t="str">
        <f>IF('positionnement modules'!C20=1,1,IF('positionnement modules'!C20="V","V",IF(OR('positionnement modules'!C19=1,'positionnement modules'!C19="V"),"S","")))</f>
        <v/>
      </c>
      <c r="D20" s="51" t="str">
        <f>IF('positionnement modules'!D20=1,1,IF('positionnement modules'!D20="V","V",IF(OR('positionnement modules'!D19=1,'positionnement modules'!D19="V"),"S","")))</f>
        <v/>
      </c>
      <c r="E20" s="51" t="str">
        <f>IF('positionnement modules'!E20=1,1,IF('positionnement modules'!E20="V","V",IF(OR('positionnement modules'!E19=1,'positionnement modules'!E19="V"),"S","")))</f>
        <v/>
      </c>
      <c r="F20" s="51" t="str">
        <f>IF('positionnement modules'!F20=1,1,IF('positionnement modules'!F20="V","V",IF(OR('positionnement modules'!F19=1,'positionnement modules'!F19="V"),"S","")))</f>
        <v/>
      </c>
      <c r="G20" s="51" t="str">
        <f>IF('positionnement modules'!G20=1,1,IF('positionnement modules'!G20="V","V",IF(OR('positionnement modules'!G19=1,'positionnement modules'!G19="V"),"S","")))</f>
        <v/>
      </c>
      <c r="H20" s="51" t="str">
        <f>IF('positionnement modules'!H20=1,1,IF('positionnement modules'!H20="V","V",IF(OR('positionnement modules'!H19=1,'positionnement modules'!H19="V"),"S","")))</f>
        <v/>
      </c>
      <c r="I20" s="51" t="str">
        <f>IF('positionnement modules'!I20=1,1,IF('positionnement modules'!I20="V","V",IF(OR('positionnement modules'!I19=1,'positionnement modules'!I19="V"),"S","")))</f>
        <v/>
      </c>
      <c r="J20" s="51" t="str">
        <f>IF('positionnement modules'!J20=1,1,IF('positionnement modules'!J20="V","V",IF(OR('positionnement modules'!J19=1,'positionnement modules'!J19="V"),"S","")))</f>
        <v/>
      </c>
      <c r="K20" s="51" t="str">
        <f>IF('positionnement modules'!K20=1,1,IF('positionnement modules'!K20="V","V",IF(OR('positionnement modules'!K19=1,'positionnement modules'!K19="V"),"S","")))</f>
        <v/>
      </c>
      <c r="L20" s="51" t="str">
        <f>IF('positionnement modules'!L20=1,1,IF('positionnement modules'!L20="V","V",IF(OR('positionnement modules'!L19=1,'positionnement modules'!L19="V"),"S","")))</f>
        <v/>
      </c>
      <c r="M20" s="51" t="str">
        <f>IF('positionnement modules'!M20=1,1,IF('positionnement modules'!M20="V","V",IF(OR('positionnement modules'!M19=1,'positionnement modules'!M19="V"),"S","")))</f>
        <v/>
      </c>
      <c r="N20" s="51" t="str">
        <f>IF('positionnement modules'!N20=1,1,IF('positionnement modules'!N20="V","V",IF(OR('positionnement modules'!N19=1,'positionnement modules'!N19="V"),"S","")))</f>
        <v/>
      </c>
      <c r="O20" s="51" t="str">
        <f>IF('positionnement modules'!O20=1,1,IF('positionnement modules'!O20="V","V",IF(OR('positionnement modules'!O19=1,'positionnement modules'!O19="V"),"S","")))</f>
        <v/>
      </c>
      <c r="P20" s="52" t="str">
        <f>IF('positionnement modules'!P20=1,1,IF('positionnement modules'!P20="V","V",IF(OR('positionnement modules'!P19=1,'positionnement modules'!P19="V"),"S","")))</f>
        <v/>
      </c>
      <c r="Q20" s="5" t="str">
        <f>IF('positionnement modules'!Q20=1,1,IF('positionnement modules'!Q20="V","V",IF(OR('positionnement modules'!Q19=1,'positionnement modules'!Q19="V"),"S","")))</f>
        <v/>
      </c>
      <c r="R20" s="9"/>
      <c r="S20" s="4" t="str">
        <f>IF('positionnement modules'!S20=1,1,IF('positionnement modules'!S20="V","V",IF(OR('positionnement modules'!S19=1,'positionnement modules'!S19="V"),"S","")))</f>
        <v/>
      </c>
      <c r="T20" s="50" t="str">
        <f>IF('positionnement modules'!T20=1,1,IF('positionnement modules'!T20="V","V",IF(OR('positionnement modules'!T19=1,'positionnement modules'!T19="V"),"S","")))</f>
        <v/>
      </c>
      <c r="U20" s="51" t="str">
        <f>IF('positionnement modules'!U20=1,1,IF('positionnement modules'!U20="V","V",IF(OR('positionnement modules'!U19=1,'positionnement modules'!U19="V"),"S","")))</f>
        <v/>
      </c>
      <c r="V20" s="51" t="str">
        <f>IF('positionnement modules'!V20=1,1,IF('positionnement modules'!V20="V","V",IF(OR('positionnement modules'!V19=1,'positionnement modules'!V19="V"),"S","")))</f>
        <v/>
      </c>
      <c r="W20" s="51" t="str">
        <f>IF('positionnement modules'!W20=1,1,IF('positionnement modules'!W20="V","V",IF(OR('positionnement modules'!W19=1,'positionnement modules'!W19="V"),"S","")))</f>
        <v/>
      </c>
      <c r="X20" s="51" t="str">
        <f>IF('positionnement modules'!X20=1,1,IF('positionnement modules'!X20="V","V",IF(OR('positionnement modules'!X19=1,'positionnement modules'!X19="V"),"S","")))</f>
        <v/>
      </c>
      <c r="Y20" s="51" t="str">
        <f>IF('positionnement modules'!Y20=1,1,IF('positionnement modules'!Y20="V","V",IF(OR('positionnement modules'!Y19=1,'positionnement modules'!Y19="V"),"S","")))</f>
        <v/>
      </c>
      <c r="Z20" s="51" t="str">
        <f>IF('positionnement modules'!Z20=1,1,IF('positionnement modules'!Z20="V","V",IF(OR('positionnement modules'!Z19=1,'positionnement modules'!Z19="V"),"S","")))</f>
        <v/>
      </c>
      <c r="AA20" s="51" t="str">
        <f>IF('positionnement modules'!AA20=1,1,IF('positionnement modules'!AA20="V","V",IF(OR('positionnement modules'!AA19=1,'positionnement modules'!AA19="V"),"S","")))</f>
        <v/>
      </c>
      <c r="AB20" s="51" t="str">
        <f>IF('positionnement modules'!AB20=1,1,IF('positionnement modules'!AB20="V","V",IF(OR('positionnement modules'!AB19=1,'positionnement modules'!AB19="V"),"S","")))</f>
        <v/>
      </c>
      <c r="AC20" s="51" t="str">
        <f>IF('positionnement modules'!AC20=1,1,IF('positionnement modules'!AC20="V","V",IF(OR('positionnement modules'!AC19=1,'positionnement modules'!AC19="V"),"S","")))</f>
        <v/>
      </c>
      <c r="AD20" s="51" t="str">
        <f>IF('positionnement modules'!AD20=1,1,IF('positionnement modules'!AD20="V","V",IF(OR('positionnement modules'!AD19=1,'positionnement modules'!AD19="V"),"S","")))</f>
        <v/>
      </c>
      <c r="AE20" s="51" t="str">
        <f>IF('positionnement modules'!AE20=1,1,IF('positionnement modules'!AE20="V","V",IF(OR('positionnement modules'!AE19=1,'positionnement modules'!AE19="V"),"S","")))</f>
        <v/>
      </c>
      <c r="AF20" s="51" t="str">
        <f>IF('positionnement modules'!AF20=1,1,IF('positionnement modules'!AF20="V","V",IF(OR('positionnement modules'!AF19=1,'positionnement modules'!AF19="V"),"S","")))</f>
        <v/>
      </c>
      <c r="AG20" s="52" t="str">
        <f>IF('positionnement modules'!AG20=1,1,IF('positionnement modules'!AG20="V","V",IF(OR('positionnement modules'!AG19=1,'positionnement modules'!AG19="V"),"S","")))</f>
        <v/>
      </c>
      <c r="AH20" s="5" t="str">
        <f>IF('positionnement modules'!AH20=1,1,IF('positionnement modules'!AH20="V","V",IF(OR('positionnement modules'!AH19=1,'positionnement modules'!AH19="V"),"S","")))</f>
        <v/>
      </c>
      <c r="AJ20" s="4" t="str">
        <f>IF('positionnement modules'!AJ20=1,1,IF('positionnement modules'!AJ20="V","V",IF(OR('positionnement modules'!AJ19=1,'positionnement modules'!AJ19="V"),"S","")))</f>
        <v/>
      </c>
      <c r="AK20" s="50" t="str">
        <f>IF('positionnement modules'!AK20=1,1,IF('positionnement modules'!AK20="V","V",IF(OR('positionnement modules'!AK19=1,'positionnement modules'!AK19="V"),"S","")))</f>
        <v/>
      </c>
      <c r="AL20" s="51" t="str">
        <f>IF('positionnement modules'!AL20=1,1,IF('positionnement modules'!AL20="V","V",IF(OR('positionnement modules'!AL19=1,'positionnement modules'!AL19="V"),"S","")))</f>
        <v/>
      </c>
      <c r="AM20" s="51" t="str">
        <f>IF('positionnement modules'!AM20=1,1,IF('positionnement modules'!AM20="V","V",IF(OR('positionnement modules'!AM19=1,'positionnement modules'!AM19="V"),"S","")))</f>
        <v/>
      </c>
      <c r="AN20" s="51" t="str">
        <f>IF('positionnement modules'!AN20=1,1,IF('positionnement modules'!AN20="V","V",IF(OR('positionnement modules'!AN19=1,'positionnement modules'!AN19="V"),"S","")))</f>
        <v/>
      </c>
      <c r="AO20" s="51" t="str">
        <f>IF('positionnement modules'!AO20=1,1,IF('positionnement modules'!AO20="V","V",IF(OR('positionnement modules'!AO19=1,'positionnement modules'!AO19="V"),"S","")))</f>
        <v/>
      </c>
      <c r="AP20" s="51" t="str">
        <f>IF('positionnement modules'!AP20=1,1,IF('positionnement modules'!AP20="V","V",IF(OR('positionnement modules'!AP19=1,'positionnement modules'!AP19="V"),"S","")))</f>
        <v/>
      </c>
      <c r="AQ20" s="51" t="str">
        <f>IF('positionnement modules'!AQ20=1,1,IF('positionnement modules'!AQ20="V","V",IF(OR('positionnement modules'!AQ19=1,'positionnement modules'!AQ19="V"),"S","")))</f>
        <v/>
      </c>
      <c r="AR20" s="51" t="str">
        <f>IF('positionnement modules'!AR20=1,1,IF('positionnement modules'!AR20="V","V",IF(OR('positionnement modules'!AR19=1,'positionnement modules'!AR19="V"),"S","")))</f>
        <v/>
      </c>
      <c r="AS20" s="51" t="str">
        <f>IF('positionnement modules'!AS20=1,1,IF('positionnement modules'!AS20="V","V",IF(OR('positionnement modules'!AS19=1,'positionnement modules'!AS19="V"),"S","")))</f>
        <v/>
      </c>
      <c r="AT20" s="51" t="str">
        <f>IF('positionnement modules'!AT20=1,1,IF('positionnement modules'!AT20="V","V",IF(OR('positionnement modules'!AT19=1,'positionnement modules'!AT19="V"),"S","")))</f>
        <v/>
      </c>
      <c r="AU20" s="51" t="str">
        <f>IF('positionnement modules'!AU20=1,1,IF('positionnement modules'!AU20="V","V",IF(OR('positionnement modules'!AU19=1,'positionnement modules'!AU19="V"),"S","")))</f>
        <v/>
      </c>
      <c r="AV20" s="51" t="str">
        <f>IF('positionnement modules'!AV20=1,1,IF('positionnement modules'!AV20="V","V",IF(OR('positionnement modules'!AV19=1,'positionnement modules'!AV19="V"),"S","")))</f>
        <v/>
      </c>
      <c r="AW20" s="51" t="str">
        <f>IF('positionnement modules'!AW20=1,1,IF('positionnement modules'!AW20="V","V",IF(OR('positionnement modules'!AW19=1,'positionnement modules'!AW19="V"),"S","")))</f>
        <v/>
      </c>
      <c r="AX20" s="52" t="str">
        <f>IF('positionnement modules'!AX20=1,1,IF('positionnement modules'!AX20="V","V",IF(OR('positionnement modules'!AX19=1,'positionnement modules'!AX19="V"),"S","")))</f>
        <v/>
      </c>
      <c r="AY20" s="5" t="str">
        <f>IF('positionnement modules'!AY20=1,1,IF('positionnement modules'!AY20="V","V",IF(OR('positionnement modules'!AY19=1,'positionnement modules'!AY19="V"),"S","")))</f>
        <v/>
      </c>
      <c r="BA20" s="4" t="str">
        <f>IF('positionnement modules'!BA20=1,1,IF('positionnement modules'!BA20="V","V",IF(OR('positionnement modules'!BA19=1,'positionnement modules'!BA19="V"),"S","")))</f>
        <v/>
      </c>
      <c r="BB20" s="50" t="str">
        <f>IF('positionnement modules'!BB20=1,1,IF('positionnement modules'!BB20="V","V",IF(OR('positionnement modules'!BB19=1,'positionnement modules'!BB19="V"),"S","")))</f>
        <v/>
      </c>
      <c r="BC20" s="51" t="str">
        <f>IF('positionnement modules'!BC20=1,1,IF('positionnement modules'!BC20="V","V",IF(OR('positionnement modules'!BC19=1,'positionnement modules'!BC19="V"),"S","")))</f>
        <v/>
      </c>
      <c r="BD20" s="51" t="str">
        <f>IF('positionnement modules'!BD20=1,1,IF('positionnement modules'!BD20="V","V",IF(OR('positionnement modules'!BD19=1,'positionnement modules'!BD19="V"),"S","")))</f>
        <v/>
      </c>
      <c r="BE20" s="51" t="str">
        <f>IF('positionnement modules'!BE20=1,1,IF('positionnement modules'!BE20="V","V",IF(OR('positionnement modules'!BE19=1,'positionnement modules'!BE19="V"),"S","")))</f>
        <v/>
      </c>
      <c r="BF20" s="51" t="str">
        <f>IF('positionnement modules'!BF20=1,1,IF('positionnement modules'!BF20="V","V",IF(OR('positionnement modules'!BF19=1,'positionnement modules'!BF19="V"),"S","")))</f>
        <v/>
      </c>
      <c r="BG20" s="51" t="str">
        <f>IF('positionnement modules'!BG20=1,1,IF('positionnement modules'!BG20="V","V",IF(OR('positionnement modules'!BG19=1,'positionnement modules'!BG19="V"),"S","")))</f>
        <v/>
      </c>
      <c r="BH20" s="51" t="str">
        <f>IF('positionnement modules'!BH20=1,1,IF('positionnement modules'!BH20="V","V",IF(OR('positionnement modules'!BH19=1,'positionnement modules'!BH19="V"),"S","")))</f>
        <v/>
      </c>
      <c r="BI20" s="51" t="str">
        <f>IF('positionnement modules'!BI20=1,1,IF('positionnement modules'!BI20="V","V",IF(OR('positionnement modules'!BI19=1,'positionnement modules'!BI19="V"),"S","")))</f>
        <v/>
      </c>
      <c r="BJ20" s="51" t="str">
        <f>IF('positionnement modules'!BJ20=1,1,IF('positionnement modules'!BJ20="V","V",IF(OR('positionnement modules'!BJ19=1,'positionnement modules'!BJ19="V"),"S","")))</f>
        <v/>
      </c>
      <c r="BK20" s="51" t="str">
        <f>IF('positionnement modules'!BK20=1,1,IF('positionnement modules'!BK20="V","V",IF(OR('positionnement modules'!BK19=1,'positionnement modules'!BK19="V"),"S","")))</f>
        <v/>
      </c>
      <c r="BL20" s="51" t="str">
        <f>IF('positionnement modules'!BL20=1,1,IF('positionnement modules'!BL20="V","V",IF(OR('positionnement modules'!BL19=1,'positionnement modules'!BL19="V"),"S","")))</f>
        <v/>
      </c>
      <c r="BM20" s="51" t="str">
        <f>IF('positionnement modules'!BM20=1,1,IF('positionnement modules'!BM20="V","V",IF(OR('positionnement modules'!BM19=1,'positionnement modules'!BM19="V"),"S","")))</f>
        <v/>
      </c>
      <c r="BN20" s="51" t="str">
        <f>IF('positionnement modules'!BN20=1,1,IF('positionnement modules'!BN20="V","V",IF(OR('positionnement modules'!BN19=1,'positionnement modules'!BN19="V"),"S","")))</f>
        <v/>
      </c>
      <c r="BO20" s="52" t="str">
        <f>IF('positionnement modules'!BO20=1,1,IF('positionnement modules'!BO20="V","V",IF(OR('positionnement modules'!BO19=1,'positionnement modules'!BO19="V"),"S","")))</f>
        <v/>
      </c>
      <c r="BP20" s="5" t="str">
        <f>IF('positionnement modules'!BP20=1,1,IF('positionnement modules'!BP20="V","V",IF(OR('positionnement modules'!BP19=1,'positionnement modules'!BP19="V"),"S","")))</f>
        <v/>
      </c>
    </row>
    <row r="21" spans="2:103" ht="21" customHeight="1" x14ac:dyDescent="0.35">
      <c r="B21" s="4" t="str">
        <f>IF('positionnement modules'!B21=1,1,IF('positionnement modules'!B21="V","V",IF(OR('positionnement modules'!B20=1,'positionnement modules'!B20="V"),"S","")))</f>
        <v/>
      </c>
      <c r="C21" s="50" t="str">
        <f>IF('positionnement modules'!C21=1,1,IF('positionnement modules'!C21="V","V",IF(OR('positionnement modules'!C20=1,'positionnement modules'!C20="V"),"S","")))</f>
        <v/>
      </c>
      <c r="D21" s="51" t="str">
        <f>IF('positionnement modules'!D21=1,1,IF('positionnement modules'!D21="V","V",IF(OR('positionnement modules'!D20=1,'positionnement modules'!D20="V"),"S","")))</f>
        <v/>
      </c>
      <c r="E21" s="51" t="str">
        <f>IF('positionnement modules'!E21=1,1,IF('positionnement modules'!E21="V","V",IF(OR('positionnement modules'!E20=1,'positionnement modules'!E20="V"),"S","")))</f>
        <v/>
      </c>
      <c r="F21" s="51" t="str">
        <f>IF('positionnement modules'!F21=1,1,IF('positionnement modules'!F21="V","V",IF(OR('positionnement modules'!F20=1,'positionnement modules'!F20="V"),"S","")))</f>
        <v/>
      </c>
      <c r="G21" s="51" t="str">
        <f>IF('positionnement modules'!G21=1,1,IF('positionnement modules'!G21="V","V",IF(OR('positionnement modules'!G20=1,'positionnement modules'!G20="V"),"S","")))</f>
        <v/>
      </c>
      <c r="H21" s="51" t="str">
        <f>IF('positionnement modules'!H21=1,1,IF('positionnement modules'!H21="V","V",IF(OR('positionnement modules'!H20=1,'positionnement modules'!H20="V"),"S","")))</f>
        <v/>
      </c>
      <c r="I21" s="51" t="str">
        <f>IF('positionnement modules'!I21=1,1,IF('positionnement modules'!I21="V","V",IF(OR('positionnement modules'!I20=1,'positionnement modules'!I20="V"),"S","")))</f>
        <v/>
      </c>
      <c r="J21" s="51" t="str">
        <f>IF('positionnement modules'!J21=1,1,IF('positionnement modules'!J21="V","V",IF(OR('positionnement modules'!J20=1,'positionnement modules'!J20="V"),"S","")))</f>
        <v/>
      </c>
      <c r="K21" s="51" t="str">
        <f>IF('positionnement modules'!K21=1,1,IF('positionnement modules'!K21="V","V",IF(OR('positionnement modules'!K20=1,'positionnement modules'!K20="V"),"S","")))</f>
        <v/>
      </c>
      <c r="L21" s="51" t="str">
        <f>IF('positionnement modules'!L21=1,1,IF('positionnement modules'!L21="V","V",IF(OR('positionnement modules'!L20=1,'positionnement modules'!L20="V"),"S","")))</f>
        <v/>
      </c>
      <c r="M21" s="51" t="str">
        <f>IF('positionnement modules'!M21=1,1,IF('positionnement modules'!M21="V","V",IF(OR('positionnement modules'!M20=1,'positionnement modules'!M20="V"),"S","")))</f>
        <v/>
      </c>
      <c r="N21" s="51" t="str">
        <f>IF('positionnement modules'!N21=1,1,IF('positionnement modules'!N21="V","V",IF(OR('positionnement modules'!N20=1,'positionnement modules'!N20="V"),"S","")))</f>
        <v/>
      </c>
      <c r="O21" s="51" t="str">
        <f>IF('positionnement modules'!O21=1,1,IF('positionnement modules'!O21="V","V",IF(OR('positionnement modules'!O20=1,'positionnement modules'!O20="V"),"S","")))</f>
        <v/>
      </c>
      <c r="P21" s="52" t="str">
        <f>IF('positionnement modules'!P21=1,1,IF('positionnement modules'!P21="V","V",IF(OR('positionnement modules'!P20=1,'positionnement modules'!P20="V"),"S","")))</f>
        <v/>
      </c>
      <c r="Q21" s="5" t="str">
        <f>IF('positionnement modules'!Q21=1,1,IF('positionnement modules'!Q21="V","V",IF(OR('positionnement modules'!Q20=1,'positionnement modules'!Q20="V"),"S","")))</f>
        <v/>
      </c>
      <c r="R21" s="9"/>
      <c r="S21" s="4" t="str">
        <f>IF('positionnement modules'!S21=1,1,IF('positionnement modules'!S21="V","V",IF(OR('positionnement modules'!S20=1,'positionnement modules'!S20="V"),"S","")))</f>
        <v/>
      </c>
      <c r="T21" s="50" t="str">
        <f>IF('positionnement modules'!T21=1,1,IF('positionnement modules'!T21="V","V",IF(OR('positionnement modules'!T20=1,'positionnement modules'!T20="V"),"S","")))</f>
        <v/>
      </c>
      <c r="U21" s="51" t="str">
        <f>IF('positionnement modules'!U21=1,1,IF('positionnement modules'!U21="V","V",IF(OR('positionnement modules'!U20=1,'positionnement modules'!U20="V"),"S","")))</f>
        <v/>
      </c>
      <c r="V21" s="51" t="str">
        <f>IF('positionnement modules'!V21=1,1,IF('positionnement modules'!V21="V","V",IF(OR('positionnement modules'!V20=1,'positionnement modules'!V20="V"),"S","")))</f>
        <v/>
      </c>
      <c r="W21" s="51" t="str">
        <f>IF('positionnement modules'!W21=1,1,IF('positionnement modules'!W21="V","V",IF(OR('positionnement modules'!W20=1,'positionnement modules'!W20="V"),"S","")))</f>
        <v/>
      </c>
      <c r="X21" s="51" t="str">
        <f>IF('positionnement modules'!X21=1,1,IF('positionnement modules'!X21="V","V",IF(OR('positionnement modules'!X20=1,'positionnement modules'!X20="V"),"S","")))</f>
        <v/>
      </c>
      <c r="Y21" s="51" t="str">
        <f>IF('positionnement modules'!Y21=1,1,IF('positionnement modules'!Y21="V","V",IF(OR('positionnement modules'!Y20=1,'positionnement modules'!Y20="V"),"S","")))</f>
        <v/>
      </c>
      <c r="Z21" s="51" t="str">
        <f>IF('positionnement modules'!Z21=1,1,IF('positionnement modules'!Z21="V","V",IF(OR('positionnement modules'!Z20=1,'positionnement modules'!Z20="V"),"S","")))</f>
        <v/>
      </c>
      <c r="AA21" s="51" t="str">
        <f>IF('positionnement modules'!AA21=1,1,IF('positionnement modules'!AA21="V","V",IF(OR('positionnement modules'!AA20=1,'positionnement modules'!AA20="V"),"S","")))</f>
        <v/>
      </c>
      <c r="AB21" s="51" t="str">
        <f>IF('positionnement modules'!AB21=1,1,IF('positionnement modules'!AB21="V","V",IF(OR('positionnement modules'!AB20=1,'positionnement modules'!AB20="V"),"S","")))</f>
        <v/>
      </c>
      <c r="AC21" s="51" t="str">
        <f>IF('positionnement modules'!AC21=1,1,IF('positionnement modules'!AC21="V","V",IF(OR('positionnement modules'!AC20=1,'positionnement modules'!AC20="V"),"S","")))</f>
        <v/>
      </c>
      <c r="AD21" s="51" t="str">
        <f>IF('positionnement modules'!AD21=1,1,IF('positionnement modules'!AD21="V","V",IF(OR('positionnement modules'!AD20=1,'positionnement modules'!AD20="V"),"S","")))</f>
        <v/>
      </c>
      <c r="AE21" s="51" t="str">
        <f>IF('positionnement modules'!AE21=1,1,IF('positionnement modules'!AE21="V","V",IF(OR('positionnement modules'!AE20=1,'positionnement modules'!AE20="V"),"S","")))</f>
        <v/>
      </c>
      <c r="AF21" s="51" t="str">
        <f>IF('positionnement modules'!AF21=1,1,IF('positionnement modules'!AF21="V","V",IF(OR('positionnement modules'!AF20=1,'positionnement modules'!AF20="V"),"S","")))</f>
        <v/>
      </c>
      <c r="AG21" s="52" t="str">
        <f>IF('positionnement modules'!AG21=1,1,IF('positionnement modules'!AG21="V","V",IF(OR('positionnement modules'!AG20=1,'positionnement modules'!AG20="V"),"S","")))</f>
        <v/>
      </c>
      <c r="AH21" s="5" t="str">
        <f>IF('positionnement modules'!AH21=1,1,IF('positionnement modules'!AH21="V","V",IF(OR('positionnement modules'!AH20=1,'positionnement modules'!AH20="V"),"S","")))</f>
        <v/>
      </c>
      <c r="AJ21" s="4" t="str">
        <f>IF('positionnement modules'!AJ21=1,1,IF('positionnement modules'!AJ21="V","V",IF(OR('positionnement modules'!AJ20=1,'positionnement modules'!AJ20="V"),"S","")))</f>
        <v/>
      </c>
      <c r="AK21" s="50" t="str">
        <f>IF('positionnement modules'!AK21=1,1,IF('positionnement modules'!AK21="V","V",IF(OR('positionnement modules'!AK20=1,'positionnement modules'!AK20="V"),"S","")))</f>
        <v/>
      </c>
      <c r="AL21" s="51" t="str">
        <f>IF('positionnement modules'!AL21=1,1,IF('positionnement modules'!AL21="V","V",IF(OR('positionnement modules'!AL20=1,'positionnement modules'!AL20="V"),"S","")))</f>
        <v/>
      </c>
      <c r="AM21" s="51" t="str">
        <f>IF('positionnement modules'!AM21=1,1,IF('positionnement modules'!AM21="V","V",IF(OR('positionnement modules'!AM20=1,'positionnement modules'!AM20="V"),"S","")))</f>
        <v/>
      </c>
      <c r="AN21" s="51" t="str">
        <f>IF('positionnement modules'!AN21=1,1,IF('positionnement modules'!AN21="V","V",IF(OR('positionnement modules'!AN20=1,'positionnement modules'!AN20="V"),"S","")))</f>
        <v/>
      </c>
      <c r="AO21" s="51" t="str">
        <f>IF('positionnement modules'!AO21=1,1,IF('positionnement modules'!AO21="V","V",IF(OR('positionnement modules'!AO20=1,'positionnement modules'!AO20="V"),"S","")))</f>
        <v/>
      </c>
      <c r="AP21" s="51" t="str">
        <f>IF('positionnement modules'!AP21=1,1,IF('positionnement modules'!AP21="V","V",IF(OR('positionnement modules'!AP20=1,'positionnement modules'!AP20="V"),"S","")))</f>
        <v/>
      </c>
      <c r="AQ21" s="51" t="str">
        <f>IF('positionnement modules'!AQ21=1,1,IF('positionnement modules'!AQ21="V","V",IF(OR('positionnement modules'!AQ20=1,'positionnement modules'!AQ20="V"),"S","")))</f>
        <v/>
      </c>
      <c r="AR21" s="51" t="str">
        <f>IF('positionnement modules'!AR21=1,1,IF('positionnement modules'!AR21="V","V",IF(OR('positionnement modules'!AR20=1,'positionnement modules'!AR20="V"),"S","")))</f>
        <v/>
      </c>
      <c r="AS21" s="51" t="str">
        <f>IF('positionnement modules'!AS21=1,1,IF('positionnement modules'!AS21="V","V",IF(OR('positionnement modules'!AS20=1,'positionnement modules'!AS20="V"),"S","")))</f>
        <v/>
      </c>
      <c r="AT21" s="51" t="str">
        <f>IF('positionnement modules'!AT21=1,1,IF('positionnement modules'!AT21="V","V",IF(OR('positionnement modules'!AT20=1,'positionnement modules'!AT20="V"),"S","")))</f>
        <v/>
      </c>
      <c r="AU21" s="51" t="str">
        <f>IF('positionnement modules'!AU21=1,1,IF('positionnement modules'!AU21="V","V",IF(OR('positionnement modules'!AU20=1,'positionnement modules'!AU20="V"),"S","")))</f>
        <v/>
      </c>
      <c r="AV21" s="51" t="str">
        <f>IF('positionnement modules'!AV21=1,1,IF('positionnement modules'!AV21="V","V",IF(OR('positionnement modules'!AV20=1,'positionnement modules'!AV20="V"),"S","")))</f>
        <v/>
      </c>
      <c r="AW21" s="51" t="str">
        <f>IF('positionnement modules'!AW21=1,1,IF('positionnement modules'!AW21="V","V",IF(OR('positionnement modules'!AW20=1,'positionnement modules'!AW20="V"),"S","")))</f>
        <v/>
      </c>
      <c r="AX21" s="52" t="str">
        <f>IF('positionnement modules'!AX21=1,1,IF('positionnement modules'!AX21="V","V",IF(OR('positionnement modules'!AX20=1,'positionnement modules'!AX20="V"),"S","")))</f>
        <v/>
      </c>
      <c r="AY21" s="5" t="str">
        <f>IF('positionnement modules'!AY21=1,1,IF('positionnement modules'!AY21="V","V",IF(OR('positionnement modules'!AY20=1,'positionnement modules'!AY20="V"),"S","")))</f>
        <v/>
      </c>
      <c r="BA21" s="4" t="str">
        <f>IF('positionnement modules'!BA21=1,1,IF('positionnement modules'!BA21="V","V",IF(OR('positionnement modules'!BA20=1,'positionnement modules'!BA20="V"),"S","")))</f>
        <v/>
      </c>
      <c r="BB21" s="50" t="str">
        <f>IF('positionnement modules'!BB21=1,1,IF('positionnement modules'!BB21="V","V",IF(OR('positionnement modules'!BB20=1,'positionnement modules'!BB20="V"),"S","")))</f>
        <v/>
      </c>
      <c r="BC21" s="51" t="str">
        <f>IF('positionnement modules'!BC21=1,1,IF('positionnement modules'!BC21="V","V",IF(OR('positionnement modules'!BC20=1,'positionnement modules'!BC20="V"),"S","")))</f>
        <v/>
      </c>
      <c r="BD21" s="51" t="str">
        <f>IF('positionnement modules'!BD21=1,1,IF('positionnement modules'!BD21="V","V",IF(OR('positionnement modules'!BD20=1,'positionnement modules'!BD20="V"),"S","")))</f>
        <v/>
      </c>
      <c r="BE21" s="51" t="str">
        <f>IF('positionnement modules'!BE21=1,1,IF('positionnement modules'!BE21="V","V",IF(OR('positionnement modules'!BE20=1,'positionnement modules'!BE20="V"),"S","")))</f>
        <v/>
      </c>
      <c r="BF21" s="51" t="str">
        <f>IF('positionnement modules'!BF21=1,1,IF('positionnement modules'!BF21="V","V",IF(OR('positionnement modules'!BF20=1,'positionnement modules'!BF20="V"),"S","")))</f>
        <v/>
      </c>
      <c r="BG21" s="51" t="str">
        <f>IF('positionnement modules'!BG21=1,1,IF('positionnement modules'!BG21="V","V",IF(OR('positionnement modules'!BG20=1,'positionnement modules'!BG20="V"),"S","")))</f>
        <v/>
      </c>
      <c r="BH21" s="51" t="str">
        <f>IF('positionnement modules'!BH21=1,1,IF('positionnement modules'!BH21="V","V",IF(OR('positionnement modules'!BH20=1,'positionnement modules'!BH20="V"),"S","")))</f>
        <v/>
      </c>
      <c r="BI21" s="51" t="str">
        <f>IF('positionnement modules'!BI21=1,1,IF('positionnement modules'!BI21="V","V",IF(OR('positionnement modules'!BI20=1,'positionnement modules'!BI20="V"),"S","")))</f>
        <v/>
      </c>
      <c r="BJ21" s="51" t="str">
        <f>IF('positionnement modules'!BJ21=1,1,IF('positionnement modules'!BJ21="V","V",IF(OR('positionnement modules'!BJ20=1,'positionnement modules'!BJ20="V"),"S","")))</f>
        <v/>
      </c>
      <c r="BK21" s="51" t="str">
        <f>IF('positionnement modules'!BK21=1,1,IF('positionnement modules'!BK21="V","V",IF(OR('positionnement modules'!BK20=1,'positionnement modules'!BK20="V"),"S","")))</f>
        <v/>
      </c>
      <c r="BL21" s="51" t="str">
        <f>IF('positionnement modules'!BL21=1,1,IF('positionnement modules'!BL21="V","V",IF(OR('positionnement modules'!BL20=1,'positionnement modules'!BL20="V"),"S","")))</f>
        <v/>
      </c>
      <c r="BM21" s="51" t="str">
        <f>IF('positionnement modules'!BM21=1,1,IF('positionnement modules'!BM21="V","V",IF(OR('positionnement modules'!BM20=1,'positionnement modules'!BM20="V"),"S","")))</f>
        <v/>
      </c>
      <c r="BN21" s="51" t="str">
        <f>IF('positionnement modules'!BN21=1,1,IF('positionnement modules'!BN21="V","V",IF(OR('positionnement modules'!BN20=1,'positionnement modules'!BN20="V"),"S","")))</f>
        <v/>
      </c>
      <c r="BO21" s="52" t="str">
        <f>IF('positionnement modules'!BO21=1,1,IF('positionnement modules'!BO21="V","V",IF(OR('positionnement modules'!BO20=1,'positionnement modules'!BO20="V"),"S","")))</f>
        <v/>
      </c>
      <c r="BP21" s="5" t="str">
        <f>IF('positionnement modules'!BP21=1,1,IF('positionnement modules'!BP21="V","V",IF(OR('positionnement modules'!BP20=1,'positionnement modules'!BP20="V"),"S","")))</f>
        <v/>
      </c>
    </row>
    <row r="22" spans="2:103" ht="21" customHeight="1" thickBot="1" x14ac:dyDescent="0.4">
      <c r="B22" s="4" t="str">
        <f>IF('positionnement modules'!B22=1,1,IF('positionnement modules'!B22="V","V",IF(OR('positionnement modules'!B21=1,'positionnement modules'!B21="V"),"S","")))</f>
        <v/>
      </c>
      <c r="C22" s="53" t="str">
        <f>IF('positionnement modules'!C22=1,1,IF('positionnement modules'!C22="V","V",IF(OR('positionnement modules'!C21=1,'positionnement modules'!C21="V"),"S","")))</f>
        <v/>
      </c>
      <c r="D22" s="54" t="str">
        <f>IF('positionnement modules'!D22=1,1,IF('positionnement modules'!D22="V","V",IF(OR('positionnement modules'!D21=1,'positionnement modules'!D21="V"),"S","")))</f>
        <v/>
      </c>
      <c r="E22" s="54" t="str">
        <f>IF('positionnement modules'!E22=1,1,IF('positionnement modules'!E22="V","V",IF(OR('positionnement modules'!E21=1,'positionnement modules'!E21="V"),"S","")))</f>
        <v/>
      </c>
      <c r="F22" s="54" t="str">
        <f>IF('positionnement modules'!F22=1,1,IF('positionnement modules'!F22="V","V",IF(OR('positionnement modules'!F21=1,'positionnement modules'!F21="V"),"S","")))</f>
        <v/>
      </c>
      <c r="G22" s="54" t="str">
        <f>IF('positionnement modules'!G22=1,1,IF('positionnement modules'!G22="V","V",IF(OR('positionnement modules'!G21=1,'positionnement modules'!G21="V"),"S","")))</f>
        <v/>
      </c>
      <c r="H22" s="54" t="str">
        <f>IF('positionnement modules'!H22=1,1,IF('positionnement modules'!H22="V","V",IF(OR('positionnement modules'!H21=1,'positionnement modules'!H21="V"),"S","")))</f>
        <v/>
      </c>
      <c r="I22" s="54" t="str">
        <f>IF('positionnement modules'!I22=1,1,IF('positionnement modules'!I22="V","V",IF(OR('positionnement modules'!I21=1,'positionnement modules'!I21="V"),"S","")))</f>
        <v/>
      </c>
      <c r="J22" s="54" t="str">
        <f>IF('positionnement modules'!J22=1,1,IF('positionnement modules'!J22="V","V",IF(OR('positionnement modules'!J21=1,'positionnement modules'!J21="V"),"S","")))</f>
        <v/>
      </c>
      <c r="K22" s="54" t="str">
        <f>IF('positionnement modules'!K22=1,1,IF('positionnement modules'!K22="V","V",IF(OR('positionnement modules'!K21=1,'positionnement modules'!K21="V"),"S","")))</f>
        <v/>
      </c>
      <c r="L22" s="54" t="str">
        <f>IF('positionnement modules'!L22=1,1,IF('positionnement modules'!L22="V","V",IF(OR('positionnement modules'!L21=1,'positionnement modules'!L21="V"),"S","")))</f>
        <v/>
      </c>
      <c r="M22" s="54" t="str">
        <f>IF('positionnement modules'!M22=1,1,IF('positionnement modules'!M22="V","V",IF(OR('positionnement modules'!M21=1,'positionnement modules'!M21="V"),"S","")))</f>
        <v/>
      </c>
      <c r="N22" s="54" t="str">
        <f>IF('positionnement modules'!N22=1,1,IF('positionnement modules'!N22="V","V",IF(OR('positionnement modules'!N21=1,'positionnement modules'!N21="V"),"S","")))</f>
        <v/>
      </c>
      <c r="O22" s="54" t="str">
        <f>IF('positionnement modules'!O22=1,1,IF('positionnement modules'!O22="V","V",IF(OR('positionnement modules'!O21=1,'positionnement modules'!O21="V"),"S","")))</f>
        <v/>
      </c>
      <c r="P22" s="55" t="str">
        <f>IF('positionnement modules'!P22=1,1,IF('positionnement modules'!P22="V","V",IF(OR('positionnement modules'!P21=1,'positionnement modules'!P21="V"),"S","")))</f>
        <v/>
      </c>
      <c r="Q22" s="5" t="str">
        <f>IF('positionnement modules'!Q22=1,1,IF('positionnement modules'!Q22="V","V",IF(OR('positionnement modules'!Q21=1,'positionnement modules'!Q21="V"),"S","")))</f>
        <v/>
      </c>
      <c r="R22" s="9"/>
      <c r="S22" s="4" t="str">
        <f>IF('positionnement modules'!S22=1,1,IF('positionnement modules'!S22="V","V",IF(OR('positionnement modules'!S21=1,'positionnement modules'!S21="V"),"S","")))</f>
        <v/>
      </c>
      <c r="T22" s="53" t="str">
        <f>IF('positionnement modules'!T22=1,1,IF('positionnement modules'!T22="V","V",IF(OR('positionnement modules'!T21=1,'positionnement modules'!T21="V"),"S","")))</f>
        <v/>
      </c>
      <c r="U22" s="54" t="str">
        <f>IF('positionnement modules'!U22=1,1,IF('positionnement modules'!U22="V","V",IF(OR('positionnement modules'!U21=1,'positionnement modules'!U21="V"),"S","")))</f>
        <v/>
      </c>
      <c r="V22" s="54" t="str">
        <f>IF('positionnement modules'!V22=1,1,IF('positionnement modules'!V22="V","V",IF(OR('positionnement modules'!V21=1,'positionnement modules'!V21="V"),"S","")))</f>
        <v/>
      </c>
      <c r="W22" s="54" t="str">
        <f>IF('positionnement modules'!W22=1,1,IF('positionnement modules'!W22="V","V",IF(OR('positionnement modules'!W21=1,'positionnement modules'!W21="V"),"S","")))</f>
        <v/>
      </c>
      <c r="X22" s="54" t="str">
        <f>IF('positionnement modules'!X22=1,1,IF('positionnement modules'!X22="V","V",IF(OR('positionnement modules'!X21=1,'positionnement modules'!X21="V"),"S","")))</f>
        <v/>
      </c>
      <c r="Y22" s="54" t="str">
        <f>IF('positionnement modules'!Y22=1,1,IF('positionnement modules'!Y22="V","V",IF(OR('positionnement modules'!Y21=1,'positionnement modules'!Y21="V"),"S","")))</f>
        <v/>
      </c>
      <c r="Z22" s="54" t="str">
        <f>IF('positionnement modules'!Z22=1,1,IF('positionnement modules'!Z22="V","V",IF(OR('positionnement modules'!Z21=1,'positionnement modules'!Z21="V"),"S","")))</f>
        <v/>
      </c>
      <c r="AA22" s="54" t="str">
        <f>IF('positionnement modules'!AA22=1,1,IF('positionnement modules'!AA22="V","V",IF(OR('positionnement modules'!AA21=1,'positionnement modules'!AA21="V"),"S","")))</f>
        <v/>
      </c>
      <c r="AB22" s="54" t="str">
        <f>IF('positionnement modules'!AB22=1,1,IF('positionnement modules'!AB22="V","V",IF(OR('positionnement modules'!AB21=1,'positionnement modules'!AB21="V"),"S","")))</f>
        <v/>
      </c>
      <c r="AC22" s="54" t="str">
        <f>IF('positionnement modules'!AC22=1,1,IF('positionnement modules'!AC22="V","V",IF(OR('positionnement modules'!AC21=1,'positionnement modules'!AC21="V"),"S","")))</f>
        <v/>
      </c>
      <c r="AD22" s="54" t="str">
        <f>IF('positionnement modules'!AD22=1,1,IF('positionnement modules'!AD22="V","V",IF(OR('positionnement modules'!AD21=1,'positionnement modules'!AD21="V"),"S","")))</f>
        <v/>
      </c>
      <c r="AE22" s="54" t="str">
        <f>IF('positionnement modules'!AE22=1,1,IF('positionnement modules'!AE22="V","V",IF(OR('positionnement modules'!AE21=1,'positionnement modules'!AE21="V"),"S","")))</f>
        <v/>
      </c>
      <c r="AF22" s="54" t="str">
        <f>IF('positionnement modules'!AF22=1,1,IF('positionnement modules'!AF22="V","V",IF(OR('positionnement modules'!AF21=1,'positionnement modules'!AF21="V"),"S","")))</f>
        <v/>
      </c>
      <c r="AG22" s="55" t="str">
        <f>IF('positionnement modules'!AG22=1,1,IF('positionnement modules'!AG22="V","V",IF(OR('positionnement modules'!AG21=1,'positionnement modules'!AG21="V"),"S","")))</f>
        <v/>
      </c>
      <c r="AH22" s="5" t="str">
        <f>IF('positionnement modules'!AH22=1,1,IF('positionnement modules'!AH22="V","V",IF(OR('positionnement modules'!AH21=1,'positionnement modules'!AH21="V"),"S","")))</f>
        <v/>
      </c>
      <c r="AJ22" s="4" t="str">
        <f>IF('positionnement modules'!AJ22=1,1,IF('positionnement modules'!AJ22="V","V",IF(OR('positionnement modules'!AJ21=1,'positionnement modules'!AJ21="V"),"S","")))</f>
        <v/>
      </c>
      <c r="AK22" s="53" t="str">
        <f>IF('positionnement modules'!AK22=1,1,IF('positionnement modules'!AK22="V","V",IF(OR('positionnement modules'!AK21=1,'positionnement modules'!AK21="V"),"S","")))</f>
        <v/>
      </c>
      <c r="AL22" s="54" t="str">
        <f>IF('positionnement modules'!AL22=1,1,IF('positionnement modules'!AL22="V","V",IF(OR('positionnement modules'!AL21=1,'positionnement modules'!AL21="V"),"S","")))</f>
        <v/>
      </c>
      <c r="AM22" s="54" t="str">
        <f>IF('positionnement modules'!AM22=1,1,IF('positionnement modules'!AM22="V","V",IF(OR('positionnement modules'!AM21=1,'positionnement modules'!AM21="V"),"S","")))</f>
        <v/>
      </c>
      <c r="AN22" s="54" t="str">
        <f>IF('positionnement modules'!AN22=1,1,IF('positionnement modules'!AN22="V","V",IF(OR('positionnement modules'!AN21=1,'positionnement modules'!AN21="V"),"S","")))</f>
        <v/>
      </c>
      <c r="AO22" s="54" t="str">
        <f>IF('positionnement modules'!AO22=1,1,IF('positionnement modules'!AO22="V","V",IF(OR('positionnement modules'!AO21=1,'positionnement modules'!AO21="V"),"S","")))</f>
        <v/>
      </c>
      <c r="AP22" s="54" t="str">
        <f>IF('positionnement modules'!AP22=1,1,IF('positionnement modules'!AP22="V","V",IF(OR('positionnement modules'!AP21=1,'positionnement modules'!AP21="V"),"S","")))</f>
        <v/>
      </c>
      <c r="AQ22" s="54" t="str">
        <f>IF('positionnement modules'!AQ22=1,1,IF('positionnement modules'!AQ22="V","V",IF(OR('positionnement modules'!AQ21=1,'positionnement modules'!AQ21="V"),"S","")))</f>
        <v/>
      </c>
      <c r="AR22" s="54" t="str">
        <f>IF('positionnement modules'!AR22=1,1,IF('positionnement modules'!AR22="V","V",IF(OR('positionnement modules'!AR21=1,'positionnement modules'!AR21="V"),"S","")))</f>
        <v/>
      </c>
      <c r="AS22" s="54" t="str">
        <f>IF('positionnement modules'!AS22=1,1,IF('positionnement modules'!AS22="V","V",IF(OR('positionnement modules'!AS21=1,'positionnement modules'!AS21="V"),"S","")))</f>
        <v/>
      </c>
      <c r="AT22" s="54" t="str">
        <f>IF('positionnement modules'!AT22=1,1,IF('positionnement modules'!AT22="V","V",IF(OR('positionnement modules'!AT21=1,'positionnement modules'!AT21="V"),"S","")))</f>
        <v/>
      </c>
      <c r="AU22" s="54" t="str">
        <f>IF('positionnement modules'!AU22=1,1,IF('positionnement modules'!AU22="V","V",IF(OR('positionnement modules'!AU21=1,'positionnement modules'!AU21="V"),"S","")))</f>
        <v/>
      </c>
      <c r="AV22" s="54" t="str">
        <f>IF('positionnement modules'!AV22=1,1,IF('positionnement modules'!AV22="V","V",IF(OR('positionnement modules'!AV21=1,'positionnement modules'!AV21="V"),"S","")))</f>
        <v/>
      </c>
      <c r="AW22" s="54" t="str">
        <f>IF('positionnement modules'!AW22=1,1,IF('positionnement modules'!AW22="V","V",IF(OR('positionnement modules'!AW21=1,'positionnement modules'!AW21="V"),"S","")))</f>
        <v/>
      </c>
      <c r="AX22" s="55" t="str">
        <f>IF('positionnement modules'!AX22=1,1,IF('positionnement modules'!AX22="V","V",IF(OR('positionnement modules'!AX21=1,'positionnement modules'!AX21="V"),"S","")))</f>
        <v/>
      </c>
      <c r="AY22" s="5" t="str">
        <f>IF('positionnement modules'!AY22=1,1,IF('positionnement modules'!AY22="V","V",IF(OR('positionnement modules'!AY21=1,'positionnement modules'!AY21="V"),"S","")))</f>
        <v/>
      </c>
      <c r="BA22" s="4" t="str">
        <f>IF('positionnement modules'!BA22=1,1,IF('positionnement modules'!BA22="V","V",IF(OR('positionnement modules'!BA21=1,'positionnement modules'!BA21="V"),"S","")))</f>
        <v/>
      </c>
      <c r="BB22" s="53" t="str">
        <f>IF('positionnement modules'!BB22=1,1,IF('positionnement modules'!BB22="V","V",IF(OR('positionnement modules'!BB21=1,'positionnement modules'!BB21="V"),"S","")))</f>
        <v/>
      </c>
      <c r="BC22" s="54" t="str">
        <f>IF('positionnement modules'!BC22=1,1,IF('positionnement modules'!BC22="V","V",IF(OR('positionnement modules'!BC21=1,'positionnement modules'!BC21="V"),"S","")))</f>
        <v/>
      </c>
      <c r="BD22" s="54" t="str">
        <f>IF('positionnement modules'!BD22=1,1,IF('positionnement modules'!BD22="V","V",IF(OR('positionnement modules'!BD21=1,'positionnement modules'!BD21="V"),"S","")))</f>
        <v/>
      </c>
      <c r="BE22" s="54" t="str">
        <f>IF('positionnement modules'!BE22=1,1,IF('positionnement modules'!BE22="V","V",IF(OR('positionnement modules'!BE21=1,'positionnement modules'!BE21="V"),"S","")))</f>
        <v/>
      </c>
      <c r="BF22" s="54" t="str">
        <f>IF('positionnement modules'!BF22=1,1,IF('positionnement modules'!BF22="V","V",IF(OR('positionnement modules'!BF21=1,'positionnement modules'!BF21="V"),"S","")))</f>
        <v/>
      </c>
      <c r="BG22" s="54" t="str">
        <f>IF('positionnement modules'!BG22=1,1,IF('positionnement modules'!BG22="V","V",IF(OR('positionnement modules'!BG21=1,'positionnement modules'!BG21="V"),"S","")))</f>
        <v/>
      </c>
      <c r="BH22" s="54" t="str">
        <f>IF('positionnement modules'!BH22=1,1,IF('positionnement modules'!BH22="V","V",IF(OR('positionnement modules'!BH21=1,'positionnement modules'!BH21="V"),"S","")))</f>
        <v/>
      </c>
      <c r="BI22" s="54" t="str">
        <f>IF('positionnement modules'!BI22=1,1,IF('positionnement modules'!BI22="V","V",IF(OR('positionnement modules'!BI21=1,'positionnement modules'!BI21="V"),"S","")))</f>
        <v/>
      </c>
      <c r="BJ22" s="54" t="str">
        <f>IF('positionnement modules'!BJ22=1,1,IF('positionnement modules'!BJ22="V","V",IF(OR('positionnement modules'!BJ21=1,'positionnement modules'!BJ21="V"),"S","")))</f>
        <v/>
      </c>
      <c r="BK22" s="54" t="str">
        <f>IF('positionnement modules'!BK22=1,1,IF('positionnement modules'!BK22="V","V",IF(OR('positionnement modules'!BK21=1,'positionnement modules'!BK21="V"),"S","")))</f>
        <v/>
      </c>
      <c r="BL22" s="54" t="str">
        <f>IF('positionnement modules'!BL22=1,1,IF('positionnement modules'!BL22="V","V",IF(OR('positionnement modules'!BL21=1,'positionnement modules'!BL21="V"),"S","")))</f>
        <v/>
      </c>
      <c r="BM22" s="54" t="str">
        <f>IF('positionnement modules'!BM22=1,1,IF('positionnement modules'!BM22="V","V",IF(OR('positionnement modules'!BM21=1,'positionnement modules'!BM21="V"),"S","")))</f>
        <v/>
      </c>
      <c r="BN22" s="54" t="str">
        <f>IF('positionnement modules'!BN22=1,1,IF('positionnement modules'!BN22="V","V",IF(OR('positionnement modules'!BN21=1,'positionnement modules'!BN21="V"),"S","")))</f>
        <v/>
      </c>
      <c r="BO22" s="55" t="str">
        <f>IF('positionnement modules'!BO22=1,1,IF('positionnement modules'!BO22="V","V",IF(OR('positionnement modules'!BO21=1,'positionnement modules'!BO21="V"),"S","")))</f>
        <v/>
      </c>
      <c r="BP22" s="5" t="str">
        <f>IF('positionnement modules'!BP22=1,1,IF('positionnement modules'!BP22="V","V",IF(OR('positionnement modules'!BP21=1,'positionnement modules'!BP21="V"),"S","")))</f>
        <v/>
      </c>
    </row>
    <row r="23" spans="2:103" ht="21" customHeight="1" thickBot="1" x14ac:dyDescent="0.4">
      <c r="B23" s="6" t="str">
        <f>IF('positionnement modules'!B23=1,1,IF('positionnement modules'!B23="V","V",IF(OR('positionnement modules'!B22=1,'positionnement modules'!B22="V"),"S","")))</f>
        <v/>
      </c>
      <c r="C23" s="7" t="str">
        <f>IF('positionnement modules'!C23=1,1,IF('positionnement modules'!C23="V","V",IF(OR('positionnement modules'!C22=1,'positionnement modules'!C22="V"),"S","")))</f>
        <v/>
      </c>
      <c r="D23" s="7" t="str">
        <f>IF('positionnement modules'!D23=1,1,IF('positionnement modules'!D23="V","V",IF(OR('positionnement modules'!D22=1,'positionnement modules'!D22="V"),"S","")))</f>
        <v/>
      </c>
      <c r="E23" s="7" t="str">
        <f>IF('positionnement modules'!E23=1,1,IF('positionnement modules'!E23="V","V",IF(OR('positionnement modules'!E22=1,'positionnement modules'!E22="V"),"S","")))</f>
        <v/>
      </c>
      <c r="F23" s="7" t="str">
        <f>IF('positionnement modules'!F23=1,1,IF('positionnement modules'!F23="V","V",IF(OR('positionnement modules'!F22=1,'positionnement modules'!F22="V"),"S","")))</f>
        <v/>
      </c>
      <c r="G23" s="7" t="str">
        <f>IF('positionnement modules'!G23=1,1,IF('positionnement modules'!G23="V","V",IF(OR('positionnement modules'!G22=1,'positionnement modules'!G22="V"),"S","")))</f>
        <v/>
      </c>
      <c r="H23" s="7" t="str">
        <f>IF('positionnement modules'!H23=1,1,IF('positionnement modules'!H23="V","V",IF(OR('positionnement modules'!H22=1,'positionnement modules'!H22="V"),"S","")))</f>
        <v/>
      </c>
      <c r="I23" s="7" t="str">
        <f>IF('positionnement modules'!I23=1,1,IF('positionnement modules'!I23="V","V",IF(OR('positionnement modules'!I22=1,'positionnement modules'!I22="V"),"S","")))</f>
        <v/>
      </c>
      <c r="J23" s="7" t="str">
        <f>IF('positionnement modules'!J23=1,1,IF('positionnement modules'!J23="V","V",IF(OR('positionnement modules'!J22=1,'positionnement modules'!J22="V"),"S","")))</f>
        <v/>
      </c>
      <c r="K23" s="7" t="str">
        <f>IF('positionnement modules'!K23=1,1,IF('positionnement modules'!K23="V","V",IF(OR('positionnement modules'!K22=1,'positionnement modules'!K22="V"),"S","")))</f>
        <v/>
      </c>
      <c r="L23" s="7" t="str">
        <f>IF('positionnement modules'!L23=1,1,IF('positionnement modules'!L23="V","V",IF(OR('positionnement modules'!L22=1,'positionnement modules'!L22="V"),"S","")))</f>
        <v/>
      </c>
      <c r="M23" s="7" t="str">
        <f>IF('positionnement modules'!M23=1,1,IF('positionnement modules'!M23="V","V",IF(OR('positionnement modules'!M22=1,'positionnement modules'!M22="V"),"S","")))</f>
        <v/>
      </c>
      <c r="N23" s="7" t="str">
        <f>IF('positionnement modules'!N23=1,1,IF('positionnement modules'!N23="V","V",IF(OR('positionnement modules'!N22=1,'positionnement modules'!N22="V"),"S","")))</f>
        <v/>
      </c>
      <c r="O23" s="7" t="str">
        <f>IF('positionnement modules'!O23=1,1,IF('positionnement modules'!O23="V","V",IF(OR('positionnement modules'!O22=1,'positionnement modules'!O22="V"),"S","")))</f>
        <v/>
      </c>
      <c r="P23" s="43" t="str">
        <f>IF('positionnement modules'!P23=1,1,IF('positionnement modules'!P23="V","V",IF(OR('positionnement modules'!P22=1,'positionnement modules'!P22="V"),"S","")))</f>
        <v/>
      </c>
      <c r="Q23" s="8" t="str">
        <f>IF('positionnement modules'!Q23=1,1,IF('positionnement modules'!Q23="V","V",IF(OR('positionnement modules'!Q22=1,'positionnement modules'!Q22="V"),"S","")))</f>
        <v/>
      </c>
      <c r="R23" s="9"/>
      <c r="S23" s="6" t="str">
        <f>IF('positionnement modules'!S23=1,1,IF('positionnement modules'!S23="V","V",IF(OR('positionnement modules'!S22=1,'positionnement modules'!S22="V"),"S","")))</f>
        <v/>
      </c>
      <c r="T23" s="7" t="str">
        <f>IF('positionnement modules'!T23=1,1,IF('positionnement modules'!T23="V","V",IF(OR('positionnement modules'!T22=1,'positionnement modules'!T22="V"),"S","")))</f>
        <v/>
      </c>
      <c r="U23" s="7" t="str">
        <f>IF('positionnement modules'!U23=1,1,IF('positionnement modules'!U23="V","V",IF(OR('positionnement modules'!U22=1,'positionnement modules'!U22="V"),"S","")))</f>
        <v/>
      </c>
      <c r="V23" s="7" t="str">
        <f>IF('positionnement modules'!V23=1,1,IF('positionnement modules'!V23="V","V",IF(OR('positionnement modules'!V22=1,'positionnement modules'!V22="V"),"S","")))</f>
        <v/>
      </c>
      <c r="W23" s="7" t="str">
        <f>IF('positionnement modules'!W23=1,1,IF('positionnement modules'!W23="V","V",IF(OR('positionnement modules'!W22=1,'positionnement modules'!W22="V"),"S","")))</f>
        <v/>
      </c>
      <c r="X23" s="7" t="str">
        <f>IF('positionnement modules'!X23=1,1,IF('positionnement modules'!X23="V","V",IF(OR('positionnement modules'!X22=1,'positionnement modules'!X22="V"),"S","")))</f>
        <v/>
      </c>
      <c r="Y23" s="7" t="str">
        <f>IF('positionnement modules'!Y23=1,1,IF('positionnement modules'!Y23="V","V",IF(OR('positionnement modules'!Y22=1,'positionnement modules'!Y22="V"),"S","")))</f>
        <v/>
      </c>
      <c r="Z23" s="7" t="str">
        <f>IF('positionnement modules'!Z23=1,1,IF('positionnement modules'!Z23="V","V",IF(OR('positionnement modules'!Z22=1,'positionnement modules'!Z22="V"),"S","")))</f>
        <v/>
      </c>
      <c r="AA23" s="7" t="str">
        <f>IF('positionnement modules'!AA23=1,1,IF('positionnement modules'!AA23="V","V",IF(OR('positionnement modules'!AA22=1,'positionnement modules'!AA22="V"),"S","")))</f>
        <v/>
      </c>
      <c r="AB23" s="7" t="str">
        <f>IF('positionnement modules'!AB23=1,1,IF('positionnement modules'!AB23="V","V",IF(OR('positionnement modules'!AB22=1,'positionnement modules'!AB22="V"),"S","")))</f>
        <v/>
      </c>
      <c r="AC23" s="7" t="str">
        <f>IF('positionnement modules'!AC23=1,1,IF('positionnement modules'!AC23="V","V",IF(OR('positionnement modules'!AC22=1,'positionnement modules'!AC22="V"),"S","")))</f>
        <v/>
      </c>
      <c r="AD23" s="7" t="str">
        <f>IF('positionnement modules'!AD23=1,1,IF('positionnement modules'!AD23="V","V",IF(OR('positionnement modules'!AD22=1,'positionnement modules'!AD22="V"),"S","")))</f>
        <v/>
      </c>
      <c r="AE23" s="7" t="str">
        <f>IF('positionnement modules'!AE23=1,1,IF('positionnement modules'!AE23="V","V",IF(OR('positionnement modules'!AE22=1,'positionnement modules'!AE22="V"),"S","")))</f>
        <v/>
      </c>
      <c r="AF23" s="7" t="str">
        <f>IF('positionnement modules'!AF23=1,1,IF('positionnement modules'!AF23="V","V",IF(OR('positionnement modules'!AF22=1,'positionnement modules'!AF22="V"),"S","")))</f>
        <v/>
      </c>
      <c r="AG23" s="43" t="str">
        <f>IF('positionnement modules'!AG23=1,1,IF('positionnement modules'!AG23="V","V",IF(OR('positionnement modules'!AG22=1,'positionnement modules'!AG22="V"),"S","")))</f>
        <v/>
      </c>
      <c r="AH23" s="8" t="str">
        <f>IF('positionnement modules'!AH23=1,1,IF('positionnement modules'!AH23="V","V",IF(OR('positionnement modules'!AH22=1,'positionnement modules'!AH22="V"),"S","")))</f>
        <v/>
      </c>
      <c r="AJ23" s="6" t="str">
        <f>IF('positionnement modules'!AJ23=1,1,IF('positionnement modules'!AJ23="V","V",IF(OR('positionnement modules'!AJ22=1,'positionnement modules'!AJ22="V"),"S","")))</f>
        <v/>
      </c>
      <c r="AK23" s="7" t="str">
        <f>IF('positionnement modules'!AK23=1,1,IF('positionnement modules'!AK23="V","V",IF(OR('positionnement modules'!AK22=1,'positionnement modules'!AK22="V"),"S","")))</f>
        <v/>
      </c>
      <c r="AL23" s="7" t="str">
        <f>IF('positionnement modules'!AL23=1,1,IF('positionnement modules'!AL23="V","V",IF(OR('positionnement modules'!AL22=1,'positionnement modules'!AL22="V"),"S","")))</f>
        <v/>
      </c>
      <c r="AM23" s="7" t="str">
        <f>IF('positionnement modules'!AM23=1,1,IF('positionnement modules'!AM23="V","V",IF(OR('positionnement modules'!AM22=1,'positionnement modules'!AM22="V"),"S","")))</f>
        <v/>
      </c>
      <c r="AN23" s="7" t="str">
        <f>IF('positionnement modules'!AN23=1,1,IF('positionnement modules'!AN23="V","V",IF(OR('positionnement modules'!AN22=1,'positionnement modules'!AN22="V"),"S","")))</f>
        <v/>
      </c>
      <c r="AO23" s="7" t="str">
        <f>IF('positionnement modules'!AO23=1,1,IF('positionnement modules'!AO23="V","V",IF(OR('positionnement modules'!AO22=1,'positionnement modules'!AO22="V"),"S","")))</f>
        <v/>
      </c>
      <c r="AP23" s="7" t="str">
        <f>IF('positionnement modules'!AP23=1,1,IF('positionnement modules'!AP23="V","V",IF(OR('positionnement modules'!AP22=1,'positionnement modules'!AP22="V"),"S","")))</f>
        <v/>
      </c>
      <c r="AQ23" s="7" t="str">
        <f>IF('positionnement modules'!AQ23=1,1,IF('positionnement modules'!AQ23="V","V",IF(OR('positionnement modules'!AQ22=1,'positionnement modules'!AQ22="V"),"S","")))</f>
        <v/>
      </c>
      <c r="AR23" s="7" t="str">
        <f>IF('positionnement modules'!AR23=1,1,IF('positionnement modules'!AR23="V","V",IF(OR('positionnement modules'!AR22=1,'positionnement modules'!AR22="V"),"S","")))</f>
        <v/>
      </c>
      <c r="AS23" s="7" t="str">
        <f>IF('positionnement modules'!AS23=1,1,IF('positionnement modules'!AS23="V","V",IF(OR('positionnement modules'!AS22=1,'positionnement modules'!AS22="V"),"S","")))</f>
        <v/>
      </c>
      <c r="AT23" s="7" t="str">
        <f>IF('positionnement modules'!AT23=1,1,IF('positionnement modules'!AT23="V","V",IF(OR('positionnement modules'!AT22=1,'positionnement modules'!AT22="V"),"S","")))</f>
        <v/>
      </c>
      <c r="AU23" s="7" t="str">
        <f>IF('positionnement modules'!AU23=1,1,IF('positionnement modules'!AU23="V","V",IF(OR('positionnement modules'!AU22=1,'positionnement modules'!AU22="V"),"S","")))</f>
        <v/>
      </c>
      <c r="AV23" s="7" t="str">
        <f>IF('positionnement modules'!AV23=1,1,IF('positionnement modules'!AV23="V","V",IF(OR('positionnement modules'!AV22=1,'positionnement modules'!AV22="V"),"S","")))</f>
        <v/>
      </c>
      <c r="AW23" s="7" t="str">
        <f>IF('positionnement modules'!AW23=1,1,IF('positionnement modules'!AW23="V","V",IF(OR('positionnement modules'!AW22=1,'positionnement modules'!AW22="V"),"S","")))</f>
        <v/>
      </c>
      <c r="AX23" s="43" t="str">
        <f>IF('positionnement modules'!AX23=1,1,IF('positionnement modules'!AX23="V","V",IF(OR('positionnement modules'!AX22=1,'positionnement modules'!AX22="V"),"S","")))</f>
        <v/>
      </c>
      <c r="AY23" s="8" t="str">
        <f>IF('positionnement modules'!AY23=1,1,IF('positionnement modules'!AY23="V","V",IF(OR('positionnement modules'!AY22=1,'positionnement modules'!AY22="V"),"S","")))</f>
        <v/>
      </c>
      <c r="BA23" s="6" t="str">
        <f>IF('positionnement modules'!BA23=1,1,IF('positionnement modules'!BA23="V","V",IF(OR('positionnement modules'!BA22=1,'positionnement modules'!BA22="V"),"S","")))</f>
        <v/>
      </c>
      <c r="BB23" s="7" t="str">
        <f>IF('positionnement modules'!BB23=1,1,IF('positionnement modules'!BB23="V","V",IF(OR('positionnement modules'!BB22=1,'positionnement modules'!BB22="V"),"S","")))</f>
        <v/>
      </c>
      <c r="BC23" s="7" t="str">
        <f>IF('positionnement modules'!BC23=1,1,IF('positionnement modules'!BC23="V","V",IF(OR('positionnement modules'!BC22=1,'positionnement modules'!BC22="V"),"S","")))</f>
        <v/>
      </c>
      <c r="BD23" s="7" t="str">
        <f>IF('positionnement modules'!BD23=1,1,IF('positionnement modules'!BD23="V","V",IF(OR('positionnement modules'!BD22=1,'positionnement modules'!BD22="V"),"S","")))</f>
        <v/>
      </c>
      <c r="BE23" s="7" t="str">
        <f>IF('positionnement modules'!BE23=1,1,IF('positionnement modules'!BE23="V","V",IF(OR('positionnement modules'!BE22=1,'positionnement modules'!BE22="V"),"S","")))</f>
        <v/>
      </c>
      <c r="BF23" s="7" t="str">
        <f>IF('positionnement modules'!BF23=1,1,IF('positionnement modules'!BF23="V","V",IF(OR('positionnement modules'!BF22=1,'positionnement modules'!BF22="V"),"S","")))</f>
        <v/>
      </c>
      <c r="BG23" s="7" t="str">
        <f>IF('positionnement modules'!BG23=1,1,IF('positionnement modules'!BG23="V","V",IF(OR('positionnement modules'!BG22=1,'positionnement modules'!BG22="V"),"S","")))</f>
        <v/>
      </c>
      <c r="BH23" s="7" t="str">
        <f>IF('positionnement modules'!BH23=1,1,IF('positionnement modules'!BH23="V","V",IF(OR('positionnement modules'!BH22=1,'positionnement modules'!BH22="V"),"S","")))</f>
        <v/>
      </c>
      <c r="BI23" s="7" t="str">
        <f>IF('positionnement modules'!BI23=1,1,IF('positionnement modules'!BI23="V","V",IF(OR('positionnement modules'!BI22=1,'positionnement modules'!BI22="V"),"S","")))</f>
        <v/>
      </c>
      <c r="BJ23" s="7" t="str">
        <f>IF('positionnement modules'!BJ23=1,1,IF('positionnement modules'!BJ23="V","V",IF(OR('positionnement modules'!BJ22=1,'positionnement modules'!BJ22="V"),"S","")))</f>
        <v/>
      </c>
      <c r="BK23" s="7" t="str">
        <f>IF('positionnement modules'!BK23=1,1,IF('positionnement modules'!BK23="V","V",IF(OR('positionnement modules'!BK22=1,'positionnement modules'!BK22="V"),"S","")))</f>
        <v/>
      </c>
      <c r="BL23" s="7" t="str">
        <f>IF('positionnement modules'!BL23=1,1,IF('positionnement modules'!BL23="V","V",IF(OR('positionnement modules'!BL22=1,'positionnement modules'!BL22="V"),"S","")))</f>
        <v/>
      </c>
      <c r="BM23" s="7" t="str">
        <f>IF('positionnement modules'!BM23=1,1,IF('positionnement modules'!BM23="V","V",IF(OR('positionnement modules'!BM22=1,'positionnement modules'!BM22="V"),"S","")))</f>
        <v/>
      </c>
      <c r="BN23" s="7" t="str">
        <f>IF('positionnement modules'!BN23=1,1,IF('positionnement modules'!BN23="V","V",IF(OR('positionnement modules'!BN22=1,'positionnement modules'!BN22="V"),"S","")))</f>
        <v/>
      </c>
      <c r="BO23" s="43" t="str">
        <f>IF('positionnement modules'!BO23=1,1,IF('positionnement modules'!BO23="V","V",IF(OR('positionnement modules'!BO22=1,'positionnement modules'!BO22="V"),"S","")))</f>
        <v/>
      </c>
      <c r="BP23" s="8" t="str">
        <f>IF('positionnement modules'!BP23=1,1,IF('positionnement modules'!BP23="V","V",IF(OR('positionnement modules'!BP22=1,'positionnement modules'!BP22="V"),"S","")))</f>
        <v/>
      </c>
    </row>
    <row r="24" spans="2:103" ht="21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03" ht="21" customHeight="1" x14ac:dyDescent="0.3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03" ht="21" customHeight="1" x14ac:dyDescent="0.35">
      <c r="B26" s="276" t="s">
        <v>37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2:103" ht="21" customHeight="1" thickBot="1" x14ac:dyDescent="0.4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03" ht="21" customHeight="1" thickBot="1" x14ac:dyDescent="0.4">
      <c r="B28" s="1" t="str">
        <f>IF('positionnement modules'!B28=1,1,IF('positionnement modules'!B28="V","V",IF(OR('positionnement modules'!B26=1,'positionnement modules'!B26="V"),"S","")))</f>
        <v/>
      </c>
      <c r="C28" s="2" t="str">
        <f>IF('positionnement modules'!C28=1,1,IF('positionnement modules'!C28="V","V",IF(OR('positionnement modules'!C26=1,'positionnement modules'!C26="V"),"S","")))</f>
        <v/>
      </c>
      <c r="D28" s="2" t="str">
        <f>IF('positionnement modules'!D28=1,1,IF('positionnement modules'!D28="V","V",IF(OR('positionnement modules'!D26=1,'positionnement modules'!D26="V"),"S","")))</f>
        <v/>
      </c>
      <c r="E28" s="2" t="str">
        <f>IF('positionnement modules'!E28=1,1,IF('positionnement modules'!E28="V","V",IF(OR('positionnement modules'!E26=1,'positionnement modules'!E26="V"),"S","")))</f>
        <v/>
      </c>
      <c r="F28" s="2" t="str">
        <f>IF('positionnement modules'!F28=1,1,IF('positionnement modules'!F28="V","V",IF(OR('positionnement modules'!F26=1,'positionnement modules'!F26="V"),"S","")))</f>
        <v/>
      </c>
      <c r="G28" s="2" t="str">
        <f>IF('positionnement modules'!G28=1,1,IF('positionnement modules'!G28="V","V",IF(OR('positionnement modules'!G26=1,'positionnement modules'!G26="V"),"S","")))</f>
        <v/>
      </c>
      <c r="H28" s="2" t="str">
        <f>IF('positionnement modules'!H28=1,1,IF('positionnement modules'!H28="V","V",IF(OR('positionnement modules'!H26=1,'positionnement modules'!H26="V"),"S","")))</f>
        <v/>
      </c>
      <c r="I28" s="2" t="str">
        <f>IF('positionnement modules'!I28=1,1,IF('positionnement modules'!I28="V","V",IF(OR('positionnement modules'!I26=1,'positionnement modules'!I26="V"),"S","")))</f>
        <v/>
      </c>
      <c r="J28" s="2" t="str">
        <f>IF('positionnement modules'!J28=1,1,IF('positionnement modules'!J28="V","V",IF(OR('positionnement modules'!J26=1,'positionnement modules'!J26="V"),"S","")))</f>
        <v/>
      </c>
      <c r="K28" s="2" t="str">
        <f>IF('positionnement modules'!K28=1,1,IF('positionnement modules'!K28="V","V",IF(OR('positionnement modules'!K26=1,'positionnement modules'!K26="V"),"S","")))</f>
        <v/>
      </c>
      <c r="L28" s="2" t="str">
        <f>IF('positionnement modules'!L28=1,1,IF('positionnement modules'!L28="V","V",IF(OR('positionnement modules'!L26=1,'positionnement modules'!L26="V"),"S","")))</f>
        <v/>
      </c>
      <c r="M28" s="2" t="str">
        <f>IF('positionnement modules'!M28=1,1,IF('positionnement modules'!M28="V","V",IF(OR('positionnement modules'!M26=1,'positionnement modules'!M26="V"),"S","")))</f>
        <v/>
      </c>
      <c r="N28" s="2" t="str">
        <f>IF('positionnement modules'!N28=1,1,IF('positionnement modules'!N28="V","V",IF(OR('positionnement modules'!N26=1,'positionnement modules'!N26="V"),"S","")))</f>
        <v/>
      </c>
      <c r="O28" s="2" t="str">
        <f>IF('positionnement modules'!O28=1,1,IF('positionnement modules'!O28="V","V",IF(OR('positionnement modules'!O26=1,'positionnement modules'!O26="V"),"S","")))</f>
        <v/>
      </c>
      <c r="P28" s="2" t="str">
        <f>IF('positionnement modules'!P28=1,1,IF('positionnement modules'!P28="V","V",IF(OR('positionnement modules'!P26=1,'positionnement modules'!P26="V"),"S","")))</f>
        <v/>
      </c>
      <c r="Q28" s="2" t="str">
        <f>IF('positionnement modules'!Q28=1,1,IF('positionnement modules'!Q28="V","V",IF(OR('positionnement modules'!Q26=1,'positionnement modules'!Q26="V"),"S","")))</f>
        <v/>
      </c>
      <c r="R28" s="2" t="str">
        <f>IF('positionnement modules'!R28=1,1,IF('positionnement modules'!R28="V","V",IF(OR('positionnement modules'!R26=1,'positionnement modules'!R26="V"),"S","")))</f>
        <v/>
      </c>
      <c r="S28" s="2" t="str">
        <f>IF('positionnement modules'!S28=1,1,IF('positionnement modules'!S28="V","V",IF(OR('positionnement modules'!S26=1,'positionnement modules'!S26="V"),"S","")))</f>
        <v/>
      </c>
      <c r="T28" s="2" t="str">
        <f>IF('positionnement modules'!T28=1,1,IF('positionnement modules'!T28="V","V",IF(OR('positionnement modules'!T26=1,'positionnement modules'!T26="V"),"S","")))</f>
        <v/>
      </c>
      <c r="U28" s="2" t="str">
        <f>IF('positionnement modules'!U28=1,1,IF('positionnement modules'!U28="V","V",IF(OR('positionnement modules'!U26=1,'positionnement modules'!U26="V"),"S","")))</f>
        <v/>
      </c>
      <c r="V28" s="2" t="str">
        <f>IF('positionnement modules'!V28=1,1,IF('positionnement modules'!V28="V","V",IF(OR('positionnement modules'!V26=1,'positionnement modules'!V26="V"),"S","")))</f>
        <v/>
      </c>
      <c r="W28" s="2" t="str">
        <f>IF('positionnement modules'!W28=1,1,IF('positionnement modules'!W28="V","V",IF(OR('positionnement modules'!W26=1,'positionnement modules'!W26="V"),"S","")))</f>
        <v/>
      </c>
      <c r="X28" s="2" t="str">
        <f>IF('positionnement modules'!X28=1,1,IF('positionnement modules'!X28="V","V",IF(OR('positionnement modules'!X26=1,'positionnement modules'!X26="V"),"S","")))</f>
        <v/>
      </c>
      <c r="Y28" s="2" t="str">
        <f>IF('positionnement modules'!Y28=1,1,IF('positionnement modules'!Y28="V","V",IF(OR('positionnement modules'!Y26=1,'positionnement modules'!Y26="V"),"S","")))</f>
        <v/>
      </c>
      <c r="Z28" s="2" t="str">
        <f>IF('positionnement modules'!Z28=1,1,IF('positionnement modules'!Z28="V","V",IF(OR('positionnement modules'!Z26=1,'positionnement modules'!Z26="V"),"S","")))</f>
        <v/>
      </c>
      <c r="AA28" s="2" t="str">
        <f>IF('positionnement modules'!AA28=1,1,IF('positionnement modules'!AA28="V","V",IF(OR('positionnement modules'!AA26=1,'positionnement modules'!AA26="V"),"S","")))</f>
        <v/>
      </c>
      <c r="AB28" s="2" t="str">
        <f>IF('positionnement modules'!AB28=1,1,IF('positionnement modules'!AB28="V","V",IF(OR('positionnement modules'!AB26=1,'positionnement modules'!AB26="V"),"S","")))</f>
        <v/>
      </c>
      <c r="AC28" s="2" t="str">
        <f>IF('positionnement modules'!AC28=1,1,IF('positionnement modules'!AC28="V","V",IF(OR('positionnement modules'!AC26=1,'positionnement modules'!AC26="V"),"S","")))</f>
        <v/>
      </c>
      <c r="AD28" s="2" t="str">
        <f>IF('positionnement modules'!AD28=1,1,IF('positionnement modules'!AD28="V","V",IF(OR('positionnement modules'!AD26=1,'positionnement modules'!AD26="V"),"S","")))</f>
        <v/>
      </c>
      <c r="AE28" s="2" t="str">
        <f>IF('positionnement modules'!AE28=1,1,IF('positionnement modules'!AE28="V","V",IF(OR('positionnement modules'!AE26=1,'positionnement modules'!AE26="V"),"S","")))</f>
        <v/>
      </c>
      <c r="AF28" s="2" t="str">
        <f>IF('positionnement modules'!AF28=1,1,IF('positionnement modules'!AF28="V","V",IF(OR('positionnement modules'!AF26=1,'positionnement modules'!AF26="V"),"S","")))</f>
        <v/>
      </c>
      <c r="AG28" s="2" t="str">
        <f>IF('positionnement modules'!AG28=1,1,IF('positionnement modules'!AG28="V","V",IF(OR('positionnement modules'!AG26=1,'positionnement modules'!AG26="V"),"S","")))</f>
        <v/>
      </c>
      <c r="AH28" s="2" t="str">
        <f>IF('positionnement modules'!AH28=1,1,IF('positionnement modules'!AH28="V","V",IF(OR('positionnement modules'!AH26=1,'positionnement modules'!AH26="V"),"S","")))</f>
        <v/>
      </c>
      <c r="AI28" s="2" t="str">
        <f>IF('positionnement modules'!AI28=1,1,IF('positionnement modules'!AI28="V","V",IF(OR('positionnement modules'!AI26=1,'positionnement modules'!AI26="V"),"S","")))</f>
        <v/>
      </c>
      <c r="AJ28" s="2" t="str">
        <f>IF('positionnement modules'!AJ28=1,1,IF('positionnement modules'!AJ28="V","V",IF(OR('positionnement modules'!AJ26=1,'positionnement modules'!AJ26="V"),"S","")))</f>
        <v/>
      </c>
      <c r="AK28" s="2" t="str">
        <f>IF('positionnement modules'!AK28=1,1,IF('positionnement modules'!AK28="V","V",IF(OR('positionnement modules'!AK26=1,'positionnement modules'!AK26="V"),"S","")))</f>
        <v/>
      </c>
      <c r="AL28" s="2" t="str">
        <f>IF('positionnement modules'!AL28=1,1,IF('positionnement modules'!AL28="V","V",IF(OR('positionnement modules'!AL26=1,'positionnement modules'!AL26="V"),"S","")))</f>
        <v/>
      </c>
      <c r="AM28" s="2" t="str">
        <f>IF('positionnement modules'!AM28=1,1,IF('positionnement modules'!AM28="V","V",IF(OR('positionnement modules'!AM26=1,'positionnement modules'!AM26="V"),"S","")))</f>
        <v/>
      </c>
      <c r="AN28" s="2" t="str">
        <f>IF('positionnement modules'!AN28=1,1,IF('positionnement modules'!AN28="V","V",IF(OR('positionnement modules'!AN26=1,'positionnement modules'!AN26="V"),"S","")))</f>
        <v/>
      </c>
      <c r="AO28" s="2" t="str">
        <f>IF('positionnement modules'!AO28=1,1,IF('positionnement modules'!AO28="V","V",IF(OR('positionnement modules'!AO26=1,'positionnement modules'!AO26="V"),"S","")))</f>
        <v/>
      </c>
      <c r="AP28" s="2" t="str">
        <f>IF('positionnement modules'!AP28=1,1,IF('positionnement modules'!AP28="V","V",IF(OR('positionnement modules'!AP26=1,'positionnement modules'!AP26="V"),"S","")))</f>
        <v/>
      </c>
      <c r="AQ28" s="2" t="str">
        <f>IF('positionnement modules'!AQ28=1,1,IF('positionnement modules'!AQ28="V","V",IF(OR('positionnement modules'!AQ26=1,'positionnement modules'!AQ26="V"),"S","")))</f>
        <v/>
      </c>
      <c r="AR28" s="2" t="str">
        <f>IF('positionnement modules'!AR28=1,1,IF('positionnement modules'!AR28="V","V",IF(OR('positionnement modules'!AR26=1,'positionnement modules'!AR26="V"),"S","")))</f>
        <v/>
      </c>
      <c r="AS28" s="2" t="str">
        <f>IF('positionnement modules'!AS28=1,1,IF('positionnement modules'!AS28="V","V",IF(OR('positionnement modules'!AS26=1,'positionnement modules'!AS26="V"),"S","")))</f>
        <v/>
      </c>
      <c r="AT28" s="2" t="str">
        <f>IF('positionnement modules'!AT28=1,1,IF('positionnement modules'!AT28="V","V",IF(OR('positionnement modules'!AT26=1,'positionnement modules'!AT26="V"),"S","")))</f>
        <v/>
      </c>
      <c r="AU28" s="2" t="str">
        <f>IF('positionnement modules'!AU28=1,1,IF('positionnement modules'!AU28="V","V",IF(OR('positionnement modules'!AU26=1,'positionnement modules'!AU26="V"),"S","")))</f>
        <v/>
      </c>
      <c r="AV28" s="2" t="str">
        <f>IF('positionnement modules'!AV28=1,1,IF('positionnement modules'!AV28="V","V",IF(OR('positionnement modules'!AV26=1,'positionnement modules'!AV26="V"),"S","")))</f>
        <v/>
      </c>
      <c r="AW28" s="2" t="str">
        <f>IF('positionnement modules'!AW28=1,1,IF('positionnement modules'!AW28="V","V",IF(OR('positionnement modules'!AW26=1,'positionnement modules'!AW26="V"),"S","")))</f>
        <v/>
      </c>
      <c r="AX28" s="2" t="str">
        <f>IF('positionnement modules'!AX28=1,1,IF('positionnement modules'!AX28="V","V",IF(OR('positionnement modules'!AX26=1,'positionnement modules'!AX26="V"),"S","")))</f>
        <v/>
      </c>
      <c r="AY28" s="2" t="str">
        <f>IF('positionnement modules'!AY28=1,1,IF('positionnement modules'!AY28="V","V",IF(OR('positionnement modules'!AY26=1,'positionnement modules'!AY26="V"),"S","")))</f>
        <v/>
      </c>
      <c r="AZ28" s="2" t="str">
        <f>IF('positionnement modules'!AZ28=1,1,IF('positionnement modules'!AZ28="V","V",IF(OR('positionnement modules'!AZ26=1,'positionnement modules'!AZ26="V"),"S","")))</f>
        <v/>
      </c>
      <c r="BA28" s="2" t="str">
        <f>IF('positionnement modules'!BA28=1,1,IF('positionnement modules'!BA28="V","V",IF(OR('positionnement modules'!BA26=1,'positionnement modules'!BA26="V"),"S","")))</f>
        <v/>
      </c>
      <c r="BB28" s="2" t="str">
        <f>IF('positionnement modules'!BB28=1,1,IF('positionnement modules'!BB28="V","V",IF(OR('positionnement modules'!BB26=1,'positionnement modules'!BB26="V"),"S","")))</f>
        <v/>
      </c>
      <c r="BC28" s="2" t="str">
        <f>IF('positionnement modules'!BC28=1,1,IF('positionnement modules'!BC28="V","V",IF(OR('positionnement modules'!BC26=1,'positionnement modules'!BC26="V"),"S","")))</f>
        <v/>
      </c>
      <c r="BD28" s="2" t="str">
        <f>IF('positionnement modules'!BD28=1,1,IF('positionnement modules'!BD28="V","V",IF(OR('positionnement modules'!BD26=1,'positionnement modules'!BD26="V"),"S","")))</f>
        <v/>
      </c>
      <c r="BE28" s="2" t="str">
        <f>IF('positionnement modules'!BE28=1,1,IF('positionnement modules'!BE28="V","V",IF(OR('positionnement modules'!BE26=1,'positionnement modules'!BE26="V"),"S","")))</f>
        <v/>
      </c>
      <c r="BF28" s="2" t="str">
        <f>IF('positionnement modules'!BF28=1,1,IF('positionnement modules'!BF28="V","V",IF(OR('positionnement modules'!BF26=1,'positionnement modules'!BF26="V"),"S","")))</f>
        <v/>
      </c>
      <c r="BG28" s="2" t="str">
        <f>IF('positionnement modules'!BG28=1,1,IF('positionnement modules'!BG28="V","V",IF(OR('positionnement modules'!BG26=1,'positionnement modules'!BG26="V"),"S","")))</f>
        <v/>
      </c>
      <c r="BH28" s="2" t="str">
        <f>IF('positionnement modules'!BH28=1,1,IF('positionnement modules'!BH28="V","V",IF(OR('positionnement modules'!BH26=1,'positionnement modules'!BH26="V"),"S","")))</f>
        <v/>
      </c>
      <c r="BI28" s="2" t="str">
        <f>IF('positionnement modules'!BI28=1,1,IF('positionnement modules'!BI28="V","V",IF(OR('positionnement modules'!BI26=1,'positionnement modules'!BI26="V"),"S","")))</f>
        <v/>
      </c>
      <c r="BJ28" s="2" t="str">
        <f>IF('positionnement modules'!BJ28=1,1,IF('positionnement modules'!BJ28="V","V",IF(OR('positionnement modules'!BJ26=1,'positionnement modules'!BJ26="V"),"S","")))</f>
        <v/>
      </c>
      <c r="BK28" s="2" t="str">
        <f>IF('positionnement modules'!BK28=1,1,IF('positionnement modules'!BK28="V","V",IF(OR('positionnement modules'!BK26=1,'positionnement modules'!BK26="V"),"S","")))</f>
        <v/>
      </c>
      <c r="BL28" s="2" t="str">
        <f>IF('positionnement modules'!BL28=1,1,IF('positionnement modules'!BL28="V","V",IF(OR('positionnement modules'!BL26=1,'positionnement modules'!BL26="V"),"S","")))</f>
        <v/>
      </c>
      <c r="BM28" s="2" t="str">
        <f>IF('positionnement modules'!BM28=1,1,IF('positionnement modules'!BM28="V","V",IF(OR('positionnement modules'!BM26=1,'positionnement modules'!BM26="V"),"S","")))</f>
        <v/>
      </c>
      <c r="BN28" s="2" t="str">
        <f>IF('positionnement modules'!BN28=1,1,IF('positionnement modules'!BN28="V","V",IF(OR('positionnement modules'!BN26=1,'positionnement modules'!BN26="V"),"S","")))</f>
        <v/>
      </c>
      <c r="BO28" s="2" t="str">
        <f>IF('positionnement modules'!BO28=1,1,IF('positionnement modules'!BO28="V","V",IF(OR('positionnement modules'!BO26=1,'positionnement modules'!BO26="V"),"S","")))</f>
        <v/>
      </c>
      <c r="BP28" s="2" t="str">
        <f>IF('positionnement modules'!BP28=1,1,IF('positionnement modules'!BP28="V","V",IF(OR('positionnement modules'!BP26=1,'positionnement modules'!BP26="V"),"S","")))</f>
        <v/>
      </c>
      <c r="BQ28" s="2" t="str">
        <f>IF('positionnement modules'!BQ28=1,1,IF('positionnement modules'!BQ28="V","V",IF(OR('positionnement modules'!BQ26=1,'positionnement modules'!BQ26="V"),"S","")))</f>
        <v/>
      </c>
      <c r="BR28" s="2" t="str">
        <f>IF('positionnement modules'!BR28=1,1,IF('positionnement modules'!BR28="V","V",IF(OR('positionnement modules'!BR26=1,'positionnement modules'!BR26="V"),"S","")))</f>
        <v/>
      </c>
      <c r="BS28" s="2" t="str">
        <f>IF('positionnement modules'!BS28=1,1,IF('positionnement modules'!BS28="V","V",IF(OR('positionnement modules'!BS26=1,'positionnement modules'!BS26="V"),"S","")))</f>
        <v/>
      </c>
      <c r="BT28" s="2" t="str">
        <f>IF('positionnement modules'!BT28=1,1,IF('positionnement modules'!BT28="V","V",IF(OR('positionnement modules'!BT26=1,'positionnement modules'!BT26="V"),"S","")))</f>
        <v/>
      </c>
      <c r="BU28" s="2" t="str">
        <f>IF('positionnement modules'!BU28=1,1,IF('positionnement modules'!BU28="V","V",IF(OR('positionnement modules'!BU26=1,'positionnement modules'!BU26="V"),"S","")))</f>
        <v/>
      </c>
      <c r="BV28" s="2" t="str">
        <f>IF('positionnement modules'!BV28=1,1,IF('positionnement modules'!BV28="V","V",IF(OR('positionnement modules'!BV26=1,'positionnement modules'!BV26="V"),"S","")))</f>
        <v/>
      </c>
      <c r="BW28" s="2" t="str">
        <f>IF('positionnement modules'!BW28=1,1,IF('positionnement modules'!BW28="V","V",IF(OR('positionnement modules'!BW26=1,'positionnement modules'!BW26="V"),"S","")))</f>
        <v/>
      </c>
      <c r="BX28" s="2" t="str">
        <f>IF('positionnement modules'!BX28=1,1,IF('positionnement modules'!BX28="V","V",IF(OR('positionnement modules'!BX26=1,'positionnement modules'!BX26="V"),"S","")))</f>
        <v/>
      </c>
      <c r="BY28" s="2" t="str">
        <f>IF('positionnement modules'!BY28=1,1,IF('positionnement modules'!BY28="V","V",IF(OR('positionnement modules'!BY26=1,'positionnement modules'!BY26="V"),"S","")))</f>
        <v/>
      </c>
      <c r="BZ28" s="2" t="str">
        <f>IF('positionnement modules'!BZ28=1,1,IF('positionnement modules'!BZ28="V","V",IF(OR('positionnement modules'!BZ26=1,'positionnement modules'!BZ26="V"),"S","")))</f>
        <v/>
      </c>
      <c r="CA28" s="2" t="str">
        <f>IF('positionnement modules'!CA28=1,1,IF('positionnement modules'!CA28="V","V",IF(OR('positionnement modules'!CA26=1,'positionnement modules'!CA26="V"),"S","")))</f>
        <v/>
      </c>
      <c r="CB28" s="2" t="str">
        <f>IF('positionnement modules'!CB28=1,1,IF('positionnement modules'!CB28="V","V",IF(OR('positionnement modules'!CB26=1,'positionnement modules'!CB26="V"),"S","")))</f>
        <v/>
      </c>
      <c r="CC28" s="2" t="str">
        <f>IF('positionnement modules'!CC28=1,1,IF('positionnement modules'!CC28="V","V",IF(OR('positionnement modules'!CC26=1,'positionnement modules'!CC26="V"),"S","")))</f>
        <v/>
      </c>
      <c r="CD28" s="2" t="str">
        <f>IF('positionnement modules'!CD28=1,1,IF('positionnement modules'!CD28="V","V",IF(OR('positionnement modules'!CD26=1,'positionnement modules'!CD26="V"),"S","")))</f>
        <v/>
      </c>
      <c r="CE28" s="2" t="str">
        <f>IF('positionnement modules'!CE28=1,1,IF('positionnement modules'!CE28="V","V",IF(OR('positionnement modules'!CE26=1,'positionnement modules'!CE26="V"),"S","")))</f>
        <v/>
      </c>
      <c r="CF28" s="2" t="str">
        <f>IF('positionnement modules'!CF28=1,1,IF('positionnement modules'!CF28="V","V",IF(OR('positionnement modules'!CF26=1,'positionnement modules'!CF26="V"),"S","")))</f>
        <v/>
      </c>
      <c r="CG28" s="2" t="str">
        <f>IF('positionnement modules'!CG28=1,1,IF('positionnement modules'!CG28="V","V",IF(OR('positionnement modules'!CG26=1,'positionnement modules'!CG26="V"),"S","")))</f>
        <v/>
      </c>
      <c r="CH28" s="2" t="str">
        <f>IF('positionnement modules'!CH28=1,1,IF('positionnement modules'!CH28="V","V",IF(OR('positionnement modules'!CH26=1,'positionnement modules'!CH26="V"),"S","")))</f>
        <v/>
      </c>
      <c r="CI28" s="2" t="str">
        <f>IF('positionnement modules'!CI28=1,1,IF('positionnement modules'!CI28="V","V",IF(OR('positionnement modules'!CI26=1,'positionnement modules'!CI26="V"),"S","")))</f>
        <v/>
      </c>
      <c r="CJ28" s="2" t="str">
        <f>IF('positionnement modules'!CJ28=1,1,IF('positionnement modules'!CJ28="V","V",IF(OR('positionnement modules'!CJ26=1,'positionnement modules'!CJ26="V"),"S","")))</f>
        <v/>
      </c>
      <c r="CK28" s="2" t="str">
        <f>IF('positionnement modules'!CK28=1,1,IF('positionnement modules'!CK28="V","V",IF(OR('positionnement modules'!CK26=1,'positionnement modules'!CK26="V"),"S","")))</f>
        <v/>
      </c>
      <c r="CL28" s="2" t="str">
        <f>IF('positionnement modules'!CL28=1,1,IF('positionnement modules'!CL28="V","V",IF(OR('positionnement modules'!CL26=1,'positionnement modules'!CL26="V"),"S","")))</f>
        <v/>
      </c>
      <c r="CM28" s="2" t="str">
        <f>IF('positionnement modules'!CM28=1,1,IF('positionnement modules'!CM28="V","V",IF(OR('positionnement modules'!CM26=1,'positionnement modules'!CM26="V"),"S","")))</f>
        <v/>
      </c>
      <c r="CN28" s="2" t="str">
        <f>IF('positionnement modules'!CN28=1,1,IF('positionnement modules'!CN28="V","V",IF(OR('positionnement modules'!CN26=1,'positionnement modules'!CN26="V"),"S","")))</f>
        <v/>
      </c>
      <c r="CO28" s="2" t="str">
        <f>IF('positionnement modules'!CO28=1,1,IF('positionnement modules'!CO28="V","V",IF(OR('positionnement modules'!CO26=1,'positionnement modules'!CO26="V"),"S","")))</f>
        <v/>
      </c>
      <c r="CP28" s="2" t="str">
        <f>IF('positionnement modules'!CP28=1,1,IF('positionnement modules'!CP28="V","V",IF(OR('positionnement modules'!CP26=1,'positionnement modules'!CP26="V"),"S","")))</f>
        <v/>
      </c>
      <c r="CQ28" s="2" t="str">
        <f>IF('positionnement modules'!CQ28=1,1,IF('positionnement modules'!CQ28="V","V",IF(OR('positionnement modules'!CQ26=1,'positionnement modules'!CQ26="V"),"S","")))</f>
        <v/>
      </c>
      <c r="CR28" s="2" t="str">
        <f>IF('positionnement modules'!CR28=1,1,IF('positionnement modules'!CR28="V","V",IF(OR('positionnement modules'!CR26=1,'positionnement modules'!CR26="V"),"S","")))</f>
        <v/>
      </c>
      <c r="CS28" s="2" t="str">
        <f>IF('positionnement modules'!CS28=1,1,IF('positionnement modules'!CS28="V","V",IF(OR('positionnement modules'!CS26=1,'positionnement modules'!CS26="V"),"S","")))</f>
        <v/>
      </c>
      <c r="CT28" s="2" t="str">
        <f>IF('positionnement modules'!CT28=1,1,IF('positionnement modules'!CT28="V","V",IF(OR('positionnement modules'!CT26=1,'positionnement modules'!CT26="V"),"S","")))</f>
        <v/>
      </c>
      <c r="CU28" s="2" t="str">
        <f>IF('positionnement modules'!CU28=1,1,IF('positionnement modules'!CU28="V","V",IF(OR('positionnement modules'!CU26=1,'positionnement modules'!CU26="V"),"S","")))</f>
        <v/>
      </c>
      <c r="CV28" s="2" t="str">
        <f>IF('positionnement modules'!CV28=1,1,IF('positionnement modules'!CV28="V","V",IF(OR('positionnement modules'!CV26=1,'positionnement modules'!CV26="V"),"S","")))</f>
        <v/>
      </c>
      <c r="CW28" s="2" t="str">
        <f>IF('positionnement modules'!CW28=1,1,IF('positionnement modules'!CW28="V","V",IF(OR('positionnement modules'!CW26=1,'positionnement modules'!CW26="V"),"S","")))</f>
        <v/>
      </c>
      <c r="CX28" s="43" t="str">
        <f>IF('positionnement modules'!CX28=1,1,IF('positionnement modules'!CX28="V","V",IF(OR('positionnement modules'!CX26=1,'positionnement modules'!CX26="V"),"S","")))</f>
        <v/>
      </c>
      <c r="CY28" s="3" t="str">
        <f>IF('positionnement modules'!CY28=1,1,IF('positionnement modules'!CY28="V","V",IF(OR('positionnement modules'!CY26=1,'positionnement modules'!CY26="V"),"S","")))</f>
        <v/>
      </c>
    </row>
    <row r="29" spans="2:103" ht="21" customHeight="1" x14ac:dyDescent="0.35">
      <c r="B29" s="4" t="str">
        <f>IF('positionnement modules'!B29=1,1,IF('positionnement modules'!B29="V","V",IF(OR('positionnement modules'!B27=1,'positionnement modules'!B27="V"),"S","")))</f>
        <v/>
      </c>
      <c r="C29" s="47" t="str">
        <f>IF('positionnement modules'!C29=1,1,IF('positionnement modules'!C29="V","V",IF(OR('positionnement modules'!C27=1,'positionnement modules'!C27="V"),"S","")))</f>
        <v/>
      </c>
      <c r="D29" s="48" t="str">
        <f>IF('positionnement modules'!D29=1,1,IF('positionnement modules'!D29="V","V",IF(OR('positionnement modules'!D27=1,'positionnement modules'!D27="V"),"S","")))</f>
        <v/>
      </c>
      <c r="E29" s="48" t="str">
        <f>IF('positionnement modules'!E29=1,1,IF('positionnement modules'!E29="V","V",IF(OR('positionnement modules'!E27=1,'positionnement modules'!E27="V"),"S","")))</f>
        <v/>
      </c>
      <c r="F29" s="48" t="str">
        <f>IF('positionnement modules'!F29=1,1,IF('positionnement modules'!F29="V","V",IF(OR('positionnement modules'!F27=1,'positionnement modules'!F27="V"),"S","")))</f>
        <v/>
      </c>
      <c r="G29" s="48" t="str">
        <f>IF('positionnement modules'!G29=1,1,IF('positionnement modules'!G29="V","V",IF(OR('positionnement modules'!G27=1,'positionnement modules'!G27="V"),"S","")))</f>
        <v/>
      </c>
      <c r="H29" s="48" t="str">
        <f>IF('positionnement modules'!H29=1,1,IF('positionnement modules'!H29="V","V",IF(OR('positionnement modules'!H27=1,'positionnement modules'!H27="V"),"S","")))</f>
        <v/>
      </c>
      <c r="I29" s="48" t="str">
        <f>IF('positionnement modules'!I29=1,1,IF('positionnement modules'!I29="V","V",IF(OR('positionnement modules'!I27=1,'positionnement modules'!I27="V"),"S","")))</f>
        <v/>
      </c>
      <c r="J29" s="48" t="str">
        <f>IF('positionnement modules'!J29=1,1,IF('positionnement modules'!J29="V","V",IF(OR('positionnement modules'!J27=1,'positionnement modules'!J27="V"),"S","")))</f>
        <v/>
      </c>
      <c r="K29" s="48" t="str">
        <f>IF('positionnement modules'!K29=1,1,IF('positionnement modules'!K29="V","V",IF(OR('positionnement modules'!K27=1,'positionnement modules'!K27="V"),"S","")))</f>
        <v/>
      </c>
      <c r="L29" s="48" t="str">
        <f>IF('positionnement modules'!L29=1,1,IF('positionnement modules'!L29="V","V",IF(OR('positionnement modules'!L27=1,'positionnement modules'!L27="V"),"S","")))</f>
        <v/>
      </c>
      <c r="M29" s="48" t="str">
        <f>IF('positionnement modules'!M29=1,1,IF('positionnement modules'!M29="V","V",IF(OR('positionnement modules'!M27=1,'positionnement modules'!M27="V"),"S","")))</f>
        <v/>
      </c>
      <c r="N29" s="48" t="str">
        <f>IF('positionnement modules'!N29=1,1,IF('positionnement modules'!N29="V","V",IF(OR('positionnement modules'!N27=1,'positionnement modules'!N27="V"),"S","")))</f>
        <v/>
      </c>
      <c r="O29" s="48" t="str">
        <f>IF('positionnement modules'!O29=1,1,IF('positionnement modules'!O29="V","V",IF(OR('positionnement modules'!O27=1,'positionnement modules'!O27="V"),"S","")))</f>
        <v/>
      </c>
      <c r="P29" s="48" t="str">
        <f>IF('positionnement modules'!P29=1,1,IF('positionnement modules'!P29="V","V",IF(OR('positionnement modules'!P27=1,'positionnement modules'!P27="V"),"S","")))</f>
        <v/>
      </c>
      <c r="Q29" s="48" t="str">
        <f>IF('positionnement modules'!Q29=1,1,IF('positionnement modules'!Q29="V","V",IF(OR('positionnement modules'!Q27=1,'positionnement modules'!Q27="V"),"S","")))</f>
        <v/>
      </c>
      <c r="R29" s="48" t="str">
        <f>IF('positionnement modules'!R29=1,1,IF('positionnement modules'!R29="V","V",IF(OR('positionnement modules'!R27=1,'positionnement modules'!R27="V"),"S","")))</f>
        <v/>
      </c>
      <c r="S29" s="48" t="str">
        <f>IF('positionnement modules'!S29=1,1,IF('positionnement modules'!S29="V","V",IF(OR('positionnement modules'!S27=1,'positionnement modules'!S27="V"),"S","")))</f>
        <v/>
      </c>
      <c r="T29" s="48" t="str">
        <f>IF('positionnement modules'!T29=1,1,IF('positionnement modules'!T29="V","V",IF(OR('positionnement modules'!T27=1,'positionnement modules'!T27="V"),"S","")))</f>
        <v/>
      </c>
      <c r="U29" s="48" t="str">
        <f>IF('positionnement modules'!U29=1,1,IF('positionnement modules'!U29="V","V",IF(OR('positionnement modules'!U27=1,'positionnement modules'!U27="V"),"S","")))</f>
        <v/>
      </c>
      <c r="V29" s="48" t="str">
        <f>IF('positionnement modules'!V29=1,1,IF('positionnement modules'!V29="V","V",IF(OR('positionnement modules'!V27=1,'positionnement modules'!V27="V"),"S","")))</f>
        <v/>
      </c>
      <c r="W29" s="48" t="str">
        <f>IF('positionnement modules'!W29=1,1,IF('positionnement modules'!W29="V","V",IF(OR('positionnement modules'!W27=1,'positionnement modules'!W27="V"),"S","")))</f>
        <v/>
      </c>
      <c r="X29" s="48" t="str">
        <f>IF('positionnement modules'!X29=1,1,IF('positionnement modules'!X29="V","V",IF(OR('positionnement modules'!X27=1,'positionnement modules'!X27="V"),"S","")))</f>
        <v/>
      </c>
      <c r="Y29" s="48" t="str">
        <f>IF('positionnement modules'!Y29=1,1,IF('positionnement modules'!Y29="V","V",IF(OR('positionnement modules'!Y27=1,'positionnement modules'!Y27="V"),"S","")))</f>
        <v/>
      </c>
      <c r="Z29" s="48" t="str">
        <f>IF('positionnement modules'!Z29=1,1,IF('positionnement modules'!Z29="V","V",IF(OR('positionnement modules'!Z27=1,'positionnement modules'!Z27="V"),"S","")))</f>
        <v/>
      </c>
      <c r="AA29" s="48" t="str">
        <f>IF('positionnement modules'!AA29=1,1,IF('positionnement modules'!AA29="V","V",IF(OR('positionnement modules'!AA27=1,'positionnement modules'!AA27="V"),"S","")))</f>
        <v/>
      </c>
      <c r="AB29" s="48" t="str">
        <f>IF('positionnement modules'!AB29=1,1,IF('positionnement modules'!AB29="V","V",IF(OR('positionnement modules'!AB27=1,'positionnement modules'!AB27="V"),"S","")))</f>
        <v/>
      </c>
      <c r="AC29" s="48" t="str">
        <f>IF('positionnement modules'!AC29=1,1,IF('positionnement modules'!AC29="V","V",IF(OR('positionnement modules'!AC27=1,'positionnement modules'!AC27="V"),"S","")))</f>
        <v/>
      </c>
      <c r="AD29" s="48" t="str">
        <f>IF('positionnement modules'!AD29=1,1,IF('positionnement modules'!AD29="V","V",IF(OR('positionnement modules'!AD27=1,'positionnement modules'!AD27="V"),"S","")))</f>
        <v/>
      </c>
      <c r="AE29" s="48" t="str">
        <f>IF('positionnement modules'!AE29=1,1,IF('positionnement modules'!AE29="V","V",IF(OR('positionnement modules'!AE27=1,'positionnement modules'!AE27="V"),"S","")))</f>
        <v/>
      </c>
      <c r="AF29" s="48" t="str">
        <f>IF('positionnement modules'!AF29=1,1,IF('positionnement modules'!AF29="V","V",IF(OR('positionnement modules'!AF27=1,'positionnement modules'!AF27="V"),"S","")))</f>
        <v/>
      </c>
      <c r="AG29" s="48" t="str">
        <f>IF('positionnement modules'!AG29=1,1,IF('positionnement modules'!AG29="V","V",IF(OR('positionnement modules'!AG27=1,'positionnement modules'!AG27="V"),"S","")))</f>
        <v/>
      </c>
      <c r="AH29" s="48" t="str">
        <f>IF('positionnement modules'!AH29=1,1,IF('positionnement modules'!AH29="V","V",IF(OR('positionnement modules'!AH27=1,'positionnement modules'!AH27="V"),"S","")))</f>
        <v/>
      </c>
      <c r="AI29" s="48" t="str">
        <f>IF('positionnement modules'!AI29=1,1,IF('positionnement modules'!AI29="V","V",IF(OR('positionnement modules'!AI27=1,'positionnement modules'!AI27="V"),"S","")))</f>
        <v/>
      </c>
      <c r="AJ29" s="48" t="str">
        <f>IF('positionnement modules'!AJ29=1,1,IF('positionnement modules'!AJ29="V","V",IF(OR('positionnement modules'!AJ27=1,'positionnement modules'!AJ27="V"),"S","")))</f>
        <v/>
      </c>
      <c r="AK29" s="48" t="str">
        <f>IF('positionnement modules'!AK29=1,1,IF('positionnement modules'!AK29="V","V",IF(OR('positionnement modules'!AK27=1,'positionnement modules'!AK27="V"),"S","")))</f>
        <v/>
      </c>
      <c r="AL29" s="48" t="str">
        <f>IF('positionnement modules'!AL29=1,1,IF('positionnement modules'!AL29="V","V",IF(OR('positionnement modules'!AL27=1,'positionnement modules'!AL27="V"),"S","")))</f>
        <v/>
      </c>
      <c r="AM29" s="48" t="str">
        <f>IF('positionnement modules'!AM29=1,1,IF('positionnement modules'!AM29="V","V",IF(OR('positionnement modules'!AM27=1,'positionnement modules'!AM27="V"),"S","")))</f>
        <v/>
      </c>
      <c r="AN29" s="48" t="str">
        <f>IF('positionnement modules'!AN29=1,1,IF('positionnement modules'!AN29="V","V",IF(OR('positionnement modules'!AN27=1,'positionnement modules'!AN27="V"),"S","")))</f>
        <v/>
      </c>
      <c r="AO29" s="48" t="str">
        <f>IF('positionnement modules'!AO29=1,1,IF('positionnement modules'!AO29="V","V",IF(OR('positionnement modules'!AO27=1,'positionnement modules'!AO27="V"),"S","")))</f>
        <v/>
      </c>
      <c r="AP29" s="48" t="str">
        <f>IF('positionnement modules'!AP29=1,1,IF('positionnement modules'!AP29="V","V",IF(OR('positionnement modules'!AP27=1,'positionnement modules'!AP27="V"),"S","")))</f>
        <v/>
      </c>
      <c r="AQ29" s="48" t="str">
        <f>IF('positionnement modules'!AQ29=1,1,IF('positionnement modules'!AQ29="V","V",IF(OR('positionnement modules'!AQ27=1,'positionnement modules'!AQ27="V"),"S","")))</f>
        <v/>
      </c>
      <c r="AR29" s="48" t="str">
        <f>IF('positionnement modules'!AR29=1,1,IF('positionnement modules'!AR29="V","V",IF(OR('positionnement modules'!AR27=1,'positionnement modules'!AR27="V"),"S","")))</f>
        <v/>
      </c>
      <c r="AS29" s="48" t="str">
        <f>IF('positionnement modules'!AS29=1,1,IF('positionnement modules'!AS29="V","V",IF(OR('positionnement modules'!AS27=1,'positionnement modules'!AS27="V"),"S","")))</f>
        <v/>
      </c>
      <c r="AT29" s="48" t="str">
        <f>IF('positionnement modules'!AT29=1,1,IF('positionnement modules'!AT29="V","V",IF(OR('positionnement modules'!AT27=1,'positionnement modules'!AT27="V"),"S","")))</f>
        <v/>
      </c>
      <c r="AU29" s="48" t="str">
        <f>IF('positionnement modules'!AU29=1,1,IF('positionnement modules'!AU29="V","V",IF(OR('positionnement modules'!AU27=1,'positionnement modules'!AU27="V"),"S","")))</f>
        <v/>
      </c>
      <c r="AV29" s="48" t="str">
        <f>IF('positionnement modules'!AV29=1,1,IF('positionnement modules'!AV29="V","V",IF(OR('positionnement modules'!AV27=1,'positionnement modules'!AV27="V"),"S","")))</f>
        <v/>
      </c>
      <c r="AW29" s="48" t="str">
        <f>IF('positionnement modules'!AW29=1,1,IF('positionnement modules'!AW29="V","V",IF(OR('positionnement modules'!AW27=1,'positionnement modules'!AW27="V"),"S","")))</f>
        <v/>
      </c>
      <c r="AX29" s="48" t="str">
        <f>IF('positionnement modules'!AX29=1,1,IF('positionnement modules'!AX29="V","V",IF(OR('positionnement modules'!AX27=1,'positionnement modules'!AX27="V"),"S","")))</f>
        <v/>
      </c>
      <c r="AY29" s="48" t="str">
        <f>IF('positionnement modules'!AY29=1,1,IF('positionnement modules'!AY29="V","V",IF(OR('positionnement modules'!AY27=1,'positionnement modules'!AY27="V"),"S","")))</f>
        <v/>
      </c>
      <c r="AZ29" s="48" t="str">
        <f>IF('positionnement modules'!AZ29=1,1,IF('positionnement modules'!AZ29="V","V",IF(OR('positionnement modules'!AZ27=1,'positionnement modules'!AZ27="V"),"S","")))</f>
        <v/>
      </c>
      <c r="BA29" s="48" t="str">
        <f>IF('positionnement modules'!BA29=1,1,IF('positionnement modules'!BA29="V","V",IF(OR('positionnement modules'!BA27=1,'positionnement modules'!BA27="V"),"S","")))</f>
        <v/>
      </c>
      <c r="BB29" s="48" t="str">
        <f>IF('positionnement modules'!BB29=1,1,IF('positionnement modules'!BB29="V","V",IF(OR('positionnement modules'!BB27=1,'positionnement modules'!BB27="V"),"S","")))</f>
        <v/>
      </c>
      <c r="BC29" s="48" t="str">
        <f>IF('positionnement modules'!BC29=1,1,IF('positionnement modules'!BC29="V","V",IF(OR('positionnement modules'!BC27=1,'positionnement modules'!BC27="V"),"S","")))</f>
        <v/>
      </c>
      <c r="BD29" s="48" t="str">
        <f>IF('positionnement modules'!BD29=1,1,IF('positionnement modules'!BD29="V","V",IF(OR('positionnement modules'!BD27=1,'positionnement modules'!BD27="V"),"S","")))</f>
        <v/>
      </c>
      <c r="BE29" s="48" t="str">
        <f>IF('positionnement modules'!BE29=1,1,IF('positionnement modules'!BE29="V","V",IF(OR('positionnement modules'!BE27=1,'positionnement modules'!BE27="V"),"S","")))</f>
        <v/>
      </c>
      <c r="BF29" s="48" t="str">
        <f>IF('positionnement modules'!BF29=1,1,IF('positionnement modules'!BF29="V","V",IF(OR('positionnement modules'!BF27=1,'positionnement modules'!BF27="V"),"S","")))</f>
        <v/>
      </c>
      <c r="BG29" s="48" t="str">
        <f>IF('positionnement modules'!BG29=1,1,IF('positionnement modules'!BG29="V","V",IF(OR('positionnement modules'!BG27=1,'positionnement modules'!BG27="V"),"S","")))</f>
        <v/>
      </c>
      <c r="BH29" s="48" t="str">
        <f>IF('positionnement modules'!BH29=1,1,IF('positionnement modules'!BH29="V","V",IF(OR('positionnement modules'!BH27=1,'positionnement modules'!BH27="V"),"S","")))</f>
        <v/>
      </c>
      <c r="BI29" s="48" t="str">
        <f>IF('positionnement modules'!BI29=1,1,IF('positionnement modules'!BI29="V","V",IF(OR('positionnement modules'!BI27=1,'positionnement modules'!BI27="V"),"S","")))</f>
        <v/>
      </c>
      <c r="BJ29" s="48" t="str">
        <f>IF('positionnement modules'!BJ29=1,1,IF('positionnement modules'!BJ29="V","V",IF(OR('positionnement modules'!BJ27=1,'positionnement modules'!BJ27="V"),"S","")))</f>
        <v/>
      </c>
      <c r="BK29" s="48" t="str">
        <f>IF('positionnement modules'!BK29=1,1,IF('positionnement modules'!BK29="V","V",IF(OR('positionnement modules'!BK27=1,'positionnement modules'!BK27="V"),"S","")))</f>
        <v/>
      </c>
      <c r="BL29" s="48" t="str">
        <f>IF('positionnement modules'!BL29=1,1,IF('positionnement modules'!BL29="V","V",IF(OR('positionnement modules'!BL27=1,'positionnement modules'!BL27="V"),"S","")))</f>
        <v/>
      </c>
      <c r="BM29" s="48" t="str">
        <f>IF('positionnement modules'!BM29=1,1,IF('positionnement modules'!BM29="V","V",IF(OR('positionnement modules'!BM27=1,'positionnement modules'!BM27="V"),"S","")))</f>
        <v/>
      </c>
      <c r="BN29" s="48" t="str">
        <f>IF('positionnement modules'!BN29=1,1,IF('positionnement modules'!BN29="V","V",IF(OR('positionnement modules'!BN27=1,'positionnement modules'!BN27="V"),"S","")))</f>
        <v/>
      </c>
      <c r="BO29" s="48" t="str">
        <f>IF('positionnement modules'!BO29=1,1,IF('positionnement modules'!BO29="V","V",IF(OR('positionnement modules'!BO27=1,'positionnement modules'!BO27="V"),"S","")))</f>
        <v/>
      </c>
      <c r="BP29" s="48" t="str">
        <f>IF('positionnement modules'!BP29=1,1,IF('positionnement modules'!BP29="V","V",IF(OR('positionnement modules'!BP27=1,'positionnement modules'!BP27="V"),"S","")))</f>
        <v/>
      </c>
      <c r="BQ29" s="48" t="str">
        <f>IF('positionnement modules'!BQ29=1,1,IF('positionnement modules'!BQ29="V","V",IF(OR('positionnement modules'!BQ27=1,'positionnement modules'!BQ27="V"),"S","")))</f>
        <v/>
      </c>
      <c r="BR29" s="48" t="str">
        <f>IF('positionnement modules'!BR29=1,1,IF('positionnement modules'!BR29="V","V",IF(OR('positionnement modules'!BR27=1,'positionnement modules'!BR27="V"),"S","")))</f>
        <v/>
      </c>
      <c r="BS29" s="48" t="str">
        <f>IF('positionnement modules'!BS29=1,1,IF('positionnement modules'!BS29="V","V",IF(OR('positionnement modules'!BS27=1,'positionnement modules'!BS27="V"),"S","")))</f>
        <v/>
      </c>
      <c r="BT29" s="48" t="str">
        <f>IF('positionnement modules'!BT29=1,1,IF('positionnement modules'!BT29="V","V",IF(OR('positionnement modules'!BT27=1,'positionnement modules'!BT27="V"),"S","")))</f>
        <v/>
      </c>
      <c r="BU29" s="48" t="str">
        <f>IF('positionnement modules'!BU29=1,1,IF('positionnement modules'!BU29="V","V",IF(OR('positionnement modules'!BU27=1,'positionnement modules'!BU27="V"),"S","")))</f>
        <v/>
      </c>
      <c r="BV29" s="48" t="str">
        <f>IF('positionnement modules'!BV29=1,1,IF('positionnement modules'!BV29="V","V",IF(OR('positionnement modules'!BV27=1,'positionnement modules'!BV27="V"),"S","")))</f>
        <v/>
      </c>
      <c r="BW29" s="48" t="str">
        <f>IF('positionnement modules'!BW29=1,1,IF('positionnement modules'!BW29="V","V",IF(OR('positionnement modules'!BW27=1,'positionnement modules'!BW27="V"),"S","")))</f>
        <v/>
      </c>
      <c r="BX29" s="48" t="str">
        <f>IF('positionnement modules'!BX29=1,1,IF('positionnement modules'!BX29="V","V",IF(OR('positionnement modules'!BX27=1,'positionnement modules'!BX27="V"),"S","")))</f>
        <v/>
      </c>
      <c r="BY29" s="48" t="str">
        <f>IF('positionnement modules'!BY29=1,1,IF('positionnement modules'!BY29="V","V",IF(OR('positionnement modules'!BY27=1,'positionnement modules'!BY27="V"),"S","")))</f>
        <v/>
      </c>
      <c r="BZ29" s="48" t="str">
        <f>IF('positionnement modules'!BZ29=1,1,IF('positionnement modules'!BZ29="V","V",IF(OR('positionnement modules'!BZ27=1,'positionnement modules'!BZ27="V"),"S","")))</f>
        <v/>
      </c>
      <c r="CA29" s="48" t="str">
        <f>IF('positionnement modules'!CA29=1,1,IF('positionnement modules'!CA29="V","V",IF(OR('positionnement modules'!CA27=1,'positionnement modules'!CA27="V"),"S","")))</f>
        <v/>
      </c>
      <c r="CB29" s="48" t="str">
        <f>IF('positionnement modules'!CB29=1,1,IF('positionnement modules'!CB29="V","V",IF(OR('positionnement modules'!CB27=1,'positionnement modules'!CB27="V"),"S","")))</f>
        <v/>
      </c>
      <c r="CC29" s="48" t="str">
        <f>IF('positionnement modules'!CC29=1,1,IF('positionnement modules'!CC29="V","V",IF(OR('positionnement modules'!CC27=1,'positionnement modules'!CC27="V"),"S","")))</f>
        <v/>
      </c>
      <c r="CD29" s="48" t="str">
        <f>IF('positionnement modules'!CD29=1,1,IF('positionnement modules'!CD29="V","V",IF(OR('positionnement modules'!CD27=1,'positionnement modules'!CD27="V"),"S","")))</f>
        <v/>
      </c>
      <c r="CE29" s="48" t="str">
        <f>IF('positionnement modules'!CE29=1,1,IF('positionnement modules'!CE29="V","V",IF(OR('positionnement modules'!CE27=1,'positionnement modules'!CE27="V"),"S","")))</f>
        <v/>
      </c>
      <c r="CF29" s="48" t="str">
        <f>IF('positionnement modules'!CF29=1,1,IF('positionnement modules'!CF29="V","V",IF(OR('positionnement modules'!CF27=1,'positionnement modules'!CF27="V"),"S","")))</f>
        <v/>
      </c>
      <c r="CG29" s="48" t="str">
        <f>IF('positionnement modules'!CG29=1,1,IF('positionnement modules'!CG29="V","V",IF(OR('positionnement modules'!CG27=1,'positionnement modules'!CG27="V"),"S","")))</f>
        <v/>
      </c>
      <c r="CH29" s="48" t="str">
        <f>IF('positionnement modules'!CH29=1,1,IF('positionnement modules'!CH29="V","V",IF(OR('positionnement modules'!CH27=1,'positionnement modules'!CH27="V"),"S","")))</f>
        <v/>
      </c>
      <c r="CI29" s="48" t="str">
        <f>IF('positionnement modules'!CI29=1,1,IF('positionnement modules'!CI29="V","V",IF(OR('positionnement modules'!CI27=1,'positionnement modules'!CI27="V"),"S","")))</f>
        <v/>
      </c>
      <c r="CJ29" s="48" t="str">
        <f>IF('positionnement modules'!CJ29=1,1,IF('positionnement modules'!CJ29="V","V",IF(OR('positionnement modules'!CJ27=1,'positionnement modules'!CJ27="V"),"S","")))</f>
        <v/>
      </c>
      <c r="CK29" s="48" t="str">
        <f>IF('positionnement modules'!CK29=1,1,IF('positionnement modules'!CK29="V","V",IF(OR('positionnement modules'!CK27=1,'positionnement modules'!CK27="V"),"S","")))</f>
        <v/>
      </c>
      <c r="CL29" s="48" t="str">
        <f>IF('positionnement modules'!CL29=1,1,IF('positionnement modules'!CL29="V","V",IF(OR('positionnement modules'!CL27=1,'positionnement modules'!CL27="V"),"S","")))</f>
        <v/>
      </c>
      <c r="CM29" s="48" t="str">
        <f>IF('positionnement modules'!CM29=1,1,IF('positionnement modules'!CM29="V","V",IF(OR('positionnement modules'!CM27=1,'positionnement modules'!CM27="V"),"S","")))</f>
        <v/>
      </c>
      <c r="CN29" s="48" t="str">
        <f>IF('positionnement modules'!CN29=1,1,IF('positionnement modules'!CN29="V","V",IF(OR('positionnement modules'!CN27=1,'positionnement modules'!CN27="V"),"S","")))</f>
        <v/>
      </c>
      <c r="CO29" s="48" t="str">
        <f>IF('positionnement modules'!CO29=1,1,IF('positionnement modules'!CO29="V","V",IF(OR('positionnement modules'!CO27=1,'positionnement modules'!CO27="V"),"S","")))</f>
        <v/>
      </c>
      <c r="CP29" s="48" t="str">
        <f>IF('positionnement modules'!CP29=1,1,IF('positionnement modules'!CP29="V","V",IF(OR('positionnement modules'!CP27=1,'positionnement modules'!CP27="V"),"S","")))</f>
        <v/>
      </c>
      <c r="CQ29" s="48" t="str">
        <f>IF('positionnement modules'!CQ29=1,1,IF('positionnement modules'!CQ29="V","V",IF(OR('positionnement modules'!CQ27=1,'positionnement modules'!CQ27="V"),"S","")))</f>
        <v/>
      </c>
      <c r="CR29" s="48" t="str">
        <f>IF('positionnement modules'!CR29=1,1,IF('positionnement modules'!CR29="V","V",IF(OR('positionnement modules'!CR27=1,'positionnement modules'!CR27="V"),"S","")))</f>
        <v/>
      </c>
      <c r="CS29" s="48" t="str">
        <f>IF('positionnement modules'!CS29=1,1,IF('positionnement modules'!CS29="V","V",IF(OR('positionnement modules'!CS27=1,'positionnement modules'!CS27="V"),"S","")))</f>
        <v/>
      </c>
      <c r="CT29" s="48" t="str">
        <f>IF('positionnement modules'!CT29=1,1,IF('positionnement modules'!CT29="V","V",IF(OR('positionnement modules'!CT27=1,'positionnement modules'!CT27="V"),"S","")))</f>
        <v/>
      </c>
      <c r="CU29" s="48" t="str">
        <f>IF('positionnement modules'!CU29=1,1,IF('positionnement modules'!CU29="V","V",IF(OR('positionnement modules'!CU27=1,'positionnement modules'!CU27="V"),"S","")))</f>
        <v/>
      </c>
      <c r="CV29" s="48" t="str">
        <f>IF('positionnement modules'!CV29=1,1,IF('positionnement modules'!CV29="V","V",IF(OR('positionnement modules'!CV27=1,'positionnement modules'!CV27="V"),"S","")))</f>
        <v/>
      </c>
      <c r="CW29" s="48" t="str">
        <f>IF('positionnement modules'!CW29=1,1,IF('positionnement modules'!CW29="V","V",IF(OR('positionnement modules'!CW27=1,'positionnement modules'!CW27="V"),"S","")))</f>
        <v/>
      </c>
      <c r="CX29" s="49" t="str">
        <f>IF('positionnement modules'!CX29=1,1,IF('positionnement modules'!CX29="V","V",IF(OR('positionnement modules'!CX27=1,'positionnement modules'!CX27="V"),"S","")))</f>
        <v/>
      </c>
      <c r="CY29" s="5" t="str">
        <f>IF('positionnement modules'!CY29=1,1,IF('positionnement modules'!CY29="V","V",IF(OR('positionnement modules'!CY27=1,'positionnement modules'!CY27="V"),"S","")))</f>
        <v/>
      </c>
    </row>
    <row r="30" spans="2:103" ht="21" customHeight="1" x14ac:dyDescent="0.35">
      <c r="B30" s="4" t="str">
        <f>IF('positionnement modules'!B30=1,1,IF('positionnement modules'!B30="V","V",IF(OR('positionnement modules'!B26=1,'positionnement modules'!B26="V"),"S","")))</f>
        <v/>
      </c>
      <c r="C30" s="50" t="str">
        <f>IF('positionnement modules'!C30=1,1,IF('positionnement modules'!C30="V","V",IF(OR('positionnement modules'!C26=1,'positionnement modules'!C26="V"),"S","")))</f>
        <v/>
      </c>
      <c r="D30" s="51" t="str">
        <f>IF('positionnement modules'!D30=1,1,IF('positionnement modules'!D30="V","V",IF(OR('positionnement modules'!D26=1,'positionnement modules'!D26="V"),"S","")))</f>
        <v/>
      </c>
      <c r="E30" s="51" t="str">
        <f>IF('positionnement modules'!E30=1,1,IF('positionnement modules'!E30="V","V",IF(OR('positionnement modules'!E26=1,'positionnement modules'!E26="V"),"S","")))</f>
        <v/>
      </c>
      <c r="F30" s="51" t="str">
        <f>IF('positionnement modules'!F30=1,1,IF('positionnement modules'!F30="V","V",IF(OR('positionnement modules'!F26=1,'positionnement modules'!F26="V"),"S","")))</f>
        <v/>
      </c>
      <c r="G30" s="51" t="str">
        <f>IF('positionnement modules'!G30=1,1,IF('positionnement modules'!G30="V","V",IF(OR('positionnement modules'!G26=1,'positionnement modules'!G26="V"),"S","")))</f>
        <v/>
      </c>
      <c r="H30" s="51" t="str">
        <f>IF('positionnement modules'!H30=1,1,IF('positionnement modules'!H30="V","V",IF(OR('positionnement modules'!H26=1,'positionnement modules'!H26="V"),"S","")))</f>
        <v/>
      </c>
      <c r="I30" s="51" t="str">
        <f>IF('positionnement modules'!I30=1,1,IF('positionnement modules'!I30="V","V",IF(OR('positionnement modules'!I26=1,'positionnement modules'!I26="V"),"S","")))</f>
        <v/>
      </c>
      <c r="J30" s="51" t="str">
        <f>IF('positionnement modules'!J30=1,1,IF('positionnement modules'!J30="V","V",IF(OR('positionnement modules'!J26=1,'positionnement modules'!J26="V"),"S","")))</f>
        <v/>
      </c>
      <c r="K30" s="51" t="str">
        <f>IF('positionnement modules'!K30=1,1,IF('positionnement modules'!K30="V","V",IF(OR('positionnement modules'!K26=1,'positionnement modules'!K26="V"),"S","")))</f>
        <v/>
      </c>
      <c r="L30" s="51" t="str">
        <f>IF('positionnement modules'!L30=1,1,IF('positionnement modules'!L30="V","V",IF(OR('positionnement modules'!L26=1,'positionnement modules'!L26="V"),"S","")))</f>
        <v/>
      </c>
      <c r="M30" s="51" t="str">
        <f>IF('positionnement modules'!M30=1,1,IF('positionnement modules'!M30="V","V",IF(OR('positionnement modules'!M26=1,'positionnement modules'!M26="V"),"S","")))</f>
        <v/>
      </c>
      <c r="N30" s="51" t="str">
        <f>IF('positionnement modules'!N30=1,1,IF('positionnement modules'!N30="V","V",IF(OR('positionnement modules'!N26=1,'positionnement modules'!N26="V"),"S","")))</f>
        <v/>
      </c>
      <c r="O30" s="51" t="str">
        <f>IF('positionnement modules'!O30=1,1,IF('positionnement modules'!O30="V","V",IF(OR('positionnement modules'!O26=1,'positionnement modules'!O26="V"),"S","")))</f>
        <v/>
      </c>
      <c r="P30" s="51" t="str">
        <f>IF('positionnement modules'!P30=1,1,IF('positionnement modules'!P30="V","V",IF(OR('positionnement modules'!P26=1,'positionnement modules'!P26="V"),"S","")))</f>
        <v/>
      </c>
      <c r="Q30" s="51" t="str">
        <f>IF('positionnement modules'!Q30=1,1,IF('positionnement modules'!Q30="V","V",IF(OR('positionnement modules'!Q26=1,'positionnement modules'!Q26="V"),"S","")))</f>
        <v/>
      </c>
      <c r="R30" s="51" t="str">
        <f>IF('positionnement modules'!R30=1,1,IF('positionnement modules'!R30="V","V",IF(OR('positionnement modules'!R26=1,'positionnement modules'!R26="V"),"S","")))</f>
        <v/>
      </c>
      <c r="S30" s="51" t="str">
        <f>IF('positionnement modules'!S30=1,1,IF('positionnement modules'!S30="V","V",IF(OR('positionnement modules'!S26=1,'positionnement modules'!S26="V"),"S","")))</f>
        <v/>
      </c>
      <c r="T30" s="51" t="str">
        <f>IF('positionnement modules'!T30=1,1,IF('positionnement modules'!T30="V","V",IF(OR('positionnement modules'!T26=1,'positionnement modules'!T26="V"),"S","")))</f>
        <v/>
      </c>
      <c r="U30" s="51" t="str">
        <f>IF('positionnement modules'!U30=1,1,IF('positionnement modules'!U30="V","V",IF(OR('positionnement modules'!U26=1,'positionnement modules'!U26="V"),"S","")))</f>
        <v/>
      </c>
      <c r="V30" s="51" t="str">
        <f>IF('positionnement modules'!V30=1,1,IF('positionnement modules'!V30="V","V",IF(OR('positionnement modules'!V26=1,'positionnement modules'!V26="V"),"S","")))</f>
        <v/>
      </c>
      <c r="W30" s="51" t="str">
        <f>IF('positionnement modules'!W30=1,1,IF('positionnement modules'!W30="V","V",IF(OR('positionnement modules'!W26=1,'positionnement modules'!W26="V"),"S","")))</f>
        <v/>
      </c>
      <c r="X30" s="51" t="str">
        <f>IF('positionnement modules'!X30=1,1,IF('positionnement modules'!X30="V","V",IF(OR('positionnement modules'!X26=1,'positionnement modules'!X26="V"),"S","")))</f>
        <v/>
      </c>
      <c r="Y30" s="51" t="str">
        <f>IF('positionnement modules'!Y30=1,1,IF('positionnement modules'!Y30="V","V",IF(OR('positionnement modules'!Y26=1,'positionnement modules'!Y26="V"),"S","")))</f>
        <v/>
      </c>
      <c r="Z30" s="51" t="str">
        <f>IF('positionnement modules'!Z30=1,1,IF('positionnement modules'!Z30="V","V",IF(OR('positionnement modules'!Z26=1,'positionnement modules'!Z26="V"),"S","")))</f>
        <v/>
      </c>
      <c r="AA30" s="51" t="str">
        <f>IF('positionnement modules'!AA30=1,1,IF('positionnement modules'!AA30="V","V",IF(OR('positionnement modules'!AA26=1,'positionnement modules'!AA26="V"),"S","")))</f>
        <v/>
      </c>
      <c r="AB30" s="51" t="str">
        <f>IF('positionnement modules'!AB30=1,1,IF('positionnement modules'!AB30="V","V",IF(OR('positionnement modules'!AB26=1,'positionnement modules'!AB26="V"),"S","")))</f>
        <v/>
      </c>
      <c r="AC30" s="51" t="str">
        <f>IF('positionnement modules'!AC30=1,1,IF('positionnement modules'!AC30="V","V",IF(OR('positionnement modules'!AC26=1,'positionnement modules'!AC26="V"),"S","")))</f>
        <v/>
      </c>
      <c r="AD30" s="51" t="str">
        <f>IF('positionnement modules'!AD30=1,1,IF('positionnement modules'!AD30="V","V",IF(OR('positionnement modules'!AD26=1,'positionnement modules'!AD26="V"),"S","")))</f>
        <v/>
      </c>
      <c r="AE30" s="51" t="str">
        <f>IF('positionnement modules'!AE30=1,1,IF('positionnement modules'!AE30="V","V",IF(OR('positionnement modules'!AE26=1,'positionnement modules'!AE26="V"),"S","")))</f>
        <v/>
      </c>
      <c r="AF30" s="51" t="str">
        <f>IF('positionnement modules'!AF30=1,1,IF('positionnement modules'!AF30="V","V",IF(OR('positionnement modules'!AF26=1,'positionnement modules'!AF26="V"),"S","")))</f>
        <v/>
      </c>
      <c r="AG30" s="51" t="str">
        <f>IF('positionnement modules'!AG30=1,1,IF('positionnement modules'!AG30="V","V",IF(OR('positionnement modules'!AG26=1,'positionnement modules'!AG26="V"),"S","")))</f>
        <v/>
      </c>
      <c r="AH30" s="51" t="str">
        <f>IF('positionnement modules'!AH30=1,1,IF('positionnement modules'!AH30="V","V",IF(OR('positionnement modules'!AH26=1,'positionnement modules'!AH26="V"),"S","")))</f>
        <v/>
      </c>
      <c r="AI30" s="51" t="str">
        <f>IF('positionnement modules'!AI30=1,1,IF('positionnement modules'!AI30="V","V",IF(OR('positionnement modules'!AI26=1,'positionnement modules'!AI26="V"),"S","")))</f>
        <v/>
      </c>
      <c r="AJ30" s="51" t="str">
        <f>IF('positionnement modules'!AJ30=1,1,IF('positionnement modules'!AJ30="V","V",IF(OR('positionnement modules'!AJ26=1,'positionnement modules'!AJ26="V"),"S","")))</f>
        <v/>
      </c>
      <c r="AK30" s="51" t="str">
        <f>IF('positionnement modules'!AK30=1,1,IF('positionnement modules'!AK30="V","V",IF(OR('positionnement modules'!AK26=1,'positionnement modules'!AK26="V"),"S","")))</f>
        <v/>
      </c>
      <c r="AL30" s="51" t="str">
        <f>IF('positionnement modules'!AL30=1,1,IF('positionnement modules'!AL30="V","V",IF(OR('positionnement modules'!AL26=1,'positionnement modules'!AL26="V"),"S","")))</f>
        <v/>
      </c>
      <c r="AM30" s="51" t="str">
        <f>IF('positionnement modules'!AM30=1,1,IF('positionnement modules'!AM30="V","V",IF(OR('positionnement modules'!AM26=1,'positionnement modules'!AM26="V"),"S","")))</f>
        <v/>
      </c>
      <c r="AN30" s="51" t="str">
        <f>IF('positionnement modules'!AN30=1,1,IF('positionnement modules'!AN30="V","V",IF(OR('positionnement modules'!AN26=1,'positionnement modules'!AN26="V"),"S","")))</f>
        <v/>
      </c>
      <c r="AO30" s="51" t="str">
        <f>IF('positionnement modules'!AO30=1,1,IF('positionnement modules'!AO30="V","V",IF(OR('positionnement modules'!AO26=1,'positionnement modules'!AO26="V"),"S","")))</f>
        <v/>
      </c>
      <c r="AP30" s="51" t="str">
        <f>IF('positionnement modules'!AP30=1,1,IF('positionnement modules'!AP30="V","V",IF(OR('positionnement modules'!AP26=1,'positionnement modules'!AP26="V"),"S","")))</f>
        <v/>
      </c>
      <c r="AQ30" s="51" t="str">
        <f>IF('positionnement modules'!AQ30=1,1,IF('positionnement modules'!AQ30="V","V",IF(OR('positionnement modules'!AQ26=1,'positionnement modules'!AQ26="V"),"S","")))</f>
        <v/>
      </c>
      <c r="AR30" s="51" t="str">
        <f>IF('positionnement modules'!AR30=1,1,IF('positionnement modules'!AR30="V","V",IF(OR('positionnement modules'!AR26=1,'positionnement modules'!AR26="V"),"S","")))</f>
        <v/>
      </c>
      <c r="AS30" s="51" t="str">
        <f>IF('positionnement modules'!AS30=1,1,IF('positionnement modules'!AS30="V","V",IF(OR('positionnement modules'!AS26=1,'positionnement modules'!AS26="V"),"S","")))</f>
        <v/>
      </c>
      <c r="AT30" s="51" t="str">
        <f>IF('positionnement modules'!AT30=1,1,IF('positionnement modules'!AT30="V","V",IF(OR('positionnement modules'!AT26=1,'positionnement modules'!AT26="V"),"S","")))</f>
        <v/>
      </c>
      <c r="AU30" s="51" t="str">
        <f>IF('positionnement modules'!AU30=1,1,IF('positionnement modules'!AU30="V","V",IF(OR('positionnement modules'!AU26=1,'positionnement modules'!AU26="V"),"S","")))</f>
        <v/>
      </c>
      <c r="AV30" s="51" t="str">
        <f>IF('positionnement modules'!AV30=1,1,IF('positionnement modules'!AV30="V","V",IF(OR('positionnement modules'!AV26=1,'positionnement modules'!AV26="V"),"S","")))</f>
        <v/>
      </c>
      <c r="AW30" s="51" t="str">
        <f>IF('positionnement modules'!AW30=1,1,IF('positionnement modules'!AW30="V","V",IF(OR('positionnement modules'!AW26=1,'positionnement modules'!AW26="V"),"S","")))</f>
        <v/>
      </c>
      <c r="AX30" s="51" t="str">
        <f>IF('positionnement modules'!AX30=1,1,IF('positionnement modules'!AX30="V","V",IF(OR('positionnement modules'!AX26=1,'positionnement modules'!AX26="V"),"S","")))</f>
        <v/>
      </c>
      <c r="AY30" s="51" t="str">
        <f>IF('positionnement modules'!AY30=1,1,IF('positionnement modules'!AY30="V","V",IF(OR('positionnement modules'!AY26=1,'positionnement modules'!AY26="V"),"S","")))</f>
        <v/>
      </c>
      <c r="AZ30" s="51" t="str">
        <f>IF('positionnement modules'!AZ30=1,1,IF('positionnement modules'!AZ30="V","V",IF(OR('positionnement modules'!AZ26=1,'positionnement modules'!AZ26="V"),"S","")))</f>
        <v/>
      </c>
      <c r="BA30" s="51" t="str">
        <f>IF('positionnement modules'!BA30=1,1,IF('positionnement modules'!BA30="V","V",IF(OR('positionnement modules'!BA26=1,'positionnement modules'!BA26="V"),"S","")))</f>
        <v/>
      </c>
      <c r="BB30" s="51" t="str">
        <f>IF('positionnement modules'!BB30=1,1,IF('positionnement modules'!BB30="V","V",IF(OR('positionnement modules'!BB26=1,'positionnement modules'!BB26="V"),"S","")))</f>
        <v/>
      </c>
      <c r="BC30" s="51" t="str">
        <f>IF('positionnement modules'!BC30=1,1,IF('positionnement modules'!BC30="V","V",IF(OR('positionnement modules'!BC26=1,'positionnement modules'!BC26="V"),"S","")))</f>
        <v/>
      </c>
      <c r="BD30" s="51" t="str">
        <f>IF('positionnement modules'!BD30=1,1,IF('positionnement modules'!BD30="V","V",IF(OR('positionnement modules'!BD26=1,'positionnement modules'!BD26="V"),"S","")))</f>
        <v/>
      </c>
      <c r="BE30" s="51" t="str">
        <f>IF('positionnement modules'!BE30=1,1,IF('positionnement modules'!BE30="V","V",IF(OR('positionnement modules'!BE26=1,'positionnement modules'!BE26="V"),"S","")))</f>
        <v/>
      </c>
      <c r="BF30" s="51" t="str">
        <f>IF('positionnement modules'!BF30=1,1,IF('positionnement modules'!BF30="V","V",IF(OR('positionnement modules'!BF26=1,'positionnement modules'!BF26="V"),"S","")))</f>
        <v/>
      </c>
      <c r="BG30" s="51" t="str">
        <f>IF('positionnement modules'!BG30=1,1,IF('positionnement modules'!BG30="V","V",IF(OR('positionnement modules'!BG26=1,'positionnement modules'!BG26="V"),"S","")))</f>
        <v/>
      </c>
      <c r="BH30" s="51" t="str">
        <f>IF('positionnement modules'!BH30=1,1,IF('positionnement modules'!BH30="V","V",IF(OR('positionnement modules'!BH26=1,'positionnement modules'!BH26="V"),"S","")))</f>
        <v/>
      </c>
      <c r="BI30" s="51" t="str">
        <f>IF('positionnement modules'!BI30=1,1,IF('positionnement modules'!BI30="V","V",IF(OR('positionnement modules'!BI26=1,'positionnement modules'!BI26="V"),"S","")))</f>
        <v/>
      </c>
      <c r="BJ30" s="51" t="str">
        <f>IF('positionnement modules'!BJ30=1,1,IF('positionnement modules'!BJ30="V","V",IF(OR('positionnement modules'!BJ26=1,'positionnement modules'!BJ26="V"),"S","")))</f>
        <v/>
      </c>
      <c r="BK30" s="51" t="str">
        <f>IF('positionnement modules'!BK30=1,1,IF('positionnement modules'!BK30="V","V",IF(OR('positionnement modules'!BK26=1,'positionnement modules'!BK26="V"),"S","")))</f>
        <v/>
      </c>
      <c r="BL30" s="51" t="str">
        <f>IF('positionnement modules'!BL30=1,1,IF('positionnement modules'!BL30="V","V",IF(OR('positionnement modules'!BL26=1,'positionnement modules'!BL26="V"),"S","")))</f>
        <v/>
      </c>
      <c r="BM30" s="51" t="str">
        <f>IF('positionnement modules'!BM30=1,1,IF('positionnement modules'!BM30="V","V",IF(OR('positionnement modules'!BM26=1,'positionnement modules'!BM26="V"),"S","")))</f>
        <v/>
      </c>
      <c r="BN30" s="51" t="str">
        <f>IF('positionnement modules'!BN30=1,1,IF('positionnement modules'!BN30="V","V",IF(OR('positionnement modules'!BN26=1,'positionnement modules'!BN26="V"),"S","")))</f>
        <v/>
      </c>
      <c r="BO30" s="51" t="str">
        <f>IF('positionnement modules'!BO30=1,1,IF('positionnement modules'!BO30="V","V",IF(OR('positionnement modules'!BO26=1,'positionnement modules'!BO26="V"),"S","")))</f>
        <v/>
      </c>
      <c r="BP30" s="51" t="str">
        <f>IF('positionnement modules'!BP30=1,1,IF('positionnement modules'!BP30="V","V",IF(OR('positionnement modules'!BP26=1,'positionnement modules'!BP26="V"),"S","")))</f>
        <v/>
      </c>
      <c r="BQ30" s="51" t="str">
        <f>IF('positionnement modules'!BQ30=1,1,IF('positionnement modules'!BQ30="V","V",IF(OR('positionnement modules'!BQ26=1,'positionnement modules'!BQ26="V"),"S","")))</f>
        <v/>
      </c>
      <c r="BR30" s="51" t="str">
        <f>IF('positionnement modules'!BR30=1,1,IF('positionnement modules'!BR30="V","V",IF(OR('positionnement modules'!BR26=1,'positionnement modules'!BR26="V"),"S","")))</f>
        <v/>
      </c>
      <c r="BS30" s="51" t="str">
        <f>IF('positionnement modules'!BS30=1,1,IF('positionnement modules'!BS30="V","V",IF(OR('positionnement modules'!BS26=1,'positionnement modules'!BS26="V"),"S","")))</f>
        <v/>
      </c>
      <c r="BT30" s="51" t="str">
        <f>IF('positionnement modules'!BT30=1,1,IF('positionnement modules'!BT30="V","V",IF(OR('positionnement modules'!BT26=1,'positionnement modules'!BT26="V"),"S","")))</f>
        <v/>
      </c>
      <c r="BU30" s="51" t="str">
        <f>IF('positionnement modules'!BU30=1,1,IF('positionnement modules'!BU30="V","V",IF(OR('positionnement modules'!BU26=1,'positionnement modules'!BU26="V"),"S","")))</f>
        <v/>
      </c>
      <c r="BV30" s="51" t="str">
        <f>IF('positionnement modules'!BV30=1,1,IF('positionnement modules'!BV30="V","V",IF(OR('positionnement modules'!BV26=1,'positionnement modules'!BV26="V"),"S","")))</f>
        <v/>
      </c>
      <c r="BW30" s="51" t="str">
        <f>IF('positionnement modules'!BW30=1,1,IF('positionnement modules'!BW30="V","V",IF(OR('positionnement modules'!BW26=1,'positionnement modules'!BW26="V"),"S","")))</f>
        <v/>
      </c>
      <c r="BX30" s="51" t="str">
        <f>IF('positionnement modules'!BX30=1,1,IF('positionnement modules'!BX30="V","V",IF(OR('positionnement modules'!BX26=1,'positionnement modules'!BX26="V"),"S","")))</f>
        <v/>
      </c>
      <c r="BY30" s="51" t="str">
        <f>IF('positionnement modules'!BY30=1,1,IF('positionnement modules'!BY30="V","V",IF(OR('positionnement modules'!BY26=1,'positionnement modules'!BY26="V"),"S","")))</f>
        <v/>
      </c>
      <c r="BZ30" s="51" t="str">
        <f>IF('positionnement modules'!BZ30=1,1,IF('positionnement modules'!BZ30="V","V",IF(OR('positionnement modules'!BZ26=1,'positionnement modules'!BZ26="V"),"S","")))</f>
        <v/>
      </c>
      <c r="CA30" s="51" t="str">
        <f>IF('positionnement modules'!CA30=1,1,IF('positionnement modules'!CA30="V","V",IF(OR('positionnement modules'!CA26=1,'positionnement modules'!CA26="V"),"S","")))</f>
        <v/>
      </c>
      <c r="CB30" s="51" t="str">
        <f>IF('positionnement modules'!CB30=1,1,IF('positionnement modules'!CB30="V","V",IF(OR('positionnement modules'!CB26=1,'positionnement modules'!CB26="V"),"S","")))</f>
        <v/>
      </c>
      <c r="CC30" s="51" t="str">
        <f>IF('positionnement modules'!CC30=1,1,IF('positionnement modules'!CC30="V","V",IF(OR('positionnement modules'!CC26=1,'positionnement modules'!CC26="V"),"S","")))</f>
        <v/>
      </c>
      <c r="CD30" s="51" t="str">
        <f>IF('positionnement modules'!CD30=1,1,IF('positionnement modules'!CD30="V","V",IF(OR('positionnement modules'!CD26=1,'positionnement modules'!CD26="V"),"S","")))</f>
        <v/>
      </c>
      <c r="CE30" s="51" t="str">
        <f>IF('positionnement modules'!CE30=1,1,IF('positionnement modules'!CE30="V","V",IF(OR('positionnement modules'!CE26=1,'positionnement modules'!CE26="V"),"S","")))</f>
        <v/>
      </c>
      <c r="CF30" s="51" t="str">
        <f>IF('positionnement modules'!CF30=1,1,IF('positionnement modules'!CF30="V","V",IF(OR('positionnement modules'!CF26=1,'positionnement modules'!CF26="V"),"S","")))</f>
        <v/>
      </c>
      <c r="CG30" s="51" t="str">
        <f>IF('positionnement modules'!CG30=1,1,IF('positionnement modules'!CG30="V","V",IF(OR('positionnement modules'!CG26=1,'positionnement modules'!CG26="V"),"S","")))</f>
        <v/>
      </c>
      <c r="CH30" s="51" t="str">
        <f>IF('positionnement modules'!CH30=1,1,IF('positionnement modules'!CH30="V","V",IF(OR('positionnement modules'!CH26=1,'positionnement modules'!CH26="V"),"S","")))</f>
        <v/>
      </c>
      <c r="CI30" s="51" t="str">
        <f>IF('positionnement modules'!CI30=1,1,IF('positionnement modules'!CI30="V","V",IF(OR('positionnement modules'!CI26=1,'positionnement modules'!CI26="V"),"S","")))</f>
        <v/>
      </c>
      <c r="CJ30" s="51" t="str">
        <f>IF('positionnement modules'!CJ30=1,1,IF('positionnement modules'!CJ30="V","V",IF(OR('positionnement modules'!CJ26=1,'positionnement modules'!CJ26="V"),"S","")))</f>
        <v/>
      </c>
      <c r="CK30" s="51" t="str">
        <f>IF('positionnement modules'!CK30=1,1,IF('positionnement modules'!CK30="V","V",IF(OR('positionnement modules'!CK26=1,'positionnement modules'!CK26="V"),"S","")))</f>
        <v/>
      </c>
      <c r="CL30" s="51" t="str">
        <f>IF('positionnement modules'!CL30=1,1,IF('positionnement modules'!CL30="V","V",IF(OR('positionnement modules'!CL26=1,'positionnement modules'!CL26="V"),"S","")))</f>
        <v/>
      </c>
      <c r="CM30" s="51" t="str">
        <f>IF('positionnement modules'!CM30=1,1,IF('positionnement modules'!CM30="V","V",IF(OR('positionnement modules'!CM26=1,'positionnement modules'!CM26="V"),"S","")))</f>
        <v/>
      </c>
      <c r="CN30" s="51" t="str">
        <f>IF('positionnement modules'!CN30=1,1,IF('positionnement modules'!CN30="V","V",IF(OR('positionnement modules'!CN26=1,'positionnement modules'!CN26="V"),"S","")))</f>
        <v/>
      </c>
      <c r="CO30" s="51" t="str">
        <f>IF('positionnement modules'!CO30=1,1,IF('positionnement modules'!CO30="V","V",IF(OR('positionnement modules'!CO26=1,'positionnement modules'!CO26="V"),"S","")))</f>
        <v/>
      </c>
      <c r="CP30" s="51" t="str">
        <f>IF('positionnement modules'!CP30=1,1,IF('positionnement modules'!CP30="V","V",IF(OR('positionnement modules'!CP26=1,'positionnement modules'!CP26="V"),"S","")))</f>
        <v/>
      </c>
      <c r="CQ30" s="51" t="str">
        <f>IF('positionnement modules'!CQ30=1,1,IF('positionnement modules'!CQ30="V","V",IF(OR('positionnement modules'!CQ26=1,'positionnement modules'!CQ26="V"),"S","")))</f>
        <v/>
      </c>
      <c r="CR30" s="51" t="str">
        <f>IF('positionnement modules'!CR30=1,1,IF('positionnement modules'!CR30="V","V",IF(OR('positionnement modules'!CR26=1,'positionnement modules'!CR26="V"),"S","")))</f>
        <v/>
      </c>
      <c r="CS30" s="51" t="str">
        <f>IF('positionnement modules'!CS30=1,1,IF('positionnement modules'!CS30="V","V",IF(OR('positionnement modules'!CS26=1,'positionnement modules'!CS26="V"),"S","")))</f>
        <v/>
      </c>
      <c r="CT30" s="51" t="str">
        <f>IF('positionnement modules'!CT30=1,1,IF('positionnement modules'!CT30="V","V",IF(OR('positionnement modules'!CT26=1,'positionnement modules'!CT26="V"),"S","")))</f>
        <v/>
      </c>
      <c r="CU30" s="51" t="str">
        <f>IF('positionnement modules'!CU30=1,1,IF('positionnement modules'!CU30="V","V",IF(OR('positionnement modules'!CU26=1,'positionnement modules'!CU26="V"),"S","")))</f>
        <v/>
      </c>
      <c r="CV30" s="51" t="str">
        <f>IF('positionnement modules'!CV30=1,1,IF('positionnement modules'!CV30="V","V",IF(OR('positionnement modules'!CV26=1,'positionnement modules'!CV26="V"),"S","")))</f>
        <v/>
      </c>
      <c r="CW30" s="51" t="str">
        <f>IF('positionnement modules'!CW30=1,1,IF('positionnement modules'!CW30="V","V",IF(OR('positionnement modules'!CW26=1,'positionnement modules'!CW26="V"),"S","")))</f>
        <v/>
      </c>
      <c r="CX30" s="52" t="str">
        <f>IF('positionnement modules'!CX30=1,1,IF('positionnement modules'!CX30="V","V",IF(OR('positionnement modules'!CX26=1,'positionnement modules'!CX26="V"),"S","")))</f>
        <v/>
      </c>
      <c r="CY30" s="5" t="str">
        <f>IF('positionnement modules'!CY30=1,1,IF('positionnement modules'!CY30="V","V",IF(OR('positionnement modules'!CY26=1,'positionnement modules'!CY26="V"),"S","")))</f>
        <v/>
      </c>
    </row>
    <row r="31" spans="2:103" ht="21" customHeight="1" x14ac:dyDescent="0.35">
      <c r="B31" s="4" t="str">
        <f>IF('positionnement modules'!B31=1,1,IF('positionnement modules'!B31="V","V",IF(OR('positionnement modules'!B27=1,'positionnement modules'!B27="V"),"S","")))</f>
        <v/>
      </c>
      <c r="C31" s="50" t="str">
        <f>IF('positionnement modules'!C31=1,1,IF('positionnement modules'!C31="V","V",IF(OR('positionnement modules'!C27=1,'positionnement modules'!C27="V"),"S","")))</f>
        <v/>
      </c>
      <c r="D31" s="51" t="str">
        <f>IF('positionnement modules'!D31=1,1,IF('positionnement modules'!D31="V","V",IF(OR('positionnement modules'!D27=1,'positionnement modules'!D27="V"),"S","")))</f>
        <v/>
      </c>
      <c r="E31" s="51" t="str">
        <f>IF('positionnement modules'!E31=1,1,IF('positionnement modules'!E31="V","V",IF(OR('positionnement modules'!E27=1,'positionnement modules'!E27="V"),"S","")))</f>
        <v/>
      </c>
      <c r="F31" s="51" t="str">
        <f>IF('positionnement modules'!F31=1,1,IF('positionnement modules'!F31="V","V",IF(OR('positionnement modules'!F27=1,'positionnement modules'!F27="V"),"S","")))</f>
        <v/>
      </c>
      <c r="G31" s="51" t="str">
        <f>IF('positionnement modules'!G31=1,1,IF('positionnement modules'!G31="V","V",IF(OR('positionnement modules'!G27=1,'positionnement modules'!G27="V"),"S","")))</f>
        <v/>
      </c>
      <c r="H31" s="51" t="str">
        <f>IF('positionnement modules'!H31=1,1,IF('positionnement modules'!H31="V","V",IF(OR('positionnement modules'!H27=1,'positionnement modules'!H27="V"),"S","")))</f>
        <v/>
      </c>
      <c r="I31" s="51" t="str">
        <f>IF('positionnement modules'!I31=1,1,IF('positionnement modules'!I31="V","V",IF(OR('positionnement modules'!I27=1,'positionnement modules'!I27="V"),"S","")))</f>
        <v/>
      </c>
      <c r="J31" s="51" t="str">
        <f>IF('positionnement modules'!J31=1,1,IF('positionnement modules'!J31="V","V",IF(OR('positionnement modules'!J27=1,'positionnement modules'!J27="V"),"S","")))</f>
        <v/>
      </c>
      <c r="K31" s="51" t="str">
        <f>IF('positionnement modules'!K31=1,1,IF('positionnement modules'!K31="V","V",IF(OR('positionnement modules'!K27=1,'positionnement modules'!K27="V"),"S","")))</f>
        <v/>
      </c>
      <c r="L31" s="51" t="str">
        <f>IF('positionnement modules'!L31=1,1,IF('positionnement modules'!L31="V","V",IF(OR('positionnement modules'!L27=1,'positionnement modules'!L27="V"),"S","")))</f>
        <v/>
      </c>
      <c r="M31" s="51" t="str">
        <f>IF('positionnement modules'!M31=1,1,IF('positionnement modules'!M31="V","V",IF(OR('positionnement modules'!M27=1,'positionnement modules'!M27="V"),"S","")))</f>
        <v/>
      </c>
      <c r="N31" s="51" t="str">
        <f>IF('positionnement modules'!N31=1,1,IF('positionnement modules'!N31="V","V",IF(OR('positionnement modules'!N27=1,'positionnement modules'!N27="V"),"S","")))</f>
        <v/>
      </c>
      <c r="O31" s="51" t="str">
        <f>IF('positionnement modules'!O31=1,1,IF('positionnement modules'!O31="V","V",IF(OR('positionnement modules'!O27=1,'positionnement modules'!O27="V"),"S","")))</f>
        <v/>
      </c>
      <c r="P31" s="51" t="str">
        <f>IF('positionnement modules'!P31=1,1,IF('positionnement modules'!P31="V","V",IF(OR('positionnement modules'!P27=1,'positionnement modules'!P27="V"),"S","")))</f>
        <v/>
      </c>
      <c r="Q31" s="51" t="str">
        <f>IF('positionnement modules'!Q31=1,1,IF('positionnement modules'!Q31="V","V",IF(OR('positionnement modules'!Q27=1,'positionnement modules'!Q27="V"),"S","")))</f>
        <v/>
      </c>
      <c r="R31" s="51" t="str">
        <f>IF('positionnement modules'!R31=1,1,IF('positionnement modules'!R31="V","V",IF(OR('positionnement modules'!R27=1,'positionnement modules'!R27="V"),"S","")))</f>
        <v/>
      </c>
      <c r="S31" s="51" t="str">
        <f>IF('positionnement modules'!S31=1,1,IF('positionnement modules'!S31="V","V",IF(OR('positionnement modules'!S27=1,'positionnement modules'!S27="V"),"S","")))</f>
        <v/>
      </c>
      <c r="T31" s="51" t="str">
        <f>IF('positionnement modules'!T31=1,1,IF('positionnement modules'!T31="V","V",IF(OR('positionnement modules'!T27=1,'positionnement modules'!T27="V"),"S","")))</f>
        <v/>
      </c>
      <c r="U31" s="51" t="str">
        <f>IF('positionnement modules'!U31=1,1,IF('positionnement modules'!U31="V","V",IF(OR('positionnement modules'!U27=1,'positionnement modules'!U27="V"),"S","")))</f>
        <v/>
      </c>
      <c r="V31" s="51" t="str">
        <f>IF('positionnement modules'!V31=1,1,IF('positionnement modules'!V31="V","V",IF(OR('positionnement modules'!V27=1,'positionnement modules'!V27="V"),"S","")))</f>
        <v/>
      </c>
      <c r="W31" s="51" t="str">
        <f>IF('positionnement modules'!W31=1,1,IF('positionnement modules'!W31="V","V",IF(OR('positionnement modules'!W27=1,'positionnement modules'!W27="V"),"S","")))</f>
        <v/>
      </c>
      <c r="X31" s="51" t="str">
        <f>IF('positionnement modules'!X31=1,1,IF('positionnement modules'!X31="V","V",IF(OR('positionnement modules'!X27=1,'positionnement modules'!X27="V"),"S","")))</f>
        <v/>
      </c>
      <c r="Y31" s="51" t="str">
        <f>IF('positionnement modules'!Y31=1,1,IF('positionnement modules'!Y31="V","V",IF(OR('positionnement modules'!Y27=1,'positionnement modules'!Y27="V"),"S","")))</f>
        <v/>
      </c>
      <c r="Z31" s="51" t="str">
        <f>IF('positionnement modules'!Z31=1,1,IF('positionnement modules'!Z31="V","V",IF(OR('positionnement modules'!Z27=1,'positionnement modules'!Z27="V"),"S","")))</f>
        <v/>
      </c>
      <c r="AA31" s="51" t="str">
        <f>IF('positionnement modules'!AA31=1,1,IF('positionnement modules'!AA31="V","V",IF(OR('positionnement modules'!AA27=1,'positionnement modules'!AA27="V"),"S","")))</f>
        <v/>
      </c>
      <c r="AB31" s="51" t="str">
        <f>IF('positionnement modules'!AB31=1,1,IF('positionnement modules'!AB31="V","V",IF(OR('positionnement modules'!AB27=1,'positionnement modules'!AB27="V"),"S","")))</f>
        <v/>
      </c>
      <c r="AC31" s="51" t="str">
        <f>IF('positionnement modules'!AC31=1,1,IF('positionnement modules'!AC31="V","V",IF(OR('positionnement modules'!AC27=1,'positionnement modules'!AC27="V"),"S","")))</f>
        <v/>
      </c>
      <c r="AD31" s="51" t="str">
        <f>IF('positionnement modules'!AD31=1,1,IF('positionnement modules'!AD31="V","V",IF(OR('positionnement modules'!AD27=1,'positionnement modules'!AD27="V"),"S","")))</f>
        <v/>
      </c>
      <c r="AE31" s="51" t="str">
        <f>IF('positionnement modules'!AE31=1,1,IF('positionnement modules'!AE31="V","V",IF(OR('positionnement modules'!AE27=1,'positionnement modules'!AE27="V"),"S","")))</f>
        <v/>
      </c>
      <c r="AF31" s="51" t="str">
        <f>IF('positionnement modules'!AF31=1,1,IF('positionnement modules'!AF31="V","V",IF(OR('positionnement modules'!AF27=1,'positionnement modules'!AF27="V"),"S","")))</f>
        <v/>
      </c>
      <c r="AG31" s="51" t="str">
        <f>IF('positionnement modules'!AG31=1,1,IF('positionnement modules'!AG31="V","V",IF(OR('positionnement modules'!AG27=1,'positionnement modules'!AG27="V"),"S","")))</f>
        <v/>
      </c>
      <c r="AH31" s="51" t="str">
        <f>IF('positionnement modules'!AH31=1,1,IF('positionnement modules'!AH31="V","V",IF(OR('positionnement modules'!AH27=1,'positionnement modules'!AH27="V"),"S","")))</f>
        <v/>
      </c>
      <c r="AI31" s="51" t="str">
        <f>IF('positionnement modules'!AI31=1,1,IF('positionnement modules'!AI31="V","V",IF(OR('positionnement modules'!AI27=1,'positionnement modules'!AI27="V"),"S","")))</f>
        <v/>
      </c>
      <c r="AJ31" s="51" t="str">
        <f>IF('positionnement modules'!AJ31=1,1,IF('positionnement modules'!AJ31="V","V",IF(OR('positionnement modules'!AJ27=1,'positionnement modules'!AJ27="V"),"S","")))</f>
        <v/>
      </c>
      <c r="AK31" s="51" t="str">
        <f>IF('positionnement modules'!AK31=1,1,IF('positionnement modules'!AK31="V","V",IF(OR('positionnement modules'!AK27=1,'positionnement modules'!AK27="V"),"S","")))</f>
        <v/>
      </c>
      <c r="AL31" s="51" t="str">
        <f>IF('positionnement modules'!AL31=1,1,IF('positionnement modules'!AL31="V","V",IF(OR('positionnement modules'!AL27=1,'positionnement modules'!AL27="V"),"S","")))</f>
        <v/>
      </c>
      <c r="AM31" s="51" t="str">
        <f>IF('positionnement modules'!AM31=1,1,IF('positionnement modules'!AM31="V","V",IF(OR('positionnement modules'!AM27=1,'positionnement modules'!AM27="V"),"S","")))</f>
        <v/>
      </c>
      <c r="AN31" s="51" t="str">
        <f>IF('positionnement modules'!AN31=1,1,IF('positionnement modules'!AN31="V","V",IF(OR('positionnement modules'!AN27=1,'positionnement modules'!AN27="V"),"S","")))</f>
        <v/>
      </c>
      <c r="AO31" s="51" t="str">
        <f>IF('positionnement modules'!AO31=1,1,IF('positionnement modules'!AO31="V","V",IF(OR('positionnement modules'!AO27=1,'positionnement modules'!AO27="V"),"S","")))</f>
        <v/>
      </c>
      <c r="AP31" s="51" t="str">
        <f>IF('positionnement modules'!AP31=1,1,IF('positionnement modules'!AP31="V","V",IF(OR('positionnement modules'!AP27=1,'positionnement modules'!AP27="V"),"S","")))</f>
        <v/>
      </c>
      <c r="AQ31" s="51" t="str">
        <f>IF('positionnement modules'!AQ31=1,1,IF('positionnement modules'!AQ31="V","V",IF(OR('positionnement modules'!AQ27=1,'positionnement modules'!AQ27="V"),"S","")))</f>
        <v/>
      </c>
      <c r="AR31" s="51" t="str">
        <f>IF('positionnement modules'!AR31=1,1,IF('positionnement modules'!AR31="V","V",IF(OR('positionnement modules'!AR27=1,'positionnement modules'!AR27="V"),"S","")))</f>
        <v/>
      </c>
      <c r="AS31" s="51" t="str">
        <f>IF('positionnement modules'!AS31=1,1,IF('positionnement modules'!AS31="V","V",IF(OR('positionnement modules'!AS27=1,'positionnement modules'!AS27="V"),"S","")))</f>
        <v/>
      </c>
      <c r="AT31" s="51" t="str">
        <f>IF('positionnement modules'!AT31=1,1,IF('positionnement modules'!AT31="V","V",IF(OR('positionnement modules'!AT27=1,'positionnement modules'!AT27="V"),"S","")))</f>
        <v/>
      </c>
      <c r="AU31" s="51" t="str">
        <f>IF('positionnement modules'!AU31=1,1,IF('positionnement modules'!AU31="V","V",IF(OR('positionnement modules'!AU27=1,'positionnement modules'!AU27="V"),"S","")))</f>
        <v/>
      </c>
      <c r="AV31" s="51" t="str">
        <f>IF('positionnement modules'!AV31=1,1,IF('positionnement modules'!AV31="V","V",IF(OR('positionnement modules'!AV27=1,'positionnement modules'!AV27="V"),"S","")))</f>
        <v/>
      </c>
      <c r="AW31" s="51" t="str">
        <f>IF('positionnement modules'!AW31=1,1,IF('positionnement modules'!AW31="V","V",IF(OR('positionnement modules'!AW27=1,'positionnement modules'!AW27="V"),"S","")))</f>
        <v/>
      </c>
      <c r="AX31" s="51" t="str">
        <f>IF('positionnement modules'!AX31=1,1,IF('positionnement modules'!AX31="V","V",IF(OR('positionnement modules'!AX27=1,'positionnement modules'!AX27="V"),"S","")))</f>
        <v/>
      </c>
      <c r="AY31" s="51" t="str">
        <f>IF('positionnement modules'!AY31=1,1,IF('positionnement modules'!AY31="V","V",IF(OR('positionnement modules'!AY27=1,'positionnement modules'!AY27="V"),"S","")))</f>
        <v/>
      </c>
      <c r="AZ31" s="51" t="str">
        <f>IF('positionnement modules'!AZ31=1,1,IF('positionnement modules'!AZ31="V","V",IF(OR('positionnement modules'!AZ27=1,'positionnement modules'!AZ27="V"),"S","")))</f>
        <v/>
      </c>
      <c r="BA31" s="51" t="str">
        <f>IF('positionnement modules'!BA31=1,1,IF('positionnement modules'!BA31="V","V",IF(OR('positionnement modules'!BA27=1,'positionnement modules'!BA27="V"),"S","")))</f>
        <v/>
      </c>
      <c r="BB31" s="51" t="str">
        <f>IF('positionnement modules'!BB31=1,1,IF('positionnement modules'!BB31="V","V",IF(OR('positionnement modules'!BB27=1,'positionnement modules'!BB27="V"),"S","")))</f>
        <v/>
      </c>
      <c r="BC31" s="51" t="str">
        <f>IF('positionnement modules'!BC31=1,1,IF('positionnement modules'!BC31="V","V",IF(OR('positionnement modules'!BC27=1,'positionnement modules'!BC27="V"),"S","")))</f>
        <v/>
      </c>
      <c r="BD31" s="51" t="str">
        <f>IF('positionnement modules'!BD31=1,1,IF('positionnement modules'!BD31="V","V",IF(OR('positionnement modules'!BD27=1,'positionnement modules'!BD27="V"),"S","")))</f>
        <v/>
      </c>
      <c r="BE31" s="51" t="str">
        <f>IF('positionnement modules'!BE31=1,1,IF('positionnement modules'!BE31="V","V",IF(OR('positionnement modules'!BE27=1,'positionnement modules'!BE27="V"),"S","")))</f>
        <v/>
      </c>
      <c r="BF31" s="51" t="str">
        <f>IF('positionnement modules'!BF31=1,1,IF('positionnement modules'!BF31="V","V",IF(OR('positionnement modules'!BF27=1,'positionnement modules'!BF27="V"),"S","")))</f>
        <v/>
      </c>
      <c r="BG31" s="51" t="str">
        <f>IF('positionnement modules'!BG31=1,1,IF('positionnement modules'!BG31="V","V",IF(OR('positionnement modules'!BG27=1,'positionnement modules'!BG27="V"),"S","")))</f>
        <v/>
      </c>
      <c r="BH31" s="51" t="str">
        <f>IF('positionnement modules'!BH31=1,1,IF('positionnement modules'!BH31="V","V",IF(OR('positionnement modules'!BH27=1,'positionnement modules'!BH27="V"),"S","")))</f>
        <v/>
      </c>
      <c r="BI31" s="51" t="str">
        <f>IF('positionnement modules'!BI31=1,1,IF('positionnement modules'!BI31="V","V",IF(OR('positionnement modules'!BI27=1,'positionnement modules'!BI27="V"),"S","")))</f>
        <v/>
      </c>
      <c r="BJ31" s="51" t="str">
        <f>IF('positionnement modules'!BJ31=1,1,IF('positionnement modules'!BJ31="V","V",IF(OR('positionnement modules'!BJ27=1,'positionnement modules'!BJ27="V"),"S","")))</f>
        <v/>
      </c>
      <c r="BK31" s="51" t="str">
        <f>IF('positionnement modules'!BK31=1,1,IF('positionnement modules'!BK31="V","V",IF(OR('positionnement modules'!BK27=1,'positionnement modules'!BK27="V"),"S","")))</f>
        <v/>
      </c>
      <c r="BL31" s="51" t="str">
        <f>IF('positionnement modules'!BL31=1,1,IF('positionnement modules'!BL31="V","V",IF(OR('positionnement modules'!BL27=1,'positionnement modules'!BL27="V"),"S","")))</f>
        <v/>
      </c>
      <c r="BM31" s="51" t="str">
        <f>IF('positionnement modules'!BM31=1,1,IF('positionnement modules'!BM31="V","V",IF(OR('positionnement modules'!BM27=1,'positionnement modules'!BM27="V"),"S","")))</f>
        <v/>
      </c>
      <c r="BN31" s="51" t="str">
        <f>IF('positionnement modules'!BN31=1,1,IF('positionnement modules'!BN31="V","V",IF(OR('positionnement modules'!BN27=1,'positionnement modules'!BN27="V"),"S","")))</f>
        <v/>
      </c>
      <c r="BO31" s="51" t="str">
        <f>IF('positionnement modules'!BO31=1,1,IF('positionnement modules'!BO31="V","V",IF(OR('positionnement modules'!BO27=1,'positionnement modules'!BO27="V"),"S","")))</f>
        <v/>
      </c>
      <c r="BP31" s="51" t="str">
        <f>IF('positionnement modules'!BP31=1,1,IF('positionnement modules'!BP31="V","V",IF(OR('positionnement modules'!BP27=1,'positionnement modules'!BP27="V"),"S","")))</f>
        <v/>
      </c>
      <c r="BQ31" s="51" t="str">
        <f>IF('positionnement modules'!BQ31=1,1,IF('positionnement modules'!BQ31="V","V",IF(OR('positionnement modules'!BQ27=1,'positionnement modules'!BQ27="V"),"S","")))</f>
        <v/>
      </c>
      <c r="BR31" s="51" t="str">
        <f>IF('positionnement modules'!BR31=1,1,IF('positionnement modules'!BR31="V","V",IF(OR('positionnement modules'!BR27=1,'positionnement modules'!BR27="V"),"S","")))</f>
        <v/>
      </c>
      <c r="BS31" s="51" t="str">
        <f>IF('positionnement modules'!BS31=1,1,IF('positionnement modules'!BS31="V","V",IF(OR('positionnement modules'!BS27=1,'positionnement modules'!BS27="V"),"S","")))</f>
        <v/>
      </c>
      <c r="BT31" s="51" t="str">
        <f>IF('positionnement modules'!BT31=1,1,IF('positionnement modules'!BT31="V","V",IF(OR('positionnement modules'!BT27=1,'positionnement modules'!BT27="V"),"S","")))</f>
        <v/>
      </c>
      <c r="BU31" s="51" t="str">
        <f>IF('positionnement modules'!BU31=1,1,IF('positionnement modules'!BU31="V","V",IF(OR('positionnement modules'!BU27=1,'positionnement modules'!BU27="V"),"S","")))</f>
        <v/>
      </c>
      <c r="BV31" s="51" t="str">
        <f>IF('positionnement modules'!BV31=1,1,IF('positionnement modules'!BV31="V","V",IF(OR('positionnement modules'!BV27=1,'positionnement modules'!BV27="V"),"S","")))</f>
        <v/>
      </c>
      <c r="BW31" s="51" t="str">
        <f>IF('positionnement modules'!BW31=1,1,IF('positionnement modules'!BW31="V","V",IF(OR('positionnement modules'!BW27=1,'positionnement modules'!BW27="V"),"S","")))</f>
        <v/>
      </c>
      <c r="BX31" s="51" t="str">
        <f>IF('positionnement modules'!BX31=1,1,IF('positionnement modules'!BX31="V","V",IF(OR('positionnement modules'!BX27=1,'positionnement modules'!BX27="V"),"S","")))</f>
        <v/>
      </c>
      <c r="BY31" s="51" t="str">
        <f>IF('positionnement modules'!BY31=1,1,IF('positionnement modules'!BY31="V","V",IF(OR('positionnement modules'!BY27=1,'positionnement modules'!BY27="V"),"S","")))</f>
        <v/>
      </c>
      <c r="BZ31" s="51" t="str">
        <f>IF('positionnement modules'!BZ31=1,1,IF('positionnement modules'!BZ31="V","V",IF(OR('positionnement modules'!BZ27=1,'positionnement modules'!BZ27="V"),"S","")))</f>
        <v/>
      </c>
      <c r="CA31" s="51" t="str">
        <f>IF('positionnement modules'!CA31=1,1,IF('positionnement modules'!CA31="V","V",IF(OR('positionnement modules'!CA27=1,'positionnement modules'!CA27="V"),"S","")))</f>
        <v/>
      </c>
      <c r="CB31" s="51" t="str">
        <f>IF('positionnement modules'!CB31=1,1,IF('positionnement modules'!CB31="V","V",IF(OR('positionnement modules'!CB27=1,'positionnement modules'!CB27="V"),"S","")))</f>
        <v/>
      </c>
      <c r="CC31" s="51" t="str">
        <f>IF('positionnement modules'!CC31=1,1,IF('positionnement modules'!CC31="V","V",IF(OR('positionnement modules'!CC27=1,'positionnement modules'!CC27="V"),"S","")))</f>
        <v/>
      </c>
      <c r="CD31" s="51" t="str">
        <f>IF('positionnement modules'!CD31=1,1,IF('positionnement modules'!CD31="V","V",IF(OR('positionnement modules'!CD27=1,'positionnement modules'!CD27="V"),"S","")))</f>
        <v/>
      </c>
      <c r="CE31" s="51" t="str">
        <f>IF('positionnement modules'!CE31=1,1,IF('positionnement modules'!CE31="V","V",IF(OR('positionnement modules'!CE27=1,'positionnement modules'!CE27="V"),"S","")))</f>
        <v/>
      </c>
      <c r="CF31" s="51" t="str">
        <f>IF('positionnement modules'!CF31=1,1,IF('positionnement modules'!CF31="V","V",IF(OR('positionnement modules'!CF27=1,'positionnement modules'!CF27="V"),"S","")))</f>
        <v/>
      </c>
      <c r="CG31" s="51" t="str">
        <f>IF('positionnement modules'!CG31=1,1,IF('positionnement modules'!CG31="V","V",IF(OR('positionnement modules'!CG27=1,'positionnement modules'!CG27="V"),"S","")))</f>
        <v/>
      </c>
      <c r="CH31" s="51" t="str">
        <f>IF('positionnement modules'!CH31=1,1,IF('positionnement modules'!CH31="V","V",IF(OR('positionnement modules'!CH27=1,'positionnement modules'!CH27="V"),"S","")))</f>
        <v/>
      </c>
      <c r="CI31" s="51" t="str">
        <f>IF('positionnement modules'!CI31=1,1,IF('positionnement modules'!CI31="V","V",IF(OR('positionnement modules'!CI27=1,'positionnement modules'!CI27="V"),"S","")))</f>
        <v/>
      </c>
      <c r="CJ31" s="51" t="str">
        <f>IF('positionnement modules'!CJ31=1,1,IF('positionnement modules'!CJ31="V","V",IF(OR('positionnement modules'!CJ27=1,'positionnement modules'!CJ27="V"),"S","")))</f>
        <v/>
      </c>
      <c r="CK31" s="51" t="str">
        <f>IF('positionnement modules'!CK31=1,1,IF('positionnement modules'!CK31="V","V",IF(OR('positionnement modules'!CK27=1,'positionnement modules'!CK27="V"),"S","")))</f>
        <v/>
      </c>
      <c r="CL31" s="51" t="str">
        <f>IF('positionnement modules'!CL31=1,1,IF('positionnement modules'!CL31="V","V",IF(OR('positionnement modules'!CL27=1,'positionnement modules'!CL27="V"),"S","")))</f>
        <v/>
      </c>
      <c r="CM31" s="51" t="str">
        <f>IF('positionnement modules'!CM31=1,1,IF('positionnement modules'!CM31="V","V",IF(OR('positionnement modules'!CM27=1,'positionnement modules'!CM27="V"),"S","")))</f>
        <v/>
      </c>
      <c r="CN31" s="51" t="str">
        <f>IF('positionnement modules'!CN31=1,1,IF('positionnement modules'!CN31="V","V",IF(OR('positionnement modules'!CN27=1,'positionnement modules'!CN27="V"),"S","")))</f>
        <v/>
      </c>
      <c r="CO31" s="51" t="str">
        <f>IF('positionnement modules'!CO31=1,1,IF('positionnement modules'!CO31="V","V",IF(OR('positionnement modules'!CO27=1,'positionnement modules'!CO27="V"),"S","")))</f>
        <v/>
      </c>
      <c r="CP31" s="51" t="str">
        <f>IF('positionnement modules'!CP31=1,1,IF('positionnement modules'!CP31="V","V",IF(OR('positionnement modules'!CP27=1,'positionnement modules'!CP27="V"),"S","")))</f>
        <v/>
      </c>
      <c r="CQ31" s="51" t="str">
        <f>IF('positionnement modules'!CQ31=1,1,IF('positionnement modules'!CQ31="V","V",IF(OR('positionnement modules'!CQ27=1,'positionnement modules'!CQ27="V"),"S","")))</f>
        <v/>
      </c>
      <c r="CR31" s="51" t="str">
        <f>IF('positionnement modules'!CR31=1,1,IF('positionnement modules'!CR31="V","V",IF(OR('positionnement modules'!CR27=1,'positionnement modules'!CR27="V"),"S","")))</f>
        <v/>
      </c>
      <c r="CS31" s="51" t="str">
        <f>IF('positionnement modules'!CS31=1,1,IF('positionnement modules'!CS31="V","V",IF(OR('positionnement modules'!CS27=1,'positionnement modules'!CS27="V"),"S","")))</f>
        <v/>
      </c>
      <c r="CT31" s="51" t="str">
        <f>IF('positionnement modules'!CT31=1,1,IF('positionnement modules'!CT31="V","V",IF(OR('positionnement modules'!CT27=1,'positionnement modules'!CT27="V"),"S","")))</f>
        <v/>
      </c>
      <c r="CU31" s="51" t="str">
        <f>IF('positionnement modules'!CU31=1,1,IF('positionnement modules'!CU31="V","V",IF(OR('positionnement modules'!CU27=1,'positionnement modules'!CU27="V"),"S","")))</f>
        <v/>
      </c>
      <c r="CV31" s="51" t="str">
        <f>IF('positionnement modules'!CV31=1,1,IF('positionnement modules'!CV31="V","V",IF(OR('positionnement modules'!CV27=1,'positionnement modules'!CV27="V"),"S","")))</f>
        <v/>
      </c>
      <c r="CW31" s="51" t="str">
        <f>IF('positionnement modules'!CW31=1,1,IF('positionnement modules'!CW31="V","V",IF(OR('positionnement modules'!CW27=1,'positionnement modules'!CW27="V"),"S","")))</f>
        <v/>
      </c>
      <c r="CX31" s="52" t="str">
        <f>IF('positionnement modules'!CX31=1,1,IF('positionnement modules'!CX31="V","V",IF(OR('positionnement modules'!CX27=1,'positionnement modules'!CX27="V"),"S","")))</f>
        <v/>
      </c>
      <c r="CY31" s="5" t="str">
        <f>IF('positionnement modules'!CY31=1,1,IF('positionnement modules'!CY31="V","V",IF(OR('positionnement modules'!CY27=1,'positionnement modules'!CY27="V"),"S","")))</f>
        <v/>
      </c>
    </row>
    <row r="32" spans="2:103" ht="21" customHeight="1" x14ac:dyDescent="0.35">
      <c r="B32" s="4" t="str">
        <f>IF('positionnement modules'!B32=1,1,IF('positionnement modules'!B32="V","V",IF(OR('positionnement modules'!B28=1,'positionnement modules'!B28="V"),"S","")))</f>
        <v/>
      </c>
      <c r="C32" s="50" t="str">
        <f>IF('positionnement modules'!C32=1,1,IF('positionnement modules'!C32="V","V",IF(OR('positionnement modules'!C28=1,'positionnement modules'!C28="V"),"S","")))</f>
        <v/>
      </c>
      <c r="D32" s="51" t="str">
        <f>IF('positionnement modules'!D32=1,1,IF('positionnement modules'!D32="V","V",IF(OR('positionnement modules'!D28=1,'positionnement modules'!D28="V"),"S","")))</f>
        <v/>
      </c>
      <c r="E32" s="51" t="str">
        <f>IF('positionnement modules'!E32=1,1,IF('positionnement modules'!E32="V","V",IF(OR('positionnement modules'!E28=1,'positionnement modules'!E28="V"),"S","")))</f>
        <v/>
      </c>
      <c r="F32" s="51" t="str">
        <f>IF('positionnement modules'!F32=1,1,IF('positionnement modules'!F32="V","V",IF(OR('positionnement modules'!F28=1,'positionnement modules'!F28="V"),"S","")))</f>
        <v/>
      </c>
      <c r="G32" s="51" t="str">
        <f>IF('positionnement modules'!G32=1,1,IF('positionnement modules'!G32="V","V",IF(OR('positionnement modules'!G28=1,'positionnement modules'!G28="V"),"S","")))</f>
        <v/>
      </c>
      <c r="H32" s="51" t="str">
        <f>IF('positionnement modules'!H32=1,1,IF('positionnement modules'!H32="V","V",IF(OR('positionnement modules'!H28=1,'positionnement modules'!H28="V"),"S","")))</f>
        <v/>
      </c>
      <c r="I32" s="51" t="str">
        <f>IF('positionnement modules'!I32=1,1,IF('positionnement modules'!I32="V","V",IF(OR('positionnement modules'!I28=1,'positionnement modules'!I28="V"),"S","")))</f>
        <v/>
      </c>
      <c r="J32" s="51" t="str">
        <f>IF('positionnement modules'!J32=1,1,IF('positionnement modules'!J32="V","V",IF(OR('positionnement modules'!J28=1,'positionnement modules'!J28="V"),"S","")))</f>
        <v/>
      </c>
      <c r="K32" s="51" t="str">
        <f>IF('positionnement modules'!K32=1,1,IF('positionnement modules'!K32="V","V",IF(OR('positionnement modules'!K28=1,'positionnement modules'!K28="V"),"S","")))</f>
        <v/>
      </c>
      <c r="L32" s="51" t="str">
        <f>IF('positionnement modules'!L32=1,1,IF('positionnement modules'!L32="V","V",IF(OR('positionnement modules'!L28=1,'positionnement modules'!L28="V"),"S","")))</f>
        <v/>
      </c>
      <c r="M32" s="51" t="str">
        <f>IF('positionnement modules'!M32=1,1,IF('positionnement modules'!M32="V","V",IF(OR('positionnement modules'!M28=1,'positionnement modules'!M28="V"),"S","")))</f>
        <v/>
      </c>
      <c r="N32" s="51" t="str">
        <f>IF('positionnement modules'!N32=1,1,IF('positionnement modules'!N32="V","V",IF(OR('positionnement modules'!N28=1,'positionnement modules'!N28="V"),"S","")))</f>
        <v/>
      </c>
      <c r="O32" s="51" t="str">
        <f>IF('positionnement modules'!O32=1,1,IF('positionnement modules'!O32="V","V",IF(OR('positionnement modules'!O28=1,'positionnement modules'!O28="V"),"S","")))</f>
        <v/>
      </c>
      <c r="P32" s="51" t="str">
        <f>IF('positionnement modules'!P32=1,1,IF('positionnement modules'!P32="V","V",IF(OR('positionnement modules'!P28=1,'positionnement modules'!P28="V"),"S","")))</f>
        <v/>
      </c>
      <c r="Q32" s="51" t="str">
        <f>IF('positionnement modules'!Q32=1,1,IF('positionnement modules'!Q32="V","V",IF(OR('positionnement modules'!Q28=1,'positionnement modules'!Q28="V"),"S","")))</f>
        <v/>
      </c>
      <c r="R32" s="51" t="str">
        <f>IF('positionnement modules'!R32=1,1,IF('positionnement modules'!R32="V","V",IF(OR('positionnement modules'!R28=1,'positionnement modules'!R28="V"),"S","")))</f>
        <v/>
      </c>
      <c r="S32" s="51" t="str">
        <f>IF('positionnement modules'!S32=1,1,IF('positionnement modules'!S32="V","V",IF(OR('positionnement modules'!S28=1,'positionnement modules'!S28="V"),"S","")))</f>
        <v/>
      </c>
      <c r="T32" s="51" t="str">
        <f>IF('positionnement modules'!T32=1,1,IF('positionnement modules'!T32="V","V",IF(OR('positionnement modules'!T28=1,'positionnement modules'!T28="V"),"S","")))</f>
        <v/>
      </c>
      <c r="U32" s="51" t="str">
        <f>IF('positionnement modules'!U32=1,1,IF('positionnement modules'!U32="V","V",IF(OR('positionnement modules'!U28=1,'positionnement modules'!U28="V"),"S","")))</f>
        <v/>
      </c>
      <c r="V32" s="51" t="str">
        <f>IF('positionnement modules'!V32=1,1,IF('positionnement modules'!V32="V","V",IF(OR('positionnement modules'!V28=1,'positionnement modules'!V28="V"),"S","")))</f>
        <v/>
      </c>
      <c r="W32" s="51" t="str">
        <f>IF('positionnement modules'!W32=1,1,IF('positionnement modules'!W32="V","V",IF(OR('positionnement modules'!W28=1,'positionnement modules'!W28="V"),"S","")))</f>
        <v/>
      </c>
      <c r="X32" s="51" t="str">
        <f>IF('positionnement modules'!X32=1,1,IF('positionnement modules'!X32="V","V",IF(OR('positionnement modules'!X28=1,'positionnement modules'!X28="V"),"S","")))</f>
        <v/>
      </c>
      <c r="Y32" s="51" t="str">
        <f>IF('positionnement modules'!Y32=1,1,IF('positionnement modules'!Y32="V","V",IF(OR('positionnement modules'!Y28=1,'positionnement modules'!Y28="V"),"S","")))</f>
        <v/>
      </c>
      <c r="Z32" s="51" t="str">
        <f>IF('positionnement modules'!Z32=1,1,IF('positionnement modules'!Z32="V","V",IF(OR('positionnement modules'!Z28=1,'positionnement modules'!Z28="V"),"S","")))</f>
        <v/>
      </c>
      <c r="AA32" s="51" t="str">
        <f>IF('positionnement modules'!AA32=1,1,IF('positionnement modules'!AA32="V","V",IF(OR('positionnement modules'!AA28=1,'positionnement modules'!AA28="V"),"S","")))</f>
        <v/>
      </c>
      <c r="AB32" s="51" t="str">
        <f>IF('positionnement modules'!AB32=1,1,IF('positionnement modules'!AB32="V","V",IF(OR('positionnement modules'!AB28=1,'positionnement modules'!AB28="V"),"S","")))</f>
        <v/>
      </c>
      <c r="AC32" s="51" t="str">
        <f>IF('positionnement modules'!AC32=1,1,IF('positionnement modules'!AC32="V","V",IF(OR('positionnement modules'!AC28=1,'positionnement modules'!AC28="V"),"S","")))</f>
        <v/>
      </c>
      <c r="AD32" s="51" t="str">
        <f>IF('positionnement modules'!AD32=1,1,IF('positionnement modules'!AD32="V","V",IF(OR('positionnement modules'!AD28=1,'positionnement modules'!AD28="V"),"S","")))</f>
        <v/>
      </c>
      <c r="AE32" s="51" t="str">
        <f>IF('positionnement modules'!AE32=1,1,IF('positionnement modules'!AE32="V","V",IF(OR('positionnement modules'!AE28=1,'positionnement modules'!AE28="V"),"S","")))</f>
        <v/>
      </c>
      <c r="AF32" s="51" t="str">
        <f>IF('positionnement modules'!AF32=1,1,IF('positionnement modules'!AF32="V","V",IF(OR('positionnement modules'!AF28=1,'positionnement modules'!AF28="V"),"S","")))</f>
        <v/>
      </c>
      <c r="AG32" s="51" t="str">
        <f>IF('positionnement modules'!AG32=1,1,IF('positionnement modules'!AG32="V","V",IF(OR('positionnement modules'!AG28=1,'positionnement modules'!AG28="V"),"S","")))</f>
        <v/>
      </c>
      <c r="AH32" s="51" t="str">
        <f>IF('positionnement modules'!AH32=1,1,IF('positionnement modules'!AH32="V","V",IF(OR('positionnement modules'!AH28=1,'positionnement modules'!AH28="V"),"S","")))</f>
        <v/>
      </c>
      <c r="AI32" s="51" t="str">
        <f>IF('positionnement modules'!AI32=1,1,IF('positionnement modules'!AI32="V","V",IF(OR('positionnement modules'!AI28=1,'positionnement modules'!AI28="V"),"S","")))</f>
        <v/>
      </c>
      <c r="AJ32" s="51" t="str">
        <f>IF('positionnement modules'!AJ32=1,1,IF('positionnement modules'!AJ32="V","V",IF(OR('positionnement modules'!AJ28=1,'positionnement modules'!AJ28="V"),"S","")))</f>
        <v/>
      </c>
      <c r="AK32" s="51" t="str">
        <f>IF('positionnement modules'!AK32=1,1,IF('positionnement modules'!AK32="V","V",IF(OR('positionnement modules'!AK28=1,'positionnement modules'!AK28="V"),"S","")))</f>
        <v/>
      </c>
      <c r="AL32" s="51" t="str">
        <f>IF('positionnement modules'!AL32=1,1,IF('positionnement modules'!AL32="V","V",IF(OR('positionnement modules'!AL28=1,'positionnement modules'!AL28="V"),"S","")))</f>
        <v/>
      </c>
      <c r="AM32" s="51" t="str">
        <f>IF('positionnement modules'!AM32=1,1,IF('positionnement modules'!AM32="V","V",IF(OR('positionnement modules'!AM28=1,'positionnement modules'!AM28="V"),"S","")))</f>
        <v/>
      </c>
      <c r="AN32" s="51" t="str">
        <f>IF('positionnement modules'!AN32=1,1,IF('positionnement modules'!AN32="V","V",IF(OR('positionnement modules'!AN28=1,'positionnement modules'!AN28="V"),"S","")))</f>
        <v/>
      </c>
      <c r="AO32" s="51" t="str">
        <f>IF('positionnement modules'!AO32=1,1,IF('positionnement modules'!AO32="V","V",IF(OR('positionnement modules'!AO28=1,'positionnement modules'!AO28="V"),"S","")))</f>
        <v/>
      </c>
      <c r="AP32" s="51" t="str">
        <f>IF('positionnement modules'!AP32=1,1,IF('positionnement modules'!AP32="V","V",IF(OR('positionnement modules'!AP28=1,'positionnement modules'!AP28="V"),"S","")))</f>
        <v/>
      </c>
      <c r="AQ32" s="51" t="str">
        <f>IF('positionnement modules'!AQ32=1,1,IF('positionnement modules'!AQ32="V","V",IF(OR('positionnement modules'!AQ28=1,'positionnement modules'!AQ28="V"),"S","")))</f>
        <v/>
      </c>
      <c r="AR32" s="51" t="str">
        <f>IF('positionnement modules'!AR32=1,1,IF('positionnement modules'!AR32="V","V",IF(OR('positionnement modules'!AR28=1,'positionnement modules'!AR28="V"),"S","")))</f>
        <v/>
      </c>
      <c r="AS32" s="51" t="str">
        <f>IF('positionnement modules'!AS32=1,1,IF('positionnement modules'!AS32="V","V",IF(OR('positionnement modules'!AS28=1,'positionnement modules'!AS28="V"),"S","")))</f>
        <v/>
      </c>
      <c r="AT32" s="51" t="str">
        <f>IF('positionnement modules'!AT32=1,1,IF('positionnement modules'!AT32="V","V",IF(OR('positionnement modules'!AT28=1,'positionnement modules'!AT28="V"),"S","")))</f>
        <v/>
      </c>
      <c r="AU32" s="51" t="str">
        <f>IF('positionnement modules'!AU32=1,1,IF('positionnement modules'!AU32="V","V",IF(OR('positionnement modules'!AU28=1,'positionnement modules'!AU28="V"),"S","")))</f>
        <v/>
      </c>
      <c r="AV32" s="51" t="str">
        <f>IF('positionnement modules'!AV32=1,1,IF('positionnement modules'!AV32="V","V",IF(OR('positionnement modules'!AV28=1,'positionnement modules'!AV28="V"),"S","")))</f>
        <v/>
      </c>
      <c r="AW32" s="51" t="str">
        <f>IF('positionnement modules'!AW32=1,1,IF('positionnement modules'!AW32="V","V",IF(OR('positionnement modules'!AW28=1,'positionnement modules'!AW28="V"),"S","")))</f>
        <v/>
      </c>
      <c r="AX32" s="51" t="str">
        <f>IF('positionnement modules'!AX32=1,1,IF('positionnement modules'!AX32="V","V",IF(OR('positionnement modules'!AX28=1,'positionnement modules'!AX28="V"),"S","")))</f>
        <v/>
      </c>
      <c r="AY32" s="51" t="str">
        <f>IF('positionnement modules'!AY32=1,1,IF('positionnement modules'!AY32="V","V",IF(OR('positionnement modules'!AY28=1,'positionnement modules'!AY28="V"),"S","")))</f>
        <v/>
      </c>
      <c r="AZ32" s="51" t="str">
        <f>IF('positionnement modules'!AZ32=1,1,IF('positionnement modules'!AZ32="V","V",IF(OR('positionnement modules'!AZ28=1,'positionnement modules'!AZ28="V"),"S","")))</f>
        <v/>
      </c>
      <c r="BA32" s="51" t="str">
        <f>IF('positionnement modules'!BA32=1,1,IF('positionnement modules'!BA32="V","V",IF(OR('positionnement modules'!BA28=1,'positionnement modules'!BA28="V"),"S","")))</f>
        <v/>
      </c>
      <c r="BB32" s="51" t="str">
        <f>IF('positionnement modules'!BB32=1,1,IF('positionnement modules'!BB32="V","V",IF(OR('positionnement modules'!BB28=1,'positionnement modules'!BB28="V"),"S","")))</f>
        <v/>
      </c>
      <c r="BC32" s="51" t="str">
        <f>IF('positionnement modules'!BC32=1,1,IF('positionnement modules'!BC32="V","V",IF(OR('positionnement modules'!BC28=1,'positionnement modules'!BC28="V"),"S","")))</f>
        <v/>
      </c>
      <c r="BD32" s="51" t="str">
        <f>IF('positionnement modules'!BD32=1,1,IF('positionnement modules'!BD32="V","V",IF(OR('positionnement modules'!BD28=1,'positionnement modules'!BD28="V"),"S","")))</f>
        <v/>
      </c>
      <c r="BE32" s="51" t="str">
        <f>IF('positionnement modules'!BE32=1,1,IF('positionnement modules'!BE32="V","V",IF(OR('positionnement modules'!BE28=1,'positionnement modules'!BE28="V"),"S","")))</f>
        <v/>
      </c>
      <c r="BF32" s="51" t="str">
        <f>IF('positionnement modules'!BF32=1,1,IF('positionnement modules'!BF32="V","V",IF(OR('positionnement modules'!BF28=1,'positionnement modules'!BF28="V"),"S","")))</f>
        <v/>
      </c>
      <c r="BG32" s="51" t="str">
        <f>IF('positionnement modules'!BG32=1,1,IF('positionnement modules'!BG32="V","V",IF(OR('positionnement modules'!BG28=1,'positionnement modules'!BG28="V"),"S","")))</f>
        <v/>
      </c>
      <c r="BH32" s="51" t="str">
        <f>IF('positionnement modules'!BH32=1,1,IF('positionnement modules'!BH32="V","V",IF(OR('positionnement modules'!BH28=1,'positionnement modules'!BH28="V"),"S","")))</f>
        <v/>
      </c>
      <c r="BI32" s="51" t="str">
        <f>IF('positionnement modules'!BI32=1,1,IF('positionnement modules'!BI32="V","V",IF(OR('positionnement modules'!BI28=1,'positionnement modules'!BI28="V"),"S","")))</f>
        <v/>
      </c>
      <c r="BJ32" s="51" t="str">
        <f>IF('positionnement modules'!BJ32=1,1,IF('positionnement modules'!BJ32="V","V",IF(OR('positionnement modules'!BJ28=1,'positionnement modules'!BJ28="V"),"S","")))</f>
        <v/>
      </c>
      <c r="BK32" s="51" t="str">
        <f>IF('positionnement modules'!BK32=1,1,IF('positionnement modules'!BK32="V","V",IF(OR('positionnement modules'!BK28=1,'positionnement modules'!BK28="V"),"S","")))</f>
        <v/>
      </c>
      <c r="BL32" s="51" t="str">
        <f>IF('positionnement modules'!BL32=1,1,IF('positionnement modules'!BL32="V","V",IF(OR('positionnement modules'!BL28=1,'positionnement modules'!BL28="V"),"S","")))</f>
        <v/>
      </c>
      <c r="BM32" s="51" t="str">
        <f>IF('positionnement modules'!BM32=1,1,IF('positionnement modules'!BM32="V","V",IF(OR('positionnement modules'!BM28=1,'positionnement modules'!BM28="V"),"S","")))</f>
        <v/>
      </c>
      <c r="BN32" s="51" t="str">
        <f>IF('positionnement modules'!BN32=1,1,IF('positionnement modules'!BN32="V","V",IF(OR('positionnement modules'!BN28=1,'positionnement modules'!BN28="V"),"S","")))</f>
        <v/>
      </c>
      <c r="BO32" s="51" t="str">
        <f>IF('positionnement modules'!BO32=1,1,IF('positionnement modules'!BO32="V","V",IF(OR('positionnement modules'!BO28=1,'positionnement modules'!BO28="V"),"S","")))</f>
        <v/>
      </c>
      <c r="BP32" s="51" t="str">
        <f>IF('positionnement modules'!BP32=1,1,IF('positionnement modules'!BP32="V","V",IF(OR('positionnement modules'!BP28=1,'positionnement modules'!BP28="V"),"S","")))</f>
        <v/>
      </c>
      <c r="BQ32" s="51" t="str">
        <f>IF('positionnement modules'!BQ32=1,1,IF('positionnement modules'!BQ32="V","V",IF(OR('positionnement modules'!BQ28=1,'positionnement modules'!BQ28="V"),"S","")))</f>
        <v/>
      </c>
      <c r="BR32" s="51" t="str">
        <f>IF('positionnement modules'!BR32=1,1,IF('positionnement modules'!BR32="V","V",IF(OR('positionnement modules'!BR28=1,'positionnement modules'!BR28="V"),"S","")))</f>
        <v/>
      </c>
      <c r="BS32" s="51" t="str">
        <f>IF('positionnement modules'!BS32=1,1,IF('positionnement modules'!BS32="V","V",IF(OR('positionnement modules'!BS28=1,'positionnement modules'!BS28="V"),"S","")))</f>
        <v/>
      </c>
      <c r="BT32" s="51" t="str">
        <f>IF('positionnement modules'!BT32=1,1,IF('positionnement modules'!BT32="V","V",IF(OR('positionnement modules'!BT28=1,'positionnement modules'!BT28="V"),"S","")))</f>
        <v/>
      </c>
      <c r="BU32" s="51" t="str">
        <f>IF('positionnement modules'!BU32=1,1,IF('positionnement modules'!BU32="V","V",IF(OR('positionnement modules'!BU28=1,'positionnement modules'!BU28="V"),"S","")))</f>
        <v/>
      </c>
      <c r="BV32" s="51" t="str">
        <f>IF('positionnement modules'!BV32=1,1,IF('positionnement modules'!BV32="V","V",IF(OR('positionnement modules'!BV28=1,'positionnement modules'!BV28="V"),"S","")))</f>
        <v/>
      </c>
      <c r="BW32" s="51" t="str">
        <f>IF('positionnement modules'!BW32=1,1,IF('positionnement modules'!BW32="V","V",IF(OR('positionnement modules'!BW28=1,'positionnement modules'!BW28="V"),"S","")))</f>
        <v/>
      </c>
      <c r="BX32" s="51" t="str">
        <f>IF('positionnement modules'!BX32=1,1,IF('positionnement modules'!BX32="V","V",IF(OR('positionnement modules'!BX28=1,'positionnement modules'!BX28="V"),"S","")))</f>
        <v/>
      </c>
      <c r="BY32" s="51" t="str">
        <f>IF('positionnement modules'!BY32=1,1,IF('positionnement modules'!BY32="V","V",IF(OR('positionnement modules'!BY28=1,'positionnement modules'!BY28="V"),"S","")))</f>
        <v/>
      </c>
      <c r="BZ32" s="51" t="str">
        <f>IF('positionnement modules'!BZ32=1,1,IF('positionnement modules'!BZ32="V","V",IF(OR('positionnement modules'!BZ28=1,'positionnement modules'!BZ28="V"),"S","")))</f>
        <v/>
      </c>
      <c r="CA32" s="51" t="str">
        <f>IF('positionnement modules'!CA32=1,1,IF('positionnement modules'!CA32="V","V",IF(OR('positionnement modules'!CA28=1,'positionnement modules'!CA28="V"),"S","")))</f>
        <v/>
      </c>
      <c r="CB32" s="51" t="str">
        <f>IF('positionnement modules'!CB32=1,1,IF('positionnement modules'!CB32="V","V",IF(OR('positionnement modules'!CB28=1,'positionnement modules'!CB28="V"),"S","")))</f>
        <v/>
      </c>
      <c r="CC32" s="51" t="str">
        <f>IF('positionnement modules'!CC32=1,1,IF('positionnement modules'!CC32="V","V",IF(OR('positionnement modules'!CC28=1,'positionnement modules'!CC28="V"),"S","")))</f>
        <v/>
      </c>
      <c r="CD32" s="51" t="str">
        <f>IF('positionnement modules'!CD32=1,1,IF('positionnement modules'!CD32="V","V",IF(OR('positionnement modules'!CD28=1,'positionnement modules'!CD28="V"),"S","")))</f>
        <v/>
      </c>
      <c r="CE32" s="51" t="str">
        <f>IF('positionnement modules'!CE32=1,1,IF('positionnement modules'!CE32="V","V",IF(OR('positionnement modules'!CE28=1,'positionnement modules'!CE28="V"),"S","")))</f>
        <v/>
      </c>
      <c r="CF32" s="51" t="str">
        <f>IF('positionnement modules'!CF32=1,1,IF('positionnement modules'!CF32="V","V",IF(OR('positionnement modules'!CF28=1,'positionnement modules'!CF28="V"),"S","")))</f>
        <v/>
      </c>
      <c r="CG32" s="51" t="str">
        <f>IF('positionnement modules'!CG32=1,1,IF('positionnement modules'!CG32="V","V",IF(OR('positionnement modules'!CG28=1,'positionnement modules'!CG28="V"),"S","")))</f>
        <v/>
      </c>
      <c r="CH32" s="51" t="str">
        <f>IF('positionnement modules'!CH32=1,1,IF('positionnement modules'!CH32="V","V",IF(OR('positionnement modules'!CH28=1,'positionnement modules'!CH28="V"),"S","")))</f>
        <v/>
      </c>
      <c r="CI32" s="51" t="str">
        <f>IF('positionnement modules'!CI32=1,1,IF('positionnement modules'!CI32="V","V",IF(OR('positionnement modules'!CI28=1,'positionnement modules'!CI28="V"),"S","")))</f>
        <v/>
      </c>
      <c r="CJ32" s="51" t="str">
        <f>IF('positionnement modules'!CJ32=1,1,IF('positionnement modules'!CJ32="V","V",IF(OR('positionnement modules'!CJ28=1,'positionnement modules'!CJ28="V"),"S","")))</f>
        <v/>
      </c>
      <c r="CK32" s="51" t="str">
        <f>IF('positionnement modules'!CK32=1,1,IF('positionnement modules'!CK32="V","V",IF(OR('positionnement modules'!CK28=1,'positionnement modules'!CK28="V"),"S","")))</f>
        <v/>
      </c>
      <c r="CL32" s="51" t="str">
        <f>IF('positionnement modules'!CL32=1,1,IF('positionnement modules'!CL32="V","V",IF(OR('positionnement modules'!CL28=1,'positionnement modules'!CL28="V"),"S","")))</f>
        <v/>
      </c>
      <c r="CM32" s="51" t="str">
        <f>IF('positionnement modules'!CM32=1,1,IF('positionnement modules'!CM32="V","V",IF(OR('positionnement modules'!CM28=1,'positionnement modules'!CM28="V"),"S","")))</f>
        <v/>
      </c>
      <c r="CN32" s="51" t="str">
        <f>IF('positionnement modules'!CN32=1,1,IF('positionnement modules'!CN32="V","V",IF(OR('positionnement modules'!CN28=1,'positionnement modules'!CN28="V"),"S","")))</f>
        <v/>
      </c>
      <c r="CO32" s="51" t="str">
        <f>IF('positionnement modules'!CO32=1,1,IF('positionnement modules'!CO32="V","V",IF(OR('positionnement modules'!CO28=1,'positionnement modules'!CO28="V"),"S","")))</f>
        <v/>
      </c>
      <c r="CP32" s="51" t="str">
        <f>IF('positionnement modules'!CP32=1,1,IF('positionnement modules'!CP32="V","V",IF(OR('positionnement modules'!CP28=1,'positionnement modules'!CP28="V"),"S","")))</f>
        <v/>
      </c>
      <c r="CQ32" s="51" t="str">
        <f>IF('positionnement modules'!CQ32=1,1,IF('positionnement modules'!CQ32="V","V",IF(OR('positionnement modules'!CQ28=1,'positionnement modules'!CQ28="V"),"S","")))</f>
        <v/>
      </c>
      <c r="CR32" s="51" t="str">
        <f>IF('positionnement modules'!CR32=1,1,IF('positionnement modules'!CR32="V","V",IF(OR('positionnement modules'!CR28=1,'positionnement modules'!CR28="V"),"S","")))</f>
        <v/>
      </c>
      <c r="CS32" s="51" t="str">
        <f>IF('positionnement modules'!CS32=1,1,IF('positionnement modules'!CS32="V","V",IF(OR('positionnement modules'!CS28=1,'positionnement modules'!CS28="V"),"S","")))</f>
        <v/>
      </c>
      <c r="CT32" s="51" t="str">
        <f>IF('positionnement modules'!CT32=1,1,IF('positionnement modules'!CT32="V","V",IF(OR('positionnement modules'!CT28=1,'positionnement modules'!CT28="V"),"S","")))</f>
        <v/>
      </c>
      <c r="CU32" s="51" t="str">
        <f>IF('positionnement modules'!CU32=1,1,IF('positionnement modules'!CU32="V","V",IF(OR('positionnement modules'!CU28=1,'positionnement modules'!CU28="V"),"S","")))</f>
        <v/>
      </c>
      <c r="CV32" s="51" t="str">
        <f>IF('positionnement modules'!CV32=1,1,IF('positionnement modules'!CV32="V","V",IF(OR('positionnement modules'!CV28=1,'positionnement modules'!CV28="V"),"S","")))</f>
        <v/>
      </c>
      <c r="CW32" s="51" t="str">
        <f>IF('positionnement modules'!CW32=1,1,IF('positionnement modules'!CW32="V","V",IF(OR('positionnement modules'!CW28=1,'positionnement modules'!CW28="V"),"S","")))</f>
        <v/>
      </c>
      <c r="CX32" s="52" t="str">
        <f>IF('positionnement modules'!CX32=1,1,IF('positionnement modules'!CX32="V","V",IF(OR('positionnement modules'!CX28=1,'positionnement modules'!CX28="V"),"S","")))</f>
        <v/>
      </c>
      <c r="CY32" s="5" t="str">
        <f>IF('positionnement modules'!CY32=1,1,IF('positionnement modules'!CY32="V","V",IF(OR('positionnement modules'!CY28=1,'positionnement modules'!CY28="V"),"S","")))</f>
        <v/>
      </c>
    </row>
    <row r="33" spans="2:103" ht="21" customHeight="1" x14ac:dyDescent="0.35">
      <c r="B33" s="4" t="str">
        <f>IF('positionnement modules'!B33=1,1,IF('positionnement modules'!B33="V","V",IF(OR('positionnement modules'!B29=1,'positionnement modules'!B29="V"),"S","")))</f>
        <v/>
      </c>
      <c r="C33" s="50" t="str">
        <f>IF('positionnement modules'!C33=1,1,IF('positionnement modules'!C33="V","V",IF(OR('positionnement modules'!C29=1,'positionnement modules'!C29="V"),"S","")))</f>
        <v/>
      </c>
      <c r="D33" s="51" t="str">
        <f>IF('positionnement modules'!D33=1,1,IF('positionnement modules'!D33="V","V",IF(OR('positionnement modules'!D29=1,'positionnement modules'!D29="V"),"S","")))</f>
        <v/>
      </c>
      <c r="E33" s="51" t="str">
        <f>IF('positionnement modules'!E33=1,1,IF('positionnement modules'!E33="V","V",IF(OR('positionnement modules'!E29=1,'positionnement modules'!E29="V"),"S","")))</f>
        <v/>
      </c>
      <c r="F33" s="51" t="str">
        <f>IF('positionnement modules'!F33=1,1,IF('positionnement modules'!F33="V","V",IF(OR('positionnement modules'!F29=1,'positionnement modules'!F29="V"),"S","")))</f>
        <v/>
      </c>
      <c r="G33" s="51" t="str">
        <f>IF('positionnement modules'!G33=1,1,IF('positionnement modules'!G33="V","V",IF(OR('positionnement modules'!G29=1,'positionnement modules'!G29="V"),"S","")))</f>
        <v/>
      </c>
      <c r="H33" s="51" t="str">
        <f>IF('positionnement modules'!H33=1,1,IF('positionnement modules'!H33="V","V",IF(OR('positionnement modules'!H29=1,'positionnement modules'!H29="V"),"S","")))</f>
        <v/>
      </c>
      <c r="I33" s="51" t="str">
        <f>IF('positionnement modules'!I33=1,1,IF('positionnement modules'!I33="V","V",IF(OR('positionnement modules'!I29=1,'positionnement modules'!I29="V"),"S","")))</f>
        <v/>
      </c>
      <c r="J33" s="51" t="str">
        <f>IF('positionnement modules'!J33=1,1,IF('positionnement modules'!J33="V","V",IF(OR('positionnement modules'!J29=1,'positionnement modules'!J29="V"),"S","")))</f>
        <v/>
      </c>
      <c r="K33" s="51" t="str">
        <f>IF('positionnement modules'!K33=1,1,IF('positionnement modules'!K33="V","V",IF(OR('positionnement modules'!K29=1,'positionnement modules'!K29="V"),"S","")))</f>
        <v/>
      </c>
      <c r="L33" s="51" t="str">
        <f>IF('positionnement modules'!L33=1,1,IF('positionnement modules'!L33="V","V",IF(OR('positionnement modules'!L29=1,'positionnement modules'!L29="V"),"S","")))</f>
        <v/>
      </c>
      <c r="M33" s="51" t="str">
        <f>IF('positionnement modules'!M33=1,1,IF('positionnement modules'!M33="V","V",IF(OR('positionnement modules'!M29=1,'positionnement modules'!M29="V"),"S","")))</f>
        <v/>
      </c>
      <c r="N33" s="51" t="str">
        <f>IF('positionnement modules'!N33=1,1,IF('positionnement modules'!N33="V","V",IF(OR('positionnement modules'!N29=1,'positionnement modules'!N29="V"),"S","")))</f>
        <v/>
      </c>
      <c r="O33" s="51" t="str">
        <f>IF('positionnement modules'!O33=1,1,IF('positionnement modules'!O33="V","V",IF(OR('positionnement modules'!O29=1,'positionnement modules'!O29="V"),"S","")))</f>
        <v/>
      </c>
      <c r="P33" s="51" t="str">
        <f>IF('positionnement modules'!P33=1,1,IF('positionnement modules'!P33="V","V",IF(OR('positionnement modules'!P29=1,'positionnement modules'!P29="V"),"S","")))</f>
        <v/>
      </c>
      <c r="Q33" s="51" t="str">
        <f>IF('positionnement modules'!Q33=1,1,IF('positionnement modules'!Q33="V","V",IF(OR('positionnement modules'!Q29=1,'positionnement modules'!Q29="V"),"S","")))</f>
        <v/>
      </c>
      <c r="R33" s="51" t="str">
        <f>IF('positionnement modules'!R33=1,1,IF('positionnement modules'!R33="V","V",IF(OR('positionnement modules'!R29=1,'positionnement modules'!R29="V"),"S","")))</f>
        <v/>
      </c>
      <c r="S33" s="51" t="str">
        <f>IF('positionnement modules'!S33=1,1,IF('positionnement modules'!S33="V","V",IF(OR('positionnement modules'!S29=1,'positionnement modules'!S29="V"),"S","")))</f>
        <v/>
      </c>
      <c r="T33" s="51" t="str">
        <f>IF('positionnement modules'!T33=1,1,IF('positionnement modules'!T33="V","V",IF(OR('positionnement modules'!T29=1,'positionnement modules'!T29="V"),"S","")))</f>
        <v/>
      </c>
      <c r="U33" s="51" t="str">
        <f>IF('positionnement modules'!U33=1,1,IF('positionnement modules'!U33="V","V",IF(OR('positionnement modules'!U29=1,'positionnement modules'!U29="V"),"S","")))</f>
        <v/>
      </c>
      <c r="V33" s="51" t="str">
        <f>IF('positionnement modules'!V33=1,1,IF('positionnement modules'!V33="V","V",IF(OR('positionnement modules'!V29=1,'positionnement modules'!V29="V"),"S","")))</f>
        <v/>
      </c>
      <c r="W33" s="51" t="str">
        <f>IF('positionnement modules'!W33=1,1,IF('positionnement modules'!W33="V","V",IF(OR('positionnement modules'!W29=1,'positionnement modules'!W29="V"),"S","")))</f>
        <v/>
      </c>
      <c r="X33" s="51" t="str">
        <f>IF('positionnement modules'!X33=1,1,IF('positionnement modules'!X33="V","V",IF(OR('positionnement modules'!X29=1,'positionnement modules'!X29="V"),"S","")))</f>
        <v/>
      </c>
      <c r="Y33" s="51" t="str">
        <f>IF('positionnement modules'!Y33=1,1,IF('positionnement modules'!Y33="V","V",IF(OR('positionnement modules'!Y29=1,'positionnement modules'!Y29="V"),"S","")))</f>
        <v/>
      </c>
      <c r="Z33" s="51" t="str">
        <f>IF('positionnement modules'!Z33=1,1,IF('positionnement modules'!Z33="V","V",IF(OR('positionnement modules'!Z29=1,'positionnement modules'!Z29="V"),"S","")))</f>
        <v/>
      </c>
      <c r="AA33" s="51" t="str">
        <f>IF('positionnement modules'!AA33=1,1,IF('positionnement modules'!AA33="V","V",IF(OR('positionnement modules'!AA29=1,'positionnement modules'!AA29="V"),"S","")))</f>
        <v/>
      </c>
      <c r="AB33" s="51" t="str">
        <f>IF('positionnement modules'!AB33=1,1,IF('positionnement modules'!AB33="V","V",IF(OR('positionnement modules'!AB29=1,'positionnement modules'!AB29="V"),"S","")))</f>
        <v/>
      </c>
      <c r="AC33" s="51" t="str">
        <f>IF('positionnement modules'!AC33=1,1,IF('positionnement modules'!AC33="V","V",IF(OR('positionnement modules'!AC29=1,'positionnement modules'!AC29="V"),"S","")))</f>
        <v/>
      </c>
      <c r="AD33" s="51" t="str">
        <f>IF('positionnement modules'!AD33=1,1,IF('positionnement modules'!AD33="V","V",IF(OR('positionnement modules'!AD29=1,'positionnement modules'!AD29="V"),"S","")))</f>
        <v/>
      </c>
      <c r="AE33" s="51" t="str">
        <f>IF('positionnement modules'!AE33=1,1,IF('positionnement modules'!AE33="V","V",IF(OR('positionnement modules'!AE29=1,'positionnement modules'!AE29="V"),"S","")))</f>
        <v/>
      </c>
      <c r="AF33" s="51" t="str">
        <f>IF('positionnement modules'!AF33=1,1,IF('positionnement modules'!AF33="V","V",IF(OR('positionnement modules'!AF29=1,'positionnement modules'!AF29="V"),"S","")))</f>
        <v/>
      </c>
      <c r="AG33" s="51" t="str">
        <f>IF('positionnement modules'!AG33=1,1,IF('positionnement modules'!AG33="V","V",IF(OR('positionnement modules'!AG29=1,'positionnement modules'!AG29="V"),"S","")))</f>
        <v/>
      </c>
      <c r="AH33" s="51" t="str">
        <f>IF('positionnement modules'!AH33=1,1,IF('positionnement modules'!AH33="V","V",IF(OR('positionnement modules'!AH29=1,'positionnement modules'!AH29="V"),"S","")))</f>
        <v/>
      </c>
      <c r="AI33" s="51" t="str">
        <f>IF('positionnement modules'!AI33=1,1,IF('positionnement modules'!AI33="V","V",IF(OR('positionnement modules'!AI29=1,'positionnement modules'!AI29="V"),"S","")))</f>
        <v/>
      </c>
      <c r="AJ33" s="51" t="str">
        <f>IF('positionnement modules'!AJ33=1,1,IF('positionnement modules'!AJ33="V","V",IF(OR('positionnement modules'!AJ29=1,'positionnement modules'!AJ29="V"),"S","")))</f>
        <v/>
      </c>
      <c r="AK33" s="51" t="str">
        <f>IF('positionnement modules'!AK33=1,1,IF('positionnement modules'!AK33="V","V",IF(OR('positionnement modules'!AK29=1,'positionnement modules'!AK29="V"),"S","")))</f>
        <v/>
      </c>
      <c r="AL33" s="51" t="str">
        <f>IF('positionnement modules'!AL33=1,1,IF('positionnement modules'!AL33="V","V",IF(OR('positionnement modules'!AL29=1,'positionnement modules'!AL29="V"),"S","")))</f>
        <v/>
      </c>
      <c r="AM33" s="51" t="str">
        <f>IF('positionnement modules'!AM33=1,1,IF('positionnement modules'!AM33="V","V",IF(OR('positionnement modules'!AM29=1,'positionnement modules'!AM29="V"),"S","")))</f>
        <v/>
      </c>
      <c r="AN33" s="51" t="str">
        <f>IF('positionnement modules'!AN33=1,1,IF('positionnement modules'!AN33="V","V",IF(OR('positionnement modules'!AN29=1,'positionnement modules'!AN29="V"),"S","")))</f>
        <v/>
      </c>
      <c r="AO33" s="51" t="str">
        <f>IF('positionnement modules'!AO33=1,1,IF('positionnement modules'!AO33="V","V",IF(OR('positionnement modules'!AO29=1,'positionnement modules'!AO29="V"),"S","")))</f>
        <v/>
      </c>
      <c r="AP33" s="51" t="str">
        <f>IF('positionnement modules'!AP33=1,1,IF('positionnement modules'!AP33="V","V",IF(OR('positionnement modules'!AP29=1,'positionnement modules'!AP29="V"),"S","")))</f>
        <v/>
      </c>
      <c r="AQ33" s="51" t="str">
        <f>IF('positionnement modules'!AQ33=1,1,IF('positionnement modules'!AQ33="V","V",IF(OR('positionnement modules'!AQ29=1,'positionnement modules'!AQ29="V"),"S","")))</f>
        <v/>
      </c>
      <c r="AR33" s="51" t="str">
        <f>IF('positionnement modules'!AR33=1,1,IF('positionnement modules'!AR33="V","V",IF(OR('positionnement modules'!AR29=1,'positionnement modules'!AR29="V"),"S","")))</f>
        <v/>
      </c>
      <c r="AS33" s="51" t="str">
        <f>IF('positionnement modules'!AS33=1,1,IF('positionnement modules'!AS33="V","V",IF(OR('positionnement modules'!AS29=1,'positionnement modules'!AS29="V"),"S","")))</f>
        <v/>
      </c>
      <c r="AT33" s="51" t="str">
        <f>IF('positionnement modules'!AT33=1,1,IF('positionnement modules'!AT33="V","V",IF(OR('positionnement modules'!AT29=1,'positionnement modules'!AT29="V"),"S","")))</f>
        <v/>
      </c>
      <c r="AU33" s="51" t="str">
        <f>IF('positionnement modules'!AU33=1,1,IF('positionnement modules'!AU33="V","V",IF(OR('positionnement modules'!AU29=1,'positionnement modules'!AU29="V"),"S","")))</f>
        <v/>
      </c>
      <c r="AV33" s="51" t="str">
        <f>IF('positionnement modules'!AV33=1,1,IF('positionnement modules'!AV33="V","V",IF(OR('positionnement modules'!AV29=1,'positionnement modules'!AV29="V"),"S","")))</f>
        <v/>
      </c>
      <c r="AW33" s="51" t="str">
        <f>IF('positionnement modules'!AW33=1,1,IF('positionnement modules'!AW33="V","V",IF(OR('positionnement modules'!AW29=1,'positionnement modules'!AW29="V"),"S","")))</f>
        <v/>
      </c>
      <c r="AX33" s="51" t="str">
        <f>IF('positionnement modules'!AX33=1,1,IF('positionnement modules'!AX33="V","V",IF(OR('positionnement modules'!AX29=1,'positionnement modules'!AX29="V"),"S","")))</f>
        <v/>
      </c>
      <c r="AY33" s="51" t="str">
        <f>IF('positionnement modules'!AY33=1,1,IF('positionnement modules'!AY33="V","V",IF(OR('positionnement modules'!AY29=1,'positionnement modules'!AY29="V"),"S","")))</f>
        <v/>
      </c>
      <c r="AZ33" s="51" t="str">
        <f>IF('positionnement modules'!AZ33=1,1,IF('positionnement modules'!AZ33="V","V",IF(OR('positionnement modules'!AZ29=1,'positionnement modules'!AZ29="V"),"S","")))</f>
        <v/>
      </c>
      <c r="BA33" s="51" t="str">
        <f>IF('positionnement modules'!BA33=1,1,IF('positionnement modules'!BA33="V","V",IF(OR('positionnement modules'!BA29=1,'positionnement modules'!BA29="V"),"S","")))</f>
        <v/>
      </c>
      <c r="BB33" s="51" t="str">
        <f>IF('positionnement modules'!BB33=1,1,IF('positionnement modules'!BB33="V","V",IF(OR('positionnement modules'!BB29=1,'positionnement modules'!BB29="V"),"S","")))</f>
        <v/>
      </c>
      <c r="BC33" s="51" t="str">
        <f>IF('positionnement modules'!BC33=1,1,IF('positionnement modules'!BC33="V","V",IF(OR('positionnement modules'!BC29=1,'positionnement modules'!BC29="V"),"S","")))</f>
        <v/>
      </c>
      <c r="BD33" s="51" t="str">
        <f>IF('positionnement modules'!BD33=1,1,IF('positionnement modules'!BD33="V","V",IF(OR('positionnement modules'!BD29=1,'positionnement modules'!BD29="V"),"S","")))</f>
        <v/>
      </c>
      <c r="BE33" s="51" t="str">
        <f>IF('positionnement modules'!BE33=1,1,IF('positionnement modules'!BE33="V","V",IF(OR('positionnement modules'!BE29=1,'positionnement modules'!BE29="V"),"S","")))</f>
        <v/>
      </c>
      <c r="BF33" s="51" t="str">
        <f>IF('positionnement modules'!BF33=1,1,IF('positionnement modules'!BF33="V","V",IF(OR('positionnement modules'!BF29=1,'positionnement modules'!BF29="V"),"S","")))</f>
        <v/>
      </c>
      <c r="BG33" s="51" t="str">
        <f>IF('positionnement modules'!BG33=1,1,IF('positionnement modules'!BG33="V","V",IF(OR('positionnement modules'!BG29=1,'positionnement modules'!BG29="V"),"S","")))</f>
        <v/>
      </c>
      <c r="BH33" s="51" t="str">
        <f>IF('positionnement modules'!BH33=1,1,IF('positionnement modules'!BH33="V","V",IF(OR('positionnement modules'!BH29=1,'positionnement modules'!BH29="V"),"S","")))</f>
        <v/>
      </c>
      <c r="BI33" s="51" t="str">
        <f>IF('positionnement modules'!BI33=1,1,IF('positionnement modules'!BI33="V","V",IF(OR('positionnement modules'!BI29=1,'positionnement modules'!BI29="V"),"S","")))</f>
        <v/>
      </c>
      <c r="BJ33" s="51" t="str">
        <f>IF('positionnement modules'!BJ33=1,1,IF('positionnement modules'!BJ33="V","V",IF(OR('positionnement modules'!BJ29=1,'positionnement modules'!BJ29="V"),"S","")))</f>
        <v/>
      </c>
      <c r="BK33" s="51" t="str">
        <f>IF('positionnement modules'!BK33=1,1,IF('positionnement modules'!BK33="V","V",IF(OR('positionnement modules'!BK29=1,'positionnement modules'!BK29="V"),"S","")))</f>
        <v/>
      </c>
      <c r="BL33" s="51" t="str">
        <f>IF('positionnement modules'!BL33=1,1,IF('positionnement modules'!BL33="V","V",IF(OR('positionnement modules'!BL29=1,'positionnement modules'!BL29="V"),"S","")))</f>
        <v/>
      </c>
      <c r="BM33" s="51" t="str">
        <f>IF('positionnement modules'!BM33=1,1,IF('positionnement modules'!BM33="V","V",IF(OR('positionnement modules'!BM29=1,'positionnement modules'!BM29="V"),"S","")))</f>
        <v/>
      </c>
      <c r="BN33" s="51" t="str">
        <f>IF('positionnement modules'!BN33=1,1,IF('positionnement modules'!BN33="V","V",IF(OR('positionnement modules'!BN29=1,'positionnement modules'!BN29="V"),"S","")))</f>
        <v/>
      </c>
      <c r="BO33" s="51" t="str">
        <f>IF('positionnement modules'!BO33=1,1,IF('positionnement modules'!BO33="V","V",IF(OR('positionnement modules'!BO29=1,'positionnement modules'!BO29="V"),"S","")))</f>
        <v/>
      </c>
      <c r="BP33" s="51" t="str">
        <f>IF('positionnement modules'!BP33=1,1,IF('positionnement modules'!BP33="V","V",IF(OR('positionnement modules'!BP29=1,'positionnement modules'!BP29="V"),"S","")))</f>
        <v/>
      </c>
      <c r="BQ33" s="51" t="str">
        <f>IF('positionnement modules'!BQ33=1,1,IF('positionnement modules'!BQ33="V","V",IF(OR('positionnement modules'!BQ29=1,'positionnement modules'!BQ29="V"),"S","")))</f>
        <v/>
      </c>
      <c r="BR33" s="51" t="str">
        <f>IF('positionnement modules'!BR33=1,1,IF('positionnement modules'!BR33="V","V",IF(OR('positionnement modules'!BR29=1,'positionnement modules'!BR29="V"),"S","")))</f>
        <v/>
      </c>
      <c r="BS33" s="51" t="str">
        <f>IF('positionnement modules'!BS33=1,1,IF('positionnement modules'!BS33="V","V",IF(OR('positionnement modules'!BS29=1,'positionnement modules'!BS29="V"),"S","")))</f>
        <v/>
      </c>
      <c r="BT33" s="51" t="str">
        <f>IF('positionnement modules'!BT33=1,1,IF('positionnement modules'!BT33="V","V",IF(OR('positionnement modules'!BT29=1,'positionnement modules'!BT29="V"),"S","")))</f>
        <v/>
      </c>
      <c r="BU33" s="51" t="str">
        <f>IF('positionnement modules'!BU33=1,1,IF('positionnement modules'!BU33="V","V",IF(OR('positionnement modules'!BU29=1,'positionnement modules'!BU29="V"),"S","")))</f>
        <v/>
      </c>
      <c r="BV33" s="51" t="str">
        <f>IF('positionnement modules'!BV33=1,1,IF('positionnement modules'!BV33="V","V",IF(OR('positionnement modules'!BV29=1,'positionnement modules'!BV29="V"),"S","")))</f>
        <v/>
      </c>
      <c r="BW33" s="51" t="str">
        <f>IF('positionnement modules'!BW33=1,1,IF('positionnement modules'!BW33="V","V",IF(OR('positionnement modules'!BW29=1,'positionnement modules'!BW29="V"),"S","")))</f>
        <v/>
      </c>
      <c r="BX33" s="51" t="str">
        <f>IF('positionnement modules'!BX33=1,1,IF('positionnement modules'!BX33="V","V",IF(OR('positionnement modules'!BX29=1,'positionnement modules'!BX29="V"),"S","")))</f>
        <v/>
      </c>
      <c r="BY33" s="51" t="str">
        <f>IF('positionnement modules'!BY33=1,1,IF('positionnement modules'!BY33="V","V",IF(OR('positionnement modules'!BY29=1,'positionnement modules'!BY29="V"),"S","")))</f>
        <v/>
      </c>
      <c r="BZ33" s="51" t="str">
        <f>IF('positionnement modules'!BZ33=1,1,IF('positionnement modules'!BZ33="V","V",IF(OR('positionnement modules'!BZ29=1,'positionnement modules'!BZ29="V"),"S","")))</f>
        <v/>
      </c>
      <c r="CA33" s="51" t="str">
        <f>IF('positionnement modules'!CA33=1,1,IF('positionnement modules'!CA33="V","V",IF(OR('positionnement modules'!CA29=1,'positionnement modules'!CA29="V"),"S","")))</f>
        <v/>
      </c>
      <c r="CB33" s="51" t="str">
        <f>IF('positionnement modules'!CB33=1,1,IF('positionnement modules'!CB33="V","V",IF(OR('positionnement modules'!CB29=1,'positionnement modules'!CB29="V"),"S","")))</f>
        <v/>
      </c>
      <c r="CC33" s="51" t="str">
        <f>IF('positionnement modules'!CC33=1,1,IF('positionnement modules'!CC33="V","V",IF(OR('positionnement modules'!CC29=1,'positionnement modules'!CC29="V"),"S","")))</f>
        <v/>
      </c>
      <c r="CD33" s="51" t="str">
        <f>IF('positionnement modules'!CD33=1,1,IF('positionnement modules'!CD33="V","V",IF(OR('positionnement modules'!CD29=1,'positionnement modules'!CD29="V"),"S","")))</f>
        <v/>
      </c>
      <c r="CE33" s="51" t="str">
        <f>IF('positionnement modules'!CE33=1,1,IF('positionnement modules'!CE33="V","V",IF(OR('positionnement modules'!CE29=1,'positionnement modules'!CE29="V"),"S","")))</f>
        <v/>
      </c>
      <c r="CF33" s="51" t="str">
        <f>IF('positionnement modules'!CF33=1,1,IF('positionnement modules'!CF33="V","V",IF(OR('positionnement modules'!CF29=1,'positionnement modules'!CF29="V"),"S","")))</f>
        <v/>
      </c>
      <c r="CG33" s="51" t="str">
        <f>IF('positionnement modules'!CG33=1,1,IF('positionnement modules'!CG33="V","V",IF(OR('positionnement modules'!CG29=1,'positionnement modules'!CG29="V"),"S","")))</f>
        <v/>
      </c>
      <c r="CH33" s="51" t="str">
        <f>IF('positionnement modules'!CH33=1,1,IF('positionnement modules'!CH33="V","V",IF(OR('positionnement modules'!CH29=1,'positionnement modules'!CH29="V"),"S","")))</f>
        <v/>
      </c>
      <c r="CI33" s="51" t="str">
        <f>IF('positionnement modules'!CI33=1,1,IF('positionnement modules'!CI33="V","V",IF(OR('positionnement modules'!CI29=1,'positionnement modules'!CI29="V"),"S","")))</f>
        <v/>
      </c>
      <c r="CJ33" s="51" t="str">
        <f>IF('positionnement modules'!CJ33=1,1,IF('positionnement modules'!CJ33="V","V",IF(OR('positionnement modules'!CJ29=1,'positionnement modules'!CJ29="V"),"S","")))</f>
        <v/>
      </c>
      <c r="CK33" s="51" t="str">
        <f>IF('positionnement modules'!CK33=1,1,IF('positionnement modules'!CK33="V","V",IF(OR('positionnement modules'!CK29=1,'positionnement modules'!CK29="V"),"S","")))</f>
        <v/>
      </c>
      <c r="CL33" s="51" t="str">
        <f>IF('positionnement modules'!CL33=1,1,IF('positionnement modules'!CL33="V","V",IF(OR('positionnement modules'!CL29=1,'positionnement modules'!CL29="V"),"S","")))</f>
        <v/>
      </c>
      <c r="CM33" s="51" t="str">
        <f>IF('positionnement modules'!CM33=1,1,IF('positionnement modules'!CM33="V","V",IF(OR('positionnement modules'!CM29=1,'positionnement modules'!CM29="V"),"S","")))</f>
        <v/>
      </c>
      <c r="CN33" s="51" t="str">
        <f>IF('positionnement modules'!CN33=1,1,IF('positionnement modules'!CN33="V","V",IF(OR('positionnement modules'!CN29=1,'positionnement modules'!CN29="V"),"S","")))</f>
        <v/>
      </c>
      <c r="CO33" s="51" t="str">
        <f>IF('positionnement modules'!CO33=1,1,IF('positionnement modules'!CO33="V","V",IF(OR('positionnement modules'!CO29=1,'positionnement modules'!CO29="V"),"S","")))</f>
        <v/>
      </c>
      <c r="CP33" s="51" t="str">
        <f>IF('positionnement modules'!CP33=1,1,IF('positionnement modules'!CP33="V","V",IF(OR('positionnement modules'!CP29=1,'positionnement modules'!CP29="V"),"S","")))</f>
        <v/>
      </c>
      <c r="CQ33" s="51" t="str">
        <f>IF('positionnement modules'!CQ33=1,1,IF('positionnement modules'!CQ33="V","V",IF(OR('positionnement modules'!CQ29=1,'positionnement modules'!CQ29="V"),"S","")))</f>
        <v/>
      </c>
      <c r="CR33" s="51" t="str">
        <f>IF('positionnement modules'!CR33=1,1,IF('positionnement modules'!CR33="V","V",IF(OR('positionnement modules'!CR29=1,'positionnement modules'!CR29="V"),"S","")))</f>
        <v/>
      </c>
      <c r="CS33" s="51" t="str">
        <f>IF('positionnement modules'!CS33=1,1,IF('positionnement modules'!CS33="V","V",IF(OR('positionnement modules'!CS29=1,'positionnement modules'!CS29="V"),"S","")))</f>
        <v/>
      </c>
      <c r="CT33" s="51" t="str">
        <f>IF('positionnement modules'!CT33=1,1,IF('positionnement modules'!CT33="V","V",IF(OR('positionnement modules'!CT29=1,'positionnement modules'!CT29="V"),"S","")))</f>
        <v/>
      </c>
      <c r="CU33" s="51" t="str">
        <f>IF('positionnement modules'!CU33=1,1,IF('positionnement modules'!CU33="V","V",IF(OR('positionnement modules'!CU29=1,'positionnement modules'!CU29="V"),"S","")))</f>
        <v/>
      </c>
      <c r="CV33" s="51" t="str">
        <f>IF('positionnement modules'!CV33=1,1,IF('positionnement modules'!CV33="V","V",IF(OR('positionnement modules'!CV29=1,'positionnement modules'!CV29="V"),"S","")))</f>
        <v/>
      </c>
      <c r="CW33" s="51" t="str">
        <f>IF('positionnement modules'!CW33=1,1,IF('positionnement modules'!CW33="V","V",IF(OR('positionnement modules'!CW29=1,'positionnement modules'!CW29="V"),"S","")))</f>
        <v/>
      </c>
      <c r="CX33" s="52" t="str">
        <f>IF('positionnement modules'!CX33=1,1,IF('positionnement modules'!CX33="V","V",IF(OR('positionnement modules'!CX29=1,'positionnement modules'!CX29="V"),"S","")))</f>
        <v/>
      </c>
      <c r="CY33" s="5" t="str">
        <f>IF('positionnement modules'!CY33=1,1,IF('positionnement modules'!CY33="V","V",IF(OR('positionnement modules'!CY29=1,'positionnement modules'!CY29="V"),"S","")))</f>
        <v/>
      </c>
    </row>
    <row r="34" spans="2:103" ht="21" customHeight="1" x14ac:dyDescent="0.35">
      <c r="B34" s="4" t="str">
        <f>IF('positionnement modules'!B34=1,1,IF('positionnement modules'!B34="V","V",IF(OR('positionnement modules'!B32=1,'positionnement modules'!B32="V"),"S","")))</f>
        <v/>
      </c>
      <c r="C34" s="50" t="str">
        <f>IF('positionnement modules'!C34=1,1,IF('positionnement modules'!C34="V","V",IF(OR('positionnement modules'!C32=1,'positionnement modules'!C32="V"),"S","")))</f>
        <v/>
      </c>
      <c r="D34" s="51" t="str">
        <f>IF('positionnement modules'!D34=1,1,IF('positionnement modules'!D34="V","V",IF(OR('positionnement modules'!D32=1,'positionnement modules'!D32="V"),"S","")))</f>
        <v/>
      </c>
      <c r="E34" s="51" t="str">
        <f>IF('positionnement modules'!E34=1,1,IF('positionnement modules'!E34="V","V",IF(OR('positionnement modules'!E32=1,'positionnement modules'!E32="V"),"S","")))</f>
        <v/>
      </c>
      <c r="F34" s="51" t="str">
        <f>IF('positionnement modules'!F34=1,1,IF('positionnement modules'!F34="V","V",IF(OR('positionnement modules'!F32=1,'positionnement modules'!F32="V"),"S","")))</f>
        <v/>
      </c>
      <c r="G34" s="51" t="str">
        <f>IF('positionnement modules'!G34=1,1,IF('positionnement modules'!G34="V","V",IF(OR('positionnement modules'!G32=1,'positionnement modules'!G32="V"),"S","")))</f>
        <v/>
      </c>
      <c r="H34" s="51" t="str">
        <f>IF('positionnement modules'!H34=1,1,IF('positionnement modules'!H34="V","V",IF(OR('positionnement modules'!H32=1,'positionnement modules'!H32="V"),"S","")))</f>
        <v/>
      </c>
      <c r="I34" s="51" t="str">
        <f>IF('positionnement modules'!I34=1,1,IF('positionnement modules'!I34="V","V",IF(OR('positionnement modules'!I32=1,'positionnement modules'!I32="V"),"S","")))</f>
        <v/>
      </c>
      <c r="J34" s="51" t="str">
        <f>IF('positionnement modules'!J34=1,1,IF('positionnement modules'!J34="V","V",IF(OR('positionnement modules'!J32=1,'positionnement modules'!J32="V"),"S","")))</f>
        <v/>
      </c>
      <c r="K34" s="51" t="str">
        <f>IF('positionnement modules'!K34=1,1,IF('positionnement modules'!K34="V","V",IF(OR('positionnement modules'!K32=1,'positionnement modules'!K32="V"),"S","")))</f>
        <v/>
      </c>
      <c r="L34" s="51" t="str">
        <f>IF('positionnement modules'!L34=1,1,IF('positionnement modules'!L34="V","V",IF(OR('positionnement modules'!L32=1,'positionnement modules'!L32="V"),"S","")))</f>
        <v/>
      </c>
      <c r="M34" s="51" t="str">
        <f>IF('positionnement modules'!M34=1,1,IF('positionnement modules'!M34="V","V",IF(OR('positionnement modules'!M32=1,'positionnement modules'!M32="V"),"S","")))</f>
        <v/>
      </c>
      <c r="N34" s="51" t="str">
        <f>IF('positionnement modules'!N34=1,1,IF('positionnement modules'!N34="V","V",IF(OR('positionnement modules'!N32=1,'positionnement modules'!N32="V"),"S","")))</f>
        <v/>
      </c>
      <c r="O34" s="51" t="str">
        <f>IF('positionnement modules'!O34=1,1,IF('positionnement modules'!O34="V","V",IF(OR('positionnement modules'!O32=1,'positionnement modules'!O32="V"),"S","")))</f>
        <v/>
      </c>
      <c r="P34" s="51" t="str">
        <f>IF('positionnement modules'!P34=1,1,IF('positionnement modules'!P34="V","V",IF(OR('positionnement modules'!P32=1,'positionnement modules'!P32="V"),"S","")))</f>
        <v/>
      </c>
      <c r="Q34" s="51" t="str">
        <f>IF('positionnement modules'!Q34=1,1,IF('positionnement modules'!Q34="V","V",IF(OR('positionnement modules'!Q32=1,'positionnement modules'!Q32="V"),"S","")))</f>
        <v/>
      </c>
      <c r="R34" s="51" t="str">
        <f>IF('positionnement modules'!R34=1,1,IF('positionnement modules'!R34="V","V",IF(OR('positionnement modules'!R32=1,'positionnement modules'!R32="V"),"S","")))</f>
        <v/>
      </c>
      <c r="S34" s="51" t="str">
        <f>IF('positionnement modules'!S34=1,1,IF('positionnement modules'!S34="V","V",IF(OR('positionnement modules'!S32=1,'positionnement modules'!S32="V"),"S","")))</f>
        <v/>
      </c>
      <c r="T34" s="51" t="str">
        <f>IF('positionnement modules'!T34=1,1,IF('positionnement modules'!T34="V","V",IF(OR('positionnement modules'!T32=1,'positionnement modules'!T32="V"),"S","")))</f>
        <v/>
      </c>
      <c r="U34" s="51" t="str">
        <f>IF('positionnement modules'!U34=1,1,IF('positionnement modules'!U34="V","V",IF(OR('positionnement modules'!U32=1,'positionnement modules'!U32="V"),"S","")))</f>
        <v/>
      </c>
      <c r="V34" s="51" t="str">
        <f>IF('positionnement modules'!V34=1,1,IF('positionnement modules'!V34="V","V",IF(OR('positionnement modules'!V32=1,'positionnement modules'!V32="V"),"S","")))</f>
        <v/>
      </c>
      <c r="W34" s="51" t="str">
        <f>IF('positionnement modules'!W34=1,1,IF('positionnement modules'!W34="V","V",IF(OR('positionnement modules'!W32=1,'positionnement modules'!W32="V"),"S","")))</f>
        <v/>
      </c>
      <c r="X34" s="51" t="str">
        <f>IF('positionnement modules'!X34=1,1,IF('positionnement modules'!X34="V","V",IF(OR('positionnement modules'!X32=1,'positionnement modules'!X32="V"),"S","")))</f>
        <v/>
      </c>
      <c r="Y34" s="51" t="str">
        <f>IF('positionnement modules'!Y34=1,1,IF('positionnement modules'!Y34="V","V",IF(OR('positionnement modules'!Y32=1,'positionnement modules'!Y32="V"),"S","")))</f>
        <v/>
      </c>
      <c r="Z34" s="51" t="str">
        <f>IF('positionnement modules'!Z34=1,1,IF('positionnement modules'!Z34="V","V",IF(OR('positionnement modules'!Z32=1,'positionnement modules'!Z32="V"),"S","")))</f>
        <v/>
      </c>
      <c r="AA34" s="51" t="str">
        <f>IF('positionnement modules'!AA34=1,1,IF('positionnement modules'!AA34="V","V",IF(OR('positionnement modules'!AA32=1,'positionnement modules'!AA32="V"),"S","")))</f>
        <v/>
      </c>
      <c r="AB34" s="51" t="str">
        <f>IF('positionnement modules'!AB34=1,1,IF('positionnement modules'!AB34="V","V",IF(OR('positionnement modules'!AB32=1,'positionnement modules'!AB32="V"),"S","")))</f>
        <v/>
      </c>
      <c r="AC34" s="51" t="str">
        <f>IF('positionnement modules'!AC34=1,1,IF('positionnement modules'!AC34="V","V",IF(OR('positionnement modules'!AC32=1,'positionnement modules'!AC32="V"),"S","")))</f>
        <v/>
      </c>
      <c r="AD34" s="51" t="str">
        <f>IF('positionnement modules'!AD34=1,1,IF('positionnement modules'!AD34="V","V",IF(OR('positionnement modules'!AD32=1,'positionnement modules'!AD32="V"),"S","")))</f>
        <v/>
      </c>
      <c r="AE34" s="51" t="str">
        <f>IF('positionnement modules'!AE34=1,1,IF('positionnement modules'!AE34="V","V",IF(OR('positionnement modules'!AE32=1,'positionnement modules'!AE32="V"),"S","")))</f>
        <v/>
      </c>
      <c r="AF34" s="51" t="str">
        <f>IF('positionnement modules'!AF34=1,1,IF('positionnement modules'!AF34="V","V",IF(OR('positionnement modules'!AF32=1,'positionnement modules'!AF32="V"),"S","")))</f>
        <v/>
      </c>
      <c r="AG34" s="51" t="str">
        <f>IF('positionnement modules'!AG34=1,1,IF('positionnement modules'!AG34="V","V",IF(OR('positionnement modules'!AG32=1,'positionnement modules'!AG32="V"),"S","")))</f>
        <v/>
      </c>
      <c r="AH34" s="51" t="str">
        <f>IF('positionnement modules'!AH34=1,1,IF('positionnement modules'!AH34="V","V",IF(OR('positionnement modules'!AH32=1,'positionnement modules'!AH32="V"),"S","")))</f>
        <v/>
      </c>
      <c r="AI34" s="51" t="str">
        <f>IF('positionnement modules'!AI34=1,1,IF('positionnement modules'!AI34="V","V",IF(OR('positionnement modules'!AI32=1,'positionnement modules'!AI32="V"),"S","")))</f>
        <v/>
      </c>
      <c r="AJ34" s="51" t="str">
        <f>IF('positionnement modules'!AJ34=1,1,IF('positionnement modules'!AJ34="V","V",IF(OR('positionnement modules'!AJ32=1,'positionnement modules'!AJ32="V"),"S","")))</f>
        <v/>
      </c>
      <c r="AK34" s="51" t="str">
        <f>IF('positionnement modules'!AK34=1,1,IF('positionnement modules'!AK34="V","V",IF(OR('positionnement modules'!AK32=1,'positionnement modules'!AK32="V"),"S","")))</f>
        <v/>
      </c>
      <c r="AL34" s="51" t="str">
        <f>IF('positionnement modules'!AL34=1,1,IF('positionnement modules'!AL34="V","V",IF(OR('positionnement modules'!AL32=1,'positionnement modules'!AL32="V"),"S","")))</f>
        <v/>
      </c>
      <c r="AM34" s="51" t="str">
        <f>IF('positionnement modules'!AM34=1,1,IF('positionnement modules'!AM34="V","V",IF(OR('positionnement modules'!AM32=1,'positionnement modules'!AM32="V"),"S","")))</f>
        <v/>
      </c>
      <c r="AN34" s="51" t="str">
        <f>IF('positionnement modules'!AN34=1,1,IF('positionnement modules'!AN34="V","V",IF(OR('positionnement modules'!AN32=1,'positionnement modules'!AN32="V"),"S","")))</f>
        <v/>
      </c>
      <c r="AO34" s="51" t="str">
        <f>IF('positionnement modules'!AO34=1,1,IF('positionnement modules'!AO34="V","V",IF(OR('positionnement modules'!AO32=1,'positionnement modules'!AO32="V"),"S","")))</f>
        <v/>
      </c>
      <c r="AP34" s="51" t="str">
        <f>IF('positionnement modules'!AP34=1,1,IF('positionnement modules'!AP34="V","V",IF(OR('positionnement modules'!AP32=1,'positionnement modules'!AP32="V"),"S","")))</f>
        <v/>
      </c>
      <c r="AQ34" s="51" t="str">
        <f>IF('positionnement modules'!AQ34=1,1,IF('positionnement modules'!AQ34="V","V",IF(OR('positionnement modules'!AQ32=1,'positionnement modules'!AQ32="V"),"S","")))</f>
        <v/>
      </c>
      <c r="AR34" s="51" t="str">
        <f>IF('positionnement modules'!AR34=1,1,IF('positionnement modules'!AR34="V","V",IF(OR('positionnement modules'!AR32=1,'positionnement modules'!AR32="V"),"S","")))</f>
        <v/>
      </c>
      <c r="AS34" s="51" t="str">
        <f>IF('positionnement modules'!AS34=1,1,IF('positionnement modules'!AS34="V","V",IF(OR('positionnement modules'!AS32=1,'positionnement modules'!AS32="V"),"S","")))</f>
        <v/>
      </c>
      <c r="AT34" s="51" t="str">
        <f>IF('positionnement modules'!AT34=1,1,IF('positionnement modules'!AT34="V","V",IF(OR('positionnement modules'!AT32=1,'positionnement modules'!AT32="V"),"S","")))</f>
        <v/>
      </c>
      <c r="AU34" s="51" t="str">
        <f>IF('positionnement modules'!AU34=1,1,IF('positionnement modules'!AU34="V","V",IF(OR('positionnement modules'!AU32=1,'positionnement modules'!AU32="V"),"S","")))</f>
        <v/>
      </c>
      <c r="AV34" s="51" t="str">
        <f>IF('positionnement modules'!AV34=1,1,IF('positionnement modules'!AV34="V","V",IF(OR('positionnement modules'!AV32=1,'positionnement modules'!AV32="V"),"S","")))</f>
        <v/>
      </c>
      <c r="AW34" s="51" t="str">
        <f>IF('positionnement modules'!AW34=1,1,IF('positionnement modules'!AW34="V","V",IF(OR('positionnement modules'!AW32=1,'positionnement modules'!AW32="V"),"S","")))</f>
        <v/>
      </c>
      <c r="AX34" s="51" t="str">
        <f>IF('positionnement modules'!AX34=1,1,IF('positionnement modules'!AX34="V","V",IF(OR('positionnement modules'!AX32=1,'positionnement modules'!AX32="V"),"S","")))</f>
        <v/>
      </c>
      <c r="AY34" s="51" t="str">
        <f>IF('positionnement modules'!AY34=1,1,IF('positionnement modules'!AY34="V","V",IF(OR('positionnement modules'!AY32=1,'positionnement modules'!AY32="V"),"S","")))</f>
        <v/>
      </c>
      <c r="AZ34" s="51" t="str">
        <f>IF('positionnement modules'!AZ34=1,1,IF('positionnement modules'!AZ34="V","V",IF(OR('positionnement modules'!AZ32=1,'positionnement modules'!AZ32="V"),"S","")))</f>
        <v/>
      </c>
      <c r="BA34" s="51" t="str">
        <f>IF('positionnement modules'!BA34=1,1,IF('positionnement modules'!BA34="V","V",IF(OR('positionnement modules'!BA32=1,'positionnement modules'!BA32="V"),"S","")))</f>
        <v/>
      </c>
      <c r="BB34" s="51" t="str">
        <f>IF('positionnement modules'!BB34=1,1,IF('positionnement modules'!BB34="V","V",IF(OR('positionnement modules'!BB32=1,'positionnement modules'!BB32="V"),"S","")))</f>
        <v/>
      </c>
      <c r="BC34" s="51" t="str">
        <f>IF('positionnement modules'!BC34=1,1,IF('positionnement modules'!BC34="V","V",IF(OR('positionnement modules'!BC32=1,'positionnement modules'!BC32="V"),"S","")))</f>
        <v/>
      </c>
      <c r="BD34" s="51" t="str">
        <f>IF('positionnement modules'!BD34=1,1,IF('positionnement modules'!BD34="V","V",IF(OR('positionnement modules'!BD32=1,'positionnement modules'!BD32="V"),"S","")))</f>
        <v/>
      </c>
      <c r="BE34" s="51" t="str">
        <f>IF('positionnement modules'!BE34=1,1,IF('positionnement modules'!BE34="V","V",IF(OR('positionnement modules'!BE32=1,'positionnement modules'!BE32="V"),"S","")))</f>
        <v/>
      </c>
      <c r="BF34" s="51" t="str">
        <f>IF('positionnement modules'!BF34=1,1,IF('positionnement modules'!BF34="V","V",IF(OR('positionnement modules'!BF32=1,'positionnement modules'!BF32="V"),"S","")))</f>
        <v/>
      </c>
      <c r="BG34" s="51" t="str">
        <f>IF('positionnement modules'!BG34=1,1,IF('positionnement modules'!BG34="V","V",IF(OR('positionnement modules'!BG32=1,'positionnement modules'!BG32="V"),"S","")))</f>
        <v/>
      </c>
      <c r="BH34" s="51" t="str">
        <f>IF('positionnement modules'!BH34=1,1,IF('positionnement modules'!BH34="V","V",IF(OR('positionnement modules'!BH32=1,'positionnement modules'!BH32="V"),"S","")))</f>
        <v/>
      </c>
      <c r="BI34" s="51" t="str">
        <f>IF('positionnement modules'!BI34=1,1,IF('positionnement modules'!BI34="V","V",IF(OR('positionnement modules'!BI32=1,'positionnement modules'!BI32="V"),"S","")))</f>
        <v/>
      </c>
      <c r="BJ34" s="51" t="str">
        <f>IF('positionnement modules'!BJ34=1,1,IF('positionnement modules'!BJ34="V","V",IF(OR('positionnement modules'!BJ32=1,'positionnement modules'!BJ32="V"),"S","")))</f>
        <v/>
      </c>
      <c r="BK34" s="51" t="str">
        <f>IF('positionnement modules'!BK34=1,1,IF('positionnement modules'!BK34="V","V",IF(OR('positionnement modules'!BK32=1,'positionnement modules'!BK32="V"),"S","")))</f>
        <v/>
      </c>
      <c r="BL34" s="51" t="str">
        <f>IF('positionnement modules'!BL34=1,1,IF('positionnement modules'!BL34="V","V",IF(OR('positionnement modules'!BL32=1,'positionnement modules'!BL32="V"),"S","")))</f>
        <v/>
      </c>
      <c r="BM34" s="51" t="str">
        <f>IF('positionnement modules'!BM34=1,1,IF('positionnement modules'!BM34="V","V",IF(OR('positionnement modules'!BM32=1,'positionnement modules'!BM32="V"),"S","")))</f>
        <v/>
      </c>
      <c r="BN34" s="51" t="str">
        <f>IF('positionnement modules'!BN34=1,1,IF('positionnement modules'!BN34="V","V",IF(OR('positionnement modules'!BN32=1,'positionnement modules'!BN32="V"),"S","")))</f>
        <v/>
      </c>
      <c r="BO34" s="51" t="str">
        <f>IF('positionnement modules'!BO34=1,1,IF('positionnement modules'!BO34="V","V",IF(OR('positionnement modules'!BO32=1,'positionnement modules'!BO32="V"),"S","")))</f>
        <v/>
      </c>
      <c r="BP34" s="51" t="str">
        <f>IF('positionnement modules'!BP34=1,1,IF('positionnement modules'!BP34="V","V",IF(OR('positionnement modules'!BP32=1,'positionnement modules'!BP32="V"),"S","")))</f>
        <v/>
      </c>
      <c r="BQ34" s="51" t="str">
        <f>IF('positionnement modules'!BQ34=1,1,IF('positionnement modules'!BQ34="V","V",IF(OR('positionnement modules'!BQ32=1,'positionnement modules'!BQ32="V"),"S","")))</f>
        <v/>
      </c>
      <c r="BR34" s="51" t="str">
        <f>IF('positionnement modules'!BR34=1,1,IF('positionnement modules'!BR34="V","V",IF(OR('positionnement modules'!BR32=1,'positionnement modules'!BR32="V"),"S","")))</f>
        <v/>
      </c>
      <c r="BS34" s="51" t="str">
        <f>IF('positionnement modules'!BS34=1,1,IF('positionnement modules'!BS34="V","V",IF(OR('positionnement modules'!BS32=1,'positionnement modules'!BS32="V"),"S","")))</f>
        <v/>
      </c>
      <c r="BT34" s="51" t="str">
        <f>IF('positionnement modules'!BT34=1,1,IF('positionnement modules'!BT34="V","V",IF(OR('positionnement modules'!BT32=1,'positionnement modules'!BT32="V"),"S","")))</f>
        <v/>
      </c>
      <c r="BU34" s="51" t="str">
        <f>IF('positionnement modules'!BU34=1,1,IF('positionnement modules'!BU34="V","V",IF(OR('positionnement modules'!BU32=1,'positionnement modules'!BU32="V"),"S","")))</f>
        <v/>
      </c>
      <c r="BV34" s="51" t="str">
        <f>IF('positionnement modules'!BV34=1,1,IF('positionnement modules'!BV34="V","V",IF(OR('positionnement modules'!BV32=1,'positionnement modules'!BV32="V"),"S","")))</f>
        <v/>
      </c>
      <c r="BW34" s="51" t="str">
        <f>IF('positionnement modules'!BW34=1,1,IF('positionnement modules'!BW34="V","V",IF(OR('positionnement modules'!BW32=1,'positionnement modules'!BW32="V"),"S","")))</f>
        <v/>
      </c>
      <c r="BX34" s="51" t="str">
        <f>IF('positionnement modules'!BX34=1,1,IF('positionnement modules'!BX34="V","V",IF(OR('positionnement modules'!BX32=1,'positionnement modules'!BX32="V"),"S","")))</f>
        <v/>
      </c>
      <c r="BY34" s="51" t="str">
        <f>IF('positionnement modules'!BY34=1,1,IF('positionnement modules'!BY34="V","V",IF(OR('positionnement modules'!BY32=1,'positionnement modules'!BY32="V"),"S","")))</f>
        <v/>
      </c>
      <c r="BZ34" s="51" t="str">
        <f>IF('positionnement modules'!BZ34=1,1,IF('positionnement modules'!BZ34="V","V",IF(OR('positionnement modules'!BZ32=1,'positionnement modules'!BZ32="V"),"S","")))</f>
        <v/>
      </c>
      <c r="CA34" s="51" t="str">
        <f>IF('positionnement modules'!CA34=1,1,IF('positionnement modules'!CA34="V","V",IF(OR('positionnement modules'!CA32=1,'positionnement modules'!CA32="V"),"S","")))</f>
        <v/>
      </c>
      <c r="CB34" s="51" t="str">
        <f>IF('positionnement modules'!CB34=1,1,IF('positionnement modules'!CB34="V","V",IF(OR('positionnement modules'!CB32=1,'positionnement modules'!CB32="V"),"S","")))</f>
        <v/>
      </c>
      <c r="CC34" s="51" t="str">
        <f>IF('positionnement modules'!CC34=1,1,IF('positionnement modules'!CC34="V","V",IF(OR('positionnement modules'!CC32=1,'positionnement modules'!CC32="V"),"S","")))</f>
        <v/>
      </c>
      <c r="CD34" s="51" t="str">
        <f>IF('positionnement modules'!CD34=1,1,IF('positionnement modules'!CD34="V","V",IF(OR('positionnement modules'!CD32=1,'positionnement modules'!CD32="V"),"S","")))</f>
        <v/>
      </c>
      <c r="CE34" s="51" t="str">
        <f>IF('positionnement modules'!CE34=1,1,IF('positionnement modules'!CE34="V","V",IF(OR('positionnement modules'!CE32=1,'positionnement modules'!CE32="V"),"S","")))</f>
        <v/>
      </c>
      <c r="CF34" s="51" t="str">
        <f>IF('positionnement modules'!CF34=1,1,IF('positionnement modules'!CF34="V","V",IF(OR('positionnement modules'!CF32=1,'positionnement modules'!CF32="V"),"S","")))</f>
        <v/>
      </c>
      <c r="CG34" s="51" t="str">
        <f>IF('positionnement modules'!CG34=1,1,IF('positionnement modules'!CG34="V","V",IF(OR('positionnement modules'!CG32=1,'positionnement modules'!CG32="V"),"S","")))</f>
        <v/>
      </c>
      <c r="CH34" s="51" t="str">
        <f>IF('positionnement modules'!CH34=1,1,IF('positionnement modules'!CH34="V","V",IF(OR('positionnement modules'!CH32=1,'positionnement modules'!CH32="V"),"S","")))</f>
        <v/>
      </c>
      <c r="CI34" s="51" t="str">
        <f>IF('positionnement modules'!CI34=1,1,IF('positionnement modules'!CI34="V","V",IF(OR('positionnement modules'!CI32=1,'positionnement modules'!CI32="V"),"S","")))</f>
        <v/>
      </c>
      <c r="CJ34" s="51" t="str">
        <f>IF('positionnement modules'!CJ34=1,1,IF('positionnement modules'!CJ34="V","V",IF(OR('positionnement modules'!CJ32=1,'positionnement modules'!CJ32="V"),"S","")))</f>
        <v/>
      </c>
      <c r="CK34" s="51" t="str">
        <f>IF('positionnement modules'!CK34=1,1,IF('positionnement modules'!CK34="V","V",IF(OR('positionnement modules'!CK32=1,'positionnement modules'!CK32="V"),"S","")))</f>
        <v/>
      </c>
      <c r="CL34" s="51" t="str">
        <f>IF('positionnement modules'!CL34=1,1,IF('positionnement modules'!CL34="V","V",IF(OR('positionnement modules'!CL32=1,'positionnement modules'!CL32="V"),"S","")))</f>
        <v/>
      </c>
      <c r="CM34" s="51" t="str">
        <f>IF('positionnement modules'!CM34=1,1,IF('positionnement modules'!CM34="V","V",IF(OR('positionnement modules'!CM32=1,'positionnement modules'!CM32="V"),"S","")))</f>
        <v/>
      </c>
      <c r="CN34" s="51" t="str">
        <f>IF('positionnement modules'!CN34=1,1,IF('positionnement modules'!CN34="V","V",IF(OR('positionnement modules'!CN32=1,'positionnement modules'!CN32="V"),"S","")))</f>
        <v/>
      </c>
      <c r="CO34" s="51" t="str">
        <f>IF('positionnement modules'!CO34=1,1,IF('positionnement modules'!CO34="V","V",IF(OR('positionnement modules'!CO32=1,'positionnement modules'!CO32="V"),"S","")))</f>
        <v/>
      </c>
      <c r="CP34" s="51" t="str">
        <f>IF('positionnement modules'!CP34=1,1,IF('positionnement modules'!CP34="V","V",IF(OR('positionnement modules'!CP32=1,'positionnement modules'!CP32="V"),"S","")))</f>
        <v/>
      </c>
      <c r="CQ34" s="51" t="str">
        <f>IF('positionnement modules'!CQ34=1,1,IF('positionnement modules'!CQ34="V","V",IF(OR('positionnement modules'!CQ32=1,'positionnement modules'!CQ32="V"),"S","")))</f>
        <v/>
      </c>
      <c r="CR34" s="51" t="str">
        <f>IF('positionnement modules'!CR34=1,1,IF('positionnement modules'!CR34="V","V",IF(OR('positionnement modules'!CR32=1,'positionnement modules'!CR32="V"),"S","")))</f>
        <v/>
      </c>
      <c r="CS34" s="51" t="str">
        <f>IF('positionnement modules'!CS34=1,1,IF('positionnement modules'!CS34="V","V",IF(OR('positionnement modules'!CS32=1,'positionnement modules'!CS32="V"),"S","")))</f>
        <v/>
      </c>
      <c r="CT34" s="51" t="str">
        <f>IF('positionnement modules'!CT34=1,1,IF('positionnement modules'!CT34="V","V",IF(OR('positionnement modules'!CT32=1,'positionnement modules'!CT32="V"),"S","")))</f>
        <v/>
      </c>
      <c r="CU34" s="51" t="str">
        <f>IF('positionnement modules'!CU34=1,1,IF('positionnement modules'!CU34="V","V",IF(OR('positionnement modules'!CU32=1,'positionnement modules'!CU32="V"),"S","")))</f>
        <v/>
      </c>
      <c r="CV34" s="51" t="str">
        <f>IF('positionnement modules'!CV34=1,1,IF('positionnement modules'!CV34="V","V",IF(OR('positionnement modules'!CV32=1,'positionnement modules'!CV32="V"),"S","")))</f>
        <v/>
      </c>
      <c r="CW34" s="51" t="str">
        <f>IF('positionnement modules'!CW34=1,1,IF('positionnement modules'!CW34="V","V",IF(OR('positionnement modules'!CW32=1,'positionnement modules'!CW32="V"),"S","")))</f>
        <v/>
      </c>
      <c r="CX34" s="52" t="str">
        <f>IF('positionnement modules'!CX34=1,1,IF('positionnement modules'!CX34="V","V",IF(OR('positionnement modules'!CX32=1,'positionnement modules'!CX32="V"),"S","")))</f>
        <v/>
      </c>
      <c r="CY34" s="5" t="str">
        <f>IF('positionnement modules'!CY34=1,1,IF('positionnement modules'!CY34="V","V",IF(OR('positionnement modules'!CY32=1,'positionnement modules'!CY32="V"),"S","")))</f>
        <v/>
      </c>
    </row>
    <row r="35" spans="2:103" ht="21" customHeight="1" x14ac:dyDescent="0.35">
      <c r="B35" s="4" t="str">
        <f>IF('positionnement modules'!B35=1,1,IF('positionnement modules'!B35="V","V",IF(OR('positionnement modules'!B33=1,'positionnement modules'!B33="V"),"S","")))</f>
        <v/>
      </c>
      <c r="C35" s="50" t="str">
        <f>IF('positionnement modules'!C35=1,1,IF('positionnement modules'!C35="V","V",IF(OR('positionnement modules'!C33=1,'positionnement modules'!C33="V"),"S","")))</f>
        <v/>
      </c>
      <c r="D35" s="51" t="str">
        <f>IF('positionnement modules'!D35=1,1,IF('positionnement modules'!D35="V","V",IF(OR('positionnement modules'!D33=1,'positionnement modules'!D33="V"),"S","")))</f>
        <v/>
      </c>
      <c r="E35" s="51" t="str">
        <f>IF('positionnement modules'!E35=1,1,IF('positionnement modules'!E35="V","V",IF(OR('positionnement modules'!E33=1,'positionnement modules'!E33="V"),"S","")))</f>
        <v/>
      </c>
      <c r="F35" s="51" t="str">
        <f>IF('positionnement modules'!F35=1,1,IF('positionnement modules'!F35="V","V",IF(OR('positionnement modules'!F33=1,'positionnement modules'!F33="V"),"S","")))</f>
        <v/>
      </c>
      <c r="G35" s="51" t="str">
        <f>IF('positionnement modules'!G35=1,1,IF('positionnement modules'!G35="V","V",IF(OR('positionnement modules'!G33=1,'positionnement modules'!G33="V"),"S","")))</f>
        <v/>
      </c>
      <c r="H35" s="51" t="str">
        <f>IF('positionnement modules'!H35=1,1,IF('positionnement modules'!H35="V","V",IF(OR('positionnement modules'!H33=1,'positionnement modules'!H33="V"),"S","")))</f>
        <v/>
      </c>
      <c r="I35" s="51" t="str">
        <f>IF('positionnement modules'!I35=1,1,IF('positionnement modules'!I35="V","V",IF(OR('positionnement modules'!I33=1,'positionnement modules'!I33="V"),"S","")))</f>
        <v/>
      </c>
      <c r="J35" s="51" t="str">
        <f>IF('positionnement modules'!J35=1,1,IF('positionnement modules'!J35="V","V",IF(OR('positionnement modules'!J33=1,'positionnement modules'!J33="V"),"S","")))</f>
        <v/>
      </c>
      <c r="K35" s="51" t="str">
        <f>IF('positionnement modules'!K35=1,1,IF('positionnement modules'!K35="V","V",IF(OR('positionnement modules'!K33=1,'positionnement modules'!K33="V"),"S","")))</f>
        <v/>
      </c>
      <c r="L35" s="51" t="str">
        <f>IF('positionnement modules'!L35=1,1,IF('positionnement modules'!L35="V","V",IF(OR('positionnement modules'!L33=1,'positionnement modules'!L33="V"),"S","")))</f>
        <v/>
      </c>
      <c r="M35" s="51" t="str">
        <f>IF('positionnement modules'!M35=1,1,IF('positionnement modules'!M35="V","V",IF(OR('positionnement modules'!M33=1,'positionnement modules'!M33="V"),"S","")))</f>
        <v/>
      </c>
      <c r="N35" s="51" t="str">
        <f>IF('positionnement modules'!N35=1,1,IF('positionnement modules'!N35="V","V",IF(OR('positionnement modules'!N33=1,'positionnement modules'!N33="V"),"S","")))</f>
        <v/>
      </c>
      <c r="O35" s="51" t="str">
        <f>IF('positionnement modules'!O35=1,1,IF('positionnement modules'!O35="V","V",IF(OR('positionnement modules'!O33=1,'positionnement modules'!O33="V"),"S","")))</f>
        <v/>
      </c>
      <c r="P35" s="51" t="str">
        <f>IF('positionnement modules'!P35=1,1,IF('positionnement modules'!P35="V","V",IF(OR('positionnement modules'!P33=1,'positionnement modules'!P33="V"),"S","")))</f>
        <v/>
      </c>
      <c r="Q35" s="51" t="str">
        <f>IF('positionnement modules'!Q35=1,1,IF('positionnement modules'!Q35="V","V",IF(OR('positionnement modules'!Q33=1,'positionnement modules'!Q33="V"),"S","")))</f>
        <v/>
      </c>
      <c r="R35" s="51" t="str">
        <f>IF('positionnement modules'!R35=1,1,IF('positionnement modules'!R35="V","V",IF(OR('positionnement modules'!R33=1,'positionnement modules'!R33="V"),"S","")))</f>
        <v/>
      </c>
      <c r="S35" s="51" t="str">
        <f>IF('positionnement modules'!S35=1,1,IF('positionnement modules'!S35="V","V",IF(OR('positionnement modules'!S33=1,'positionnement modules'!S33="V"),"S","")))</f>
        <v/>
      </c>
      <c r="T35" s="51" t="str">
        <f>IF('positionnement modules'!T35=1,1,IF('positionnement modules'!T35="V","V",IF(OR('positionnement modules'!T33=1,'positionnement modules'!T33="V"),"S","")))</f>
        <v/>
      </c>
      <c r="U35" s="51" t="str">
        <f>IF('positionnement modules'!U35=1,1,IF('positionnement modules'!U35="V","V",IF(OR('positionnement modules'!U33=1,'positionnement modules'!U33="V"),"S","")))</f>
        <v/>
      </c>
      <c r="V35" s="51" t="str">
        <f>IF('positionnement modules'!V35=1,1,IF('positionnement modules'!V35="V","V",IF(OR('positionnement modules'!V33=1,'positionnement modules'!V33="V"),"S","")))</f>
        <v/>
      </c>
      <c r="W35" s="51" t="str">
        <f>IF('positionnement modules'!W35=1,1,IF('positionnement modules'!W35="V","V",IF(OR('positionnement modules'!W33=1,'positionnement modules'!W33="V"),"S","")))</f>
        <v/>
      </c>
      <c r="X35" s="51" t="str">
        <f>IF('positionnement modules'!X35=1,1,IF('positionnement modules'!X35="V","V",IF(OR('positionnement modules'!X33=1,'positionnement modules'!X33="V"),"S","")))</f>
        <v/>
      </c>
      <c r="Y35" s="51" t="str">
        <f>IF('positionnement modules'!Y35=1,1,IF('positionnement modules'!Y35="V","V",IF(OR('positionnement modules'!Y33=1,'positionnement modules'!Y33="V"),"S","")))</f>
        <v/>
      </c>
      <c r="Z35" s="51" t="str">
        <f>IF('positionnement modules'!Z35=1,1,IF('positionnement modules'!Z35="V","V",IF(OR('positionnement modules'!Z33=1,'positionnement modules'!Z33="V"),"S","")))</f>
        <v/>
      </c>
      <c r="AA35" s="51" t="str">
        <f>IF('positionnement modules'!AA35=1,1,IF('positionnement modules'!AA35="V","V",IF(OR('positionnement modules'!AA33=1,'positionnement modules'!AA33="V"),"S","")))</f>
        <v/>
      </c>
      <c r="AB35" s="51" t="str">
        <f>IF('positionnement modules'!AB35=1,1,IF('positionnement modules'!AB35="V","V",IF(OR('positionnement modules'!AB33=1,'positionnement modules'!AB33="V"),"S","")))</f>
        <v/>
      </c>
      <c r="AC35" s="51" t="str">
        <f>IF('positionnement modules'!AC35=1,1,IF('positionnement modules'!AC35="V","V",IF(OR('positionnement modules'!AC33=1,'positionnement modules'!AC33="V"),"S","")))</f>
        <v/>
      </c>
      <c r="AD35" s="51" t="str">
        <f>IF('positionnement modules'!AD35=1,1,IF('positionnement modules'!AD35="V","V",IF(OR('positionnement modules'!AD33=1,'positionnement modules'!AD33="V"),"S","")))</f>
        <v/>
      </c>
      <c r="AE35" s="51" t="str">
        <f>IF('positionnement modules'!AE35=1,1,IF('positionnement modules'!AE35="V","V",IF(OR('positionnement modules'!AE33=1,'positionnement modules'!AE33="V"),"S","")))</f>
        <v/>
      </c>
      <c r="AF35" s="51" t="str">
        <f>IF('positionnement modules'!AF35=1,1,IF('positionnement modules'!AF35="V","V",IF(OR('positionnement modules'!AF33=1,'positionnement modules'!AF33="V"),"S","")))</f>
        <v/>
      </c>
      <c r="AG35" s="51" t="str">
        <f>IF('positionnement modules'!AG35=1,1,IF('positionnement modules'!AG35="V","V",IF(OR('positionnement modules'!AG33=1,'positionnement modules'!AG33="V"),"S","")))</f>
        <v/>
      </c>
      <c r="AH35" s="51" t="str">
        <f>IF('positionnement modules'!AH35=1,1,IF('positionnement modules'!AH35="V","V",IF(OR('positionnement modules'!AH33=1,'positionnement modules'!AH33="V"),"S","")))</f>
        <v/>
      </c>
      <c r="AI35" s="51" t="str">
        <f>IF('positionnement modules'!AI35=1,1,IF('positionnement modules'!AI35="V","V",IF(OR('positionnement modules'!AI33=1,'positionnement modules'!AI33="V"),"S","")))</f>
        <v/>
      </c>
      <c r="AJ35" s="51" t="str">
        <f>IF('positionnement modules'!AJ35=1,1,IF('positionnement modules'!AJ35="V","V",IF(OR('positionnement modules'!AJ33=1,'positionnement modules'!AJ33="V"),"S","")))</f>
        <v/>
      </c>
      <c r="AK35" s="51" t="str">
        <f>IF('positionnement modules'!AK35=1,1,IF('positionnement modules'!AK35="V","V",IF(OR('positionnement modules'!AK33=1,'positionnement modules'!AK33="V"),"S","")))</f>
        <v/>
      </c>
      <c r="AL35" s="51" t="str">
        <f>IF('positionnement modules'!AL35=1,1,IF('positionnement modules'!AL35="V","V",IF(OR('positionnement modules'!AL33=1,'positionnement modules'!AL33="V"),"S","")))</f>
        <v/>
      </c>
      <c r="AM35" s="51" t="str">
        <f>IF('positionnement modules'!AM35=1,1,IF('positionnement modules'!AM35="V","V",IF(OR('positionnement modules'!AM33=1,'positionnement modules'!AM33="V"),"S","")))</f>
        <v/>
      </c>
      <c r="AN35" s="51" t="str">
        <f>IF('positionnement modules'!AN35=1,1,IF('positionnement modules'!AN35="V","V",IF(OR('positionnement modules'!AN33=1,'positionnement modules'!AN33="V"),"S","")))</f>
        <v/>
      </c>
      <c r="AO35" s="51" t="str">
        <f>IF('positionnement modules'!AO35=1,1,IF('positionnement modules'!AO35="V","V",IF(OR('positionnement modules'!AO33=1,'positionnement modules'!AO33="V"),"S","")))</f>
        <v/>
      </c>
      <c r="AP35" s="51" t="str">
        <f>IF('positionnement modules'!AP35=1,1,IF('positionnement modules'!AP35="V","V",IF(OR('positionnement modules'!AP33=1,'positionnement modules'!AP33="V"),"S","")))</f>
        <v/>
      </c>
      <c r="AQ35" s="51" t="str">
        <f>IF('positionnement modules'!AQ35=1,1,IF('positionnement modules'!AQ35="V","V",IF(OR('positionnement modules'!AQ33=1,'positionnement modules'!AQ33="V"),"S","")))</f>
        <v/>
      </c>
      <c r="AR35" s="51" t="str">
        <f>IF('positionnement modules'!AR35=1,1,IF('positionnement modules'!AR35="V","V",IF(OR('positionnement modules'!AR33=1,'positionnement modules'!AR33="V"),"S","")))</f>
        <v/>
      </c>
      <c r="AS35" s="51" t="str">
        <f>IF('positionnement modules'!AS35=1,1,IF('positionnement modules'!AS35="V","V",IF(OR('positionnement modules'!AS33=1,'positionnement modules'!AS33="V"),"S","")))</f>
        <v/>
      </c>
      <c r="AT35" s="51" t="str">
        <f>IF('positionnement modules'!AT35=1,1,IF('positionnement modules'!AT35="V","V",IF(OR('positionnement modules'!AT33=1,'positionnement modules'!AT33="V"),"S","")))</f>
        <v/>
      </c>
      <c r="AU35" s="51" t="str">
        <f>IF('positionnement modules'!AU35=1,1,IF('positionnement modules'!AU35="V","V",IF(OR('positionnement modules'!AU33=1,'positionnement modules'!AU33="V"),"S","")))</f>
        <v/>
      </c>
      <c r="AV35" s="51" t="str">
        <f>IF('positionnement modules'!AV35=1,1,IF('positionnement modules'!AV35="V","V",IF(OR('positionnement modules'!AV33=1,'positionnement modules'!AV33="V"),"S","")))</f>
        <v/>
      </c>
      <c r="AW35" s="51" t="str">
        <f>IF('positionnement modules'!AW35=1,1,IF('positionnement modules'!AW35="V","V",IF(OR('positionnement modules'!AW33=1,'positionnement modules'!AW33="V"),"S","")))</f>
        <v/>
      </c>
      <c r="AX35" s="51" t="str">
        <f>IF('positionnement modules'!AX35=1,1,IF('positionnement modules'!AX35="V","V",IF(OR('positionnement modules'!AX33=1,'positionnement modules'!AX33="V"),"S","")))</f>
        <v/>
      </c>
      <c r="AY35" s="51" t="str">
        <f>IF('positionnement modules'!AY35=1,1,IF('positionnement modules'!AY35="V","V",IF(OR('positionnement modules'!AY33=1,'positionnement modules'!AY33="V"),"S","")))</f>
        <v/>
      </c>
      <c r="AZ35" s="51" t="str">
        <f>IF('positionnement modules'!AZ35=1,1,IF('positionnement modules'!AZ35="V","V",IF(OR('positionnement modules'!AZ33=1,'positionnement modules'!AZ33="V"),"S","")))</f>
        <v/>
      </c>
      <c r="BA35" s="51" t="str">
        <f>IF('positionnement modules'!BA35=1,1,IF('positionnement modules'!BA35="V","V",IF(OR('positionnement modules'!BA33=1,'positionnement modules'!BA33="V"),"S","")))</f>
        <v/>
      </c>
      <c r="BB35" s="51" t="str">
        <f>IF('positionnement modules'!BB35=1,1,IF('positionnement modules'!BB35="V","V",IF(OR('positionnement modules'!BB33=1,'positionnement modules'!BB33="V"),"S","")))</f>
        <v/>
      </c>
      <c r="BC35" s="51" t="str">
        <f>IF('positionnement modules'!BC35=1,1,IF('positionnement modules'!BC35="V","V",IF(OR('positionnement modules'!BC33=1,'positionnement modules'!BC33="V"),"S","")))</f>
        <v/>
      </c>
      <c r="BD35" s="51" t="str">
        <f>IF('positionnement modules'!BD35=1,1,IF('positionnement modules'!BD35="V","V",IF(OR('positionnement modules'!BD33=1,'positionnement modules'!BD33="V"),"S","")))</f>
        <v/>
      </c>
      <c r="BE35" s="51" t="str">
        <f>IF('positionnement modules'!BE35=1,1,IF('positionnement modules'!BE35="V","V",IF(OR('positionnement modules'!BE33=1,'positionnement modules'!BE33="V"),"S","")))</f>
        <v/>
      </c>
      <c r="BF35" s="51" t="str">
        <f>IF('positionnement modules'!BF35=1,1,IF('positionnement modules'!BF35="V","V",IF(OR('positionnement modules'!BF33=1,'positionnement modules'!BF33="V"),"S","")))</f>
        <v/>
      </c>
      <c r="BG35" s="51" t="str">
        <f>IF('positionnement modules'!BG35=1,1,IF('positionnement modules'!BG35="V","V",IF(OR('positionnement modules'!BG33=1,'positionnement modules'!BG33="V"),"S","")))</f>
        <v/>
      </c>
      <c r="BH35" s="51" t="str">
        <f>IF('positionnement modules'!BH35=1,1,IF('positionnement modules'!BH35="V","V",IF(OR('positionnement modules'!BH33=1,'positionnement modules'!BH33="V"),"S","")))</f>
        <v/>
      </c>
      <c r="BI35" s="51" t="str">
        <f>IF('positionnement modules'!BI35=1,1,IF('positionnement modules'!BI35="V","V",IF(OR('positionnement modules'!BI33=1,'positionnement modules'!BI33="V"),"S","")))</f>
        <v/>
      </c>
      <c r="BJ35" s="51" t="str">
        <f>IF('positionnement modules'!BJ35=1,1,IF('positionnement modules'!BJ35="V","V",IF(OR('positionnement modules'!BJ33=1,'positionnement modules'!BJ33="V"),"S","")))</f>
        <v/>
      </c>
      <c r="BK35" s="51" t="str">
        <f>IF('positionnement modules'!BK35=1,1,IF('positionnement modules'!BK35="V","V",IF(OR('positionnement modules'!BK33=1,'positionnement modules'!BK33="V"),"S","")))</f>
        <v/>
      </c>
      <c r="BL35" s="51" t="str">
        <f>IF('positionnement modules'!BL35=1,1,IF('positionnement modules'!BL35="V","V",IF(OR('positionnement modules'!BL33=1,'positionnement modules'!BL33="V"),"S","")))</f>
        <v/>
      </c>
      <c r="BM35" s="51" t="str">
        <f>IF('positionnement modules'!BM35=1,1,IF('positionnement modules'!BM35="V","V",IF(OR('positionnement modules'!BM33=1,'positionnement modules'!BM33="V"),"S","")))</f>
        <v/>
      </c>
      <c r="BN35" s="51" t="str">
        <f>IF('positionnement modules'!BN35=1,1,IF('positionnement modules'!BN35="V","V",IF(OR('positionnement modules'!BN33=1,'positionnement modules'!BN33="V"),"S","")))</f>
        <v/>
      </c>
      <c r="BO35" s="51" t="str">
        <f>IF('positionnement modules'!BO35=1,1,IF('positionnement modules'!BO35="V","V",IF(OR('positionnement modules'!BO33=1,'positionnement modules'!BO33="V"),"S","")))</f>
        <v/>
      </c>
      <c r="BP35" s="51" t="str">
        <f>IF('positionnement modules'!BP35=1,1,IF('positionnement modules'!BP35="V","V",IF(OR('positionnement modules'!BP33=1,'positionnement modules'!BP33="V"),"S","")))</f>
        <v/>
      </c>
      <c r="BQ35" s="51" t="str">
        <f>IF('positionnement modules'!BQ35=1,1,IF('positionnement modules'!BQ35="V","V",IF(OR('positionnement modules'!BQ33=1,'positionnement modules'!BQ33="V"),"S","")))</f>
        <v/>
      </c>
      <c r="BR35" s="51" t="str">
        <f>IF('positionnement modules'!BR35=1,1,IF('positionnement modules'!BR35="V","V",IF(OR('positionnement modules'!BR33=1,'positionnement modules'!BR33="V"),"S","")))</f>
        <v/>
      </c>
      <c r="BS35" s="51" t="str">
        <f>IF('positionnement modules'!BS35=1,1,IF('positionnement modules'!BS35="V","V",IF(OR('positionnement modules'!BS33=1,'positionnement modules'!BS33="V"),"S","")))</f>
        <v/>
      </c>
      <c r="BT35" s="51" t="str">
        <f>IF('positionnement modules'!BT35=1,1,IF('positionnement modules'!BT35="V","V",IF(OR('positionnement modules'!BT33=1,'positionnement modules'!BT33="V"),"S","")))</f>
        <v/>
      </c>
      <c r="BU35" s="51" t="str">
        <f>IF('positionnement modules'!BU35=1,1,IF('positionnement modules'!BU35="V","V",IF(OR('positionnement modules'!BU33=1,'positionnement modules'!BU33="V"),"S","")))</f>
        <v/>
      </c>
      <c r="BV35" s="51" t="str">
        <f>IF('positionnement modules'!BV35=1,1,IF('positionnement modules'!BV35="V","V",IF(OR('positionnement modules'!BV33=1,'positionnement modules'!BV33="V"),"S","")))</f>
        <v/>
      </c>
      <c r="BW35" s="51" t="str">
        <f>IF('positionnement modules'!BW35=1,1,IF('positionnement modules'!BW35="V","V",IF(OR('positionnement modules'!BW33=1,'positionnement modules'!BW33="V"),"S","")))</f>
        <v/>
      </c>
      <c r="BX35" s="51" t="str">
        <f>IF('positionnement modules'!BX35=1,1,IF('positionnement modules'!BX35="V","V",IF(OR('positionnement modules'!BX33=1,'positionnement modules'!BX33="V"),"S","")))</f>
        <v/>
      </c>
      <c r="BY35" s="51" t="str">
        <f>IF('positionnement modules'!BY35=1,1,IF('positionnement modules'!BY35="V","V",IF(OR('positionnement modules'!BY33=1,'positionnement modules'!BY33="V"),"S","")))</f>
        <v/>
      </c>
      <c r="BZ35" s="51" t="str">
        <f>IF('positionnement modules'!BZ35=1,1,IF('positionnement modules'!BZ35="V","V",IF(OR('positionnement modules'!BZ33=1,'positionnement modules'!BZ33="V"),"S","")))</f>
        <v/>
      </c>
      <c r="CA35" s="51" t="str">
        <f>IF('positionnement modules'!CA35=1,1,IF('positionnement modules'!CA35="V","V",IF(OR('positionnement modules'!CA33=1,'positionnement modules'!CA33="V"),"S","")))</f>
        <v/>
      </c>
      <c r="CB35" s="51" t="str">
        <f>IF('positionnement modules'!CB35=1,1,IF('positionnement modules'!CB35="V","V",IF(OR('positionnement modules'!CB33=1,'positionnement modules'!CB33="V"),"S","")))</f>
        <v/>
      </c>
      <c r="CC35" s="51" t="str">
        <f>IF('positionnement modules'!CC35=1,1,IF('positionnement modules'!CC35="V","V",IF(OR('positionnement modules'!CC33=1,'positionnement modules'!CC33="V"),"S","")))</f>
        <v/>
      </c>
      <c r="CD35" s="51" t="str">
        <f>IF('positionnement modules'!CD35=1,1,IF('positionnement modules'!CD35="V","V",IF(OR('positionnement modules'!CD33=1,'positionnement modules'!CD33="V"),"S","")))</f>
        <v/>
      </c>
      <c r="CE35" s="51" t="str">
        <f>IF('positionnement modules'!CE35=1,1,IF('positionnement modules'!CE35="V","V",IF(OR('positionnement modules'!CE33=1,'positionnement modules'!CE33="V"),"S","")))</f>
        <v/>
      </c>
      <c r="CF35" s="51" t="str">
        <f>IF('positionnement modules'!CF35=1,1,IF('positionnement modules'!CF35="V","V",IF(OR('positionnement modules'!CF33=1,'positionnement modules'!CF33="V"),"S","")))</f>
        <v/>
      </c>
      <c r="CG35" s="51" t="str">
        <f>IF('positionnement modules'!CG35=1,1,IF('positionnement modules'!CG35="V","V",IF(OR('positionnement modules'!CG33=1,'positionnement modules'!CG33="V"),"S","")))</f>
        <v/>
      </c>
      <c r="CH35" s="51" t="str">
        <f>IF('positionnement modules'!CH35=1,1,IF('positionnement modules'!CH35="V","V",IF(OR('positionnement modules'!CH33=1,'positionnement modules'!CH33="V"),"S","")))</f>
        <v/>
      </c>
      <c r="CI35" s="51" t="str">
        <f>IF('positionnement modules'!CI35=1,1,IF('positionnement modules'!CI35="V","V",IF(OR('positionnement modules'!CI33=1,'positionnement modules'!CI33="V"),"S","")))</f>
        <v/>
      </c>
      <c r="CJ35" s="51" t="str">
        <f>IF('positionnement modules'!CJ35=1,1,IF('positionnement modules'!CJ35="V","V",IF(OR('positionnement modules'!CJ33=1,'positionnement modules'!CJ33="V"),"S","")))</f>
        <v/>
      </c>
      <c r="CK35" s="51" t="str">
        <f>IF('positionnement modules'!CK35=1,1,IF('positionnement modules'!CK35="V","V",IF(OR('positionnement modules'!CK33=1,'positionnement modules'!CK33="V"),"S","")))</f>
        <v/>
      </c>
      <c r="CL35" s="51" t="str">
        <f>IF('positionnement modules'!CL35=1,1,IF('positionnement modules'!CL35="V","V",IF(OR('positionnement modules'!CL33=1,'positionnement modules'!CL33="V"),"S","")))</f>
        <v/>
      </c>
      <c r="CM35" s="51" t="str">
        <f>IF('positionnement modules'!CM35=1,1,IF('positionnement modules'!CM35="V","V",IF(OR('positionnement modules'!CM33=1,'positionnement modules'!CM33="V"),"S","")))</f>
        <v/>
      </c>
      <c r="CN35" s="51" t="str">
        <f>IF('positionnement modules'!CN35=1,1,IF('positionnement modules'!CN35="V","V",IF(OR('positionnement modules'!CN33=1,'positionnement modules'!CN33="V"),"S","")))</f>
        <v/>
      </c>
      <c r="CO35" s="51" t="str">
        <f>IF('positionnement modules'!CO35=1,1,IF('positionnement modules'!CO35="V","V",IF(OR('positionnement modules'!CO33=1,'positionnement modules'!CO33="V"),"S","")))</f>
        <v/>
      </c>
      <c r="CP35" s="51" t="str">
        <f>IF('positionnement modules'!CP35=1,1,IF('positionnement modules'!CP35="V","V",IF(OR('positionnement modules'!CP33=1,'positionnement modules'!CP33="V"),"S","")))</f>
        <v/>
      </c>
      <c r="CQ35" s="51" t="str">
        <f>IF('positionnement modules'!CQ35=1,1,IF('positionnement modules'!CQ35="V","V",IF(OR('positionnement modules'!CQ33=1,'positionnement modules'!CQ33="V"),"S","")))</f>
        <v/>
      </c>
      <c r="CR35" s="51" t="str">
        <f>IF('positionnement modules'!CR35=1,1,IF('positionnement modules'!CR35="V","V",IF(OR('positionnement modules'!CR33=1,'positionnement modules'!CR33="V"),"S","")))</f>
        <v/>
      </c>
      <c r="CS35" s="51" t="str">
        <f>IF('positionnement modules'!CS35=1,1,IF('positionnement modules'!CS35="V","V",IF(OR('positionnement modules'!CS33=1,'positionnement modules'!CS33="V"),"S","")))</f>
        <v/>
      </c>
      <c r="CT35" s="51" t="str">
        <f>IF('positionnement modules'!CT35=1,1,IF('positionnement modules'!CT35="V","V",IF(OR('positionnement modules'!CT33=1,'positionnement modules'!CT33="V"),"S","")))</f>
        <v/>
      </c>
      <c r="CU35" s="51" t="str">
        <f>IF('positionnement modules'!CU35=1,1,IF('positionnement modules'!CU35="V","V",IF(OR('positionnement modules'!CU33=1,'positionnement modules'!CU33="V"),"S","")))</f>
        <v/>
      </c>
      <c r="CV35" s="51" t="str">
        <f>IF('positionnement modules'!CV35=1,1,IF('positionnement modules'!CV35="V","V",IF(OR('positionnement modules'!CV33=1,'positionnement modules'!CV33="V"),"S","")))</f>
        <v/>
      </c>
      <c r="CW35" s="51" t="str">
        <f>IF('positionnement modules'!CW35=1,1,IF('positionnement modules'!CW35="V","V",IF(OR('positionnement modules'!CW33=1,'positionnement modules'!CW33="V"),"S","")))</f>
        <v/>
      </c>
      <c r="CX35" s="52" t="str">
        <f>IF('positionnement modules'!CX35=1,1,IF('positionnement modules'!CX35="V","V",IF(OR('positionnement modules'!CX33=1,'positionnement modules'!CX33="V"),"S","")))</f>
        <v/>
      </c>
      <c r="CY35" s="5" t="str">
        <f>IF('positionnement modules'!CY35=1,1,IF('positionnement modules'!CY35="V","V",IF(OR('positionnement modules'!CY33=1,'positionnement modules'!CY33="V"),"S","")))</f>
        <v/>
      </c>
    </row>
    <row r="36" spans="2:103" ht="21" customHeight="1" x14ac:dyDescent="0.35">
      <c r="B36" s="4" t="str">
        <f>IF('positionnement modules'!B36=1,1,IF('positionnement modules'!B36="V","V",IF(OR('positionnement modules'!B34=1,'positionnement modules'!B34="V"),"S","")))</f>
        <v/>
      </c>
      <c r="C36" s="50" t="str">
        <f>IF('positionnement modules'!C36=1,1,IF('positionnement modules'!C36="V","V",IF(OR('positionnement modules'!C34=1,'positionnement modules'!C34="V"),"S","")))</f>
        <v/>
      </c>
      <c r="D36" s="51" t="str">
        <f>IF('positionnement modules'!D36=1,1,IF('positionnement modules'!D36="V","V",IF(OR('positionnement modules'!D34=1,'positionnement modules'!D34="V"),"S","")))</f>
        <v/>
      </c>
      <c r="E36" s="51" t="str">
        <f>IF('positionnement modules'!E36=1,1,IF('positionnement modules'!E36="V","V",IF(OR('positionnement modules'!E34=1,'positionnement modules'!E34="V"),"S","")))</f>
        <v/>
      </c>
      <c r="F36" s="51" t="str">
        <f>IF('positionnement modules'!F36=1,1,IF('positionnement modules'!F36="V","V",IF(OR('positionnement modules'!F34=1,'positionnement modules'!F34="V"),"S","")))</f>
        <v/>
      </c>
      <c r="G36" s="51" t="str">
        <f>IF('positionnement modules'!G36=1,1,IF('positionnement modules'!G36="V","V",IF(OR('positionnement modules'!G34=1,'positionnement modules'!G34="V"),"S","")))</f>
        <v/>
      </c>
      <c r="H36" s="51" t="str">
        <f>IF('positionnement modules'!H36=1,1,IF('positionnement modules'!H36="V","V",IF(OR('positionnement modules'!H34=1,'positionnement modules'!H34="V"),"S","")))</f>
        <v/>
      </c>
      <c r="I36" s="51" t="str">
        <f>IF('positionnement modules'!I36=1,1,IF('positionnement modules'!I36="V","V",IF(OR('positionnement modules'!I34=1,'positionnement modules'!I34="V"),"S","")))</f>
        <v/>
      </c>
      <c r="J36" s="51" t="str">
        <f>IF('positionnement modules'!J36=1,1,IF('positionnement modules'!J36="V","V",IF(OR('positionnement modules'!J34=1,'positionnement modules'!J34="V"),"S","")))</f>
        <v/>
      </c>
      <c r="K36" s="51" t="str">
        <f>IF('positionnement modules'!K36=1,1,IF('positionnement modules'!K36="V","V",IF(OR('positionnement modules'!K34=1,'positionnement modules'!K34="V"),"S","")))</f>
        <v/>
      </c>
      <c r="L36" s="51" t="str">
        <f>IF('positionnement modules'!L36=1,1,IF('positionnement modules'!L36="V","V",IF(OR('positionnement modules'!L34=1,'positionnement modules'!L34="V"),"S","")))</f>
        <v/>
      </c>
      <c r="M36" s="51" t="str">
        <f>IF('positionnement modules'!M36=1,1,IF('positionnement modules'!M36="V","V",IF(OR('positionnement modules'!M34=1,'positionnement modules'!M34="V"),"S","")))</f>
        <v/>
      </c>
      <c r="N36" s="51" t="str">
        <f>IF('positionnement modules'!N36=1,1,IF('positionnement modules'!N36="V","V",IF(OR('positionnement modules'!N34=1,'positionnement modules'!N34="V"),"S","")))</f>
        <v/>
      </c>
      <c r="O36" s="51" t="str">
        <f>IF('positionnement modules'!O36=1,1,IF('positionnement modules'!O36="V","V",IF(OR('positionnement modules'!O34=1,'positionnement modules'!O34="V"),"S","")))</f>
        <v/>
      </c>
      <c r="P36" s="51" t="str">
        <f>IF('positionnement modules'!P36=1,1,IF('positionnement modules'!P36="V","V",IF(OR('positionnement modules'!P34=1,'positionnement modules'!P34="V"),"S","")))</f>
        <v/>
      </c>
      <c r="Q36" s="51" t="str">
        <f>IF('positionnement modules'!Q36=1,1,IF('positionnement modules'!Q36="V","V",IF(OR('positionnement modules'!Q34=1,'positionnement modules'!Q34="V"),"S","")))</f>
        <v/>
      </c>
      <c r="R36" s="51" t="str">
        <f>IF('positionnement modules'!R36=1,1,IF('positionnement modules'!R36="V","V",IF(OR('positionnement modules'!R34=1,'positionnement modules'!R34="V"),"S","")))</f>
        <v/>
      </c>
      <c r="S36" s="51" t="str">
        <f>IF('positionnement modules'!S36=1,1,IF('positionnement modules'!S36="V","V",IF(OR('positionnement modules'!S34=1,'positionnement modules'!S34="V"),"S","")))</f>
        <v/>
      </c>
      <c r="T36" s="51" t="str">
        <f>IF('positionnement modules'!T36=1,1,IF('positionnement modules'!T36="V","V",IF(OR('positionnement modules'!T34=1,'positionnement modules'!T34="V"),"S","")))</f>
        <v/>
      </c>
      <c r="U36" s="51" t="str">
        <f>IF('positionnement modules'!U36=1,1,IF('positionnement modules'!U36="V","V",IF(OR('positionnement modules'!U34=1,'positionnement modules'!U34="V"),"S","")))</f>
        <v/>
      </c>
      <c r="V36" s="51" t="str">
        <f>IF('positionnement modules'!V36=1,1,IF('positionnement modules'!V36="V","V",IF(OR('positionnement modules'!V34=1,'positionnement modules'!V34="V"),"S","")))</f>
        <v/>
      </c>
      <c r="W36" s="51" t="str">
        <f>IF('positionnement modules'!W36=1,1,IF('positionnement modules'!W36="V","V",IF(OR('positionnement modules'!W34=1,'positionnement modules'!W34="V"),"S","")))</f>
        <v/>
      </c>
      <c r="X36" s="51" t="str">
        <f>IF('positionnement modules'!X36=1,1,IF('positionnement modules'!X36="V","V",IF(OR('positionnement modules'!X34=1,'positionnement modules'!X34="V"),"S","")))</f>
        <v/>
      </c>
      <c r="Y36" s="51" t="str">
        <f>IF('positionnement modules'!Y36=1,1,IF('positionnement modules'!Y36="V","V",IF(OR('positionnement modules'!Y34=1,'positionnement modules'!Y34="V"),"S","")))</f>
        <v/>
      </c>
      <c r="Z36" s="51" t="str">
        <f>IF('positionnement modules'!Z36=1,1,IF('positionnement modules'!Z36="V","V",IF(OR('positionnement modules'!Z34=1,'positionnement modules'!Z34="V"),"S","")))</f>
        <v/>
      </c>
      <c r="AA36" s="51" t="str">
        <f>IF('positionnement modules'!AA36=1,1,IF('positionnement modules'!AA36="V","V",IF(OR('positionnement modules'!AA34=1,'positionnement modules'!AA34="V"),"S","")))</f>
        <v/>
      </c>
      <c r="AB36" s="51" t="str">
        <f>IF('positionnement modules'!AB36=1,1,IF('positionnement modules'!AB36="V","V",IF(OR('positionnement modules'!AB34=1,'positionnement modules'!AB34="V"),"S","")))</f>
        <v/>
      </c>
      <c r="AC36" s="51" t="str">
        <f>IF('positionnement modules'!AC36=1,1,IF('positionnement modules'!AC36="V","V",IF(OR('positionnement modules'!AC34=1,'positionnement modules'!AC34="V"),"S","")))</f>
        <v/>
      </c>
      <c r="AD36" s="51" t="str">
        <f>IF('positionnement modules'!AD36=1,1,IF('positionnement modules'!AD36="V","V",IF(OR('positionnement modules'!AD34=1,'positionnement modules'!AD34="V"),"S","")))</f>
        <v/>
      </c>
      <c r="AE36" s="51" t="str">
        <f>IF('positionnement modules'!AE36=1,1,IF('positionnement modules'!AE36="V","V",IF(OR('positionnement modules'!AE34=1,'positionnement modules'!AE34="V"),"S","")))</f>
        <v/>
      </c>
      <c r="AF36" s="51" t="str">
        <f>IF('positionnement modules'!AF36=1,1,IF('positionnement modules'!AF36="V","V",IF(OR('positionnement modules'!AF34=1,'positionnement modules'!AF34="V"),"S","")))</f>
        <v/>
      </c>
      <c r="AG36" s="51" t="str">
        <f>IF('positionnement modules'!AG36=1,1,IF('positionnement modules'!AG36="V","V",IF(OR('positionnement modules'!AG34=1,'positionnement modules'!AG34="V"),"S","")))</f>
        <v/>
      </c>
      <c r="AH36" s="51" t="str">
        <f>IF('positionnement modules'!AH36=1,1,IF('positionnement modules'!AH36="V","V",IF(OR('positionnement modules'!AH34=1,'positionnement modules'!AH34="V"),"S","")))</f>
        <v/>
      </c>
      <c r="AI36" s="51" t="str">
        <f>IF('positionnement modules'!AI36=1,1,IF('positionnement modules'!AI36="V","V",IF(OR('positionnement modules'!AI34=1,'positionnement modules'!AI34="V"),"S","")))</f>
        <v/>
      </c>
      <c r="AJ36" s="51" t="str">
        <f>IF('positionnement modules'!AJ36=1,1,IF('positionnement modules'!AJ36="V","V",IF(OR('positionnement modules'!AJ34=1,'positionnement modules'!AJ34="V"),"S","")))</f>
        <v/>
      </c>
      <c r="AK36" s="51" t="str">
        <f>IF('positionnement modules'!AK36=1,1,IF('positionnement modules'!AK36="V","V",IF(OR('positionnement modules'!AK34=1,'positionnement modules'!AK34="V"),"S","")))</f>
        <v/>
      </c>
      <c r="AL36" s="51" t="str">
        <f>IF('positionnement modules'!AL36=1,1,IF('positionnement modules'!AL36="V","V",IF(OR('positionnement modules'!AL34=1,'positionnement modules'!AL34="V"),"S","")))</f>
        <v/>
      </c>
      <c r="AM36" s="51" t="str">
        <f>IF('positionnement modules'!AM36=1,1,IF('positionnement modules'!AM36="V","V",IF(OR('positionnement modules'!AM34=1,'positionnement modules'!AM34="V"),"S","")))</f>
        <v/>
      </c>
      <c r="AN36" s="51" t="str">
        <f>IF('positionnement modules'!AN36=1,1,IF('positionnement modules'!AN36="V","V",IF(OR('positionnement modules'!AN34=1,'positionnement modules'!AN34="V"),"S","")))</f>
        <v/>
      </c>
      <c r="AO36" s="51" t="str">
        <f>IF('positionnement modules'!AO36=1,1,IF('positionnement modules'!AO36="V","V",IF(OR('positionnement modules'!AO34=1,'positionnement modules'!AO34="V"),"S","")))</f>
        <v/>
      </c>
      <c r="AP36" s="51" t="str">
        <f>IF('positionnement modules'!AP36=1,1,IF('positionnement modules'!AP36="V","V",IF(OR('positionnement modules'!AP34=1,'positionnement modules'!AP34="V"),"S","")))</f>
        <v/>
      </c>
      <c r="AQ36" s="51" t="str">
        <f>IF('positionnement modules'!AQ36=1,1,IF('positionnement modules'!AQ36="V","V",IF(OR('positionnement modules'!AQ34=1,'positionnement modules'!AQ34="V"),"S","")))</f>
        <v/>
      </c>
      <c r="AR36" s="51" t="str">
        <f>IF('positionnement modules'!AR36=1,1,IF('positionnement modules'!AR36="V","V",IF(OR('positionnement modules'!AR34=1,'positionnement modules'!AR34="V"),"S","")))</f>
        <v/>
      </c>
      <c r="AS36" s="51" t="str">
        <f>IF('positionnement modules'!AS36=1,1,IF('positionnement modules'!AS36="V","V",IF(OR('positionnement modules'!AS34=1,'positionnement modules'!AS34="V"),"S","")))</f>
        <v/>
      </c>
      <c r="AT36" s="51" t="str">
        <f>IF('positionnement modules'!AT36=1,1,IF('positionnement modules'!AT36="V","V",IF(OR('positionnement modules'!AT34=1,'positionnement modules'!AT34="V"),"S","")))</f>
        <v/>
      </c>
      <c r="AU36" s="51" t="str">
        <f>IF('positionnement modules'!AU36=1,1,IF('positionnement modules'!AU36="V","V",IF(OR('positionnement modules'!AU34=1,'positionnement modules'!AU34="V"),"S","")))</f>
        <v/>
      </c>
      <c r="AV36" s="51" t="str">
        <f>IF('positionnement modules'!AV36=1,1,IF('positionnement modules'!AV36="V","V",IF(OR('positionnement modules'!AV34=1,'positionnement modules'!AV34="V"),"S","")))</f>
        <v/>
      </c>
      <c r="AW36" s="51" t="str">
        <f>IF('positionnement modules'!AW36=1,1,IF('positionnement modules'!AW36="V","V",IF(OR('positionnement modules'!AW34=1,'positionnement modules'!AW34="V"),"S","")))</f>
        <v/>
      </c>
      <c r="AX36" s="51" t="str">
        <f>IF('positionnement modules'!AX36=1,1,IF('positionnement modules'!AX36="V","V",IF(OR('positionnement modules'!AX34=1,'positionnement modules'!AX34="V"),"S","")))</f>
        <v/>
      </c>
      <c r="AY36" s="51" t="str">
        <f>IF('positionnement modules'!AY36=1,1,IF('positionnement modules'!AY36="V","V",IF(OR('positionnement modules'!AY34=1,'positionnement modules'!AY34="V"),"S","")))</f>
        <v/>
      </c>
      <c r="AZ36" s="51" t="str">
        <f>IF('positionnement modules'!AZ36=1,1,IF('positionnement modules'!AZ36="V","V",IF(OR('positionnement modules'!AZ34=1,'positionnement modules'!AZ34="V"),"S","")))</f>
        <v/>
      </c>
      <c r="BA36" s="51" t="str">
        <f>IF('positionnement modules'!BA36=1,1,IF('positionnement modules'!BA36="V","V",IF(OR('positionnement modules'!BA34=1,'positionnement modules'!BA34="V"),"S","")))</f>
        <v/>
      </c>
      <c r="BB36" s="51" t="str">
        <f>IF('positionnement modules'!BB36=1,1,IF('positionnement modules'!BB36="V","V",IF(OR('positionnement modules'!BB34=1,'positionnement modules'!BB34="V"),"S","")))</f>
        <v/>
      </c>
      <c r="BC36" s="51" t="str">
        <f>IF('positionnement modules'!BC36=1,1,IF('positionnement modules'!BC36="V","V",IF(OR('positionnement modules'!BC34=1,'positionnement modules'!BC34="V"),"S","")))</f>
        <v/>
      </c>
      <c r="BD36" s="51" t="str">
        <f>IF('positionnement modules'!BD36=1,1,IF('positionnement modules'!BD36="V","V",IF(OR('positionnement modules'!BD34=1,'positionnement modules'!BD34="V"),"S","")))</f>
        <v/>
      </c>
      <c r="BE36" s="51" t="str">
        <f>IF('positionnement modules'!BE36=1,1,IF('positionnement modules'!BE36="V","V",IF(OR('positionnement modules'!BE34=1,'positionnement modules'!BE34="V"),"S","")))</f>
        <v/>
      </c>
      <c r="BF36" s="51" t="str">
        <f>IF('positionnement modules'!BF36=1,1,IF('positionnement modules'!BF36="V","V",IF(OR('positionnement modules'!BF34=1,'positionnement modules'!BF34="V"),"S","")))</f>
        <v/>
      </c>
      <c r="BG36" s="51" t="str">
        <f>IF('positionnement modules'!BG36=1,1,IF('positionnement modules'!BG36="V","V",IF(OR('positionnement modules'!BG34=1,'positionnement modules'!BG34="V"),"S","")))</f>
        <v/>
      </c>
      <c r="BH36" s="51" t="str">
        <f>IF('positionnement modules'!BH36=1,1,IF('positionnement modules'!BH36="V","V",IF(OR('positionnement modules'!BH34=1,'positionnement modules'!BH34="V"),"S","")))</f>
        <v/>
      </c>
      <c r="BI36" s="51" t="str">
        <f>IF('positionnement modules'!BI36=1,1,IF('positionnement modules'!BI36="V","V",IF(OR('positionnement modules'!BI34=1,'positionnement modules'!BI34="V"),"S","")))</f>
        <v/>
      </c>
      <c r="BJ36" s="51" t="str">
        <f>IF('positionnement modules'!BJ36=1,1,IF('positionnement modules'!BJ36="V","V",IF(OR('positionnement modules'!BJ34=1,'positionnement modules'!BJ34="V"),"S","")))</f>
        <v/>
      </c>
      <c r="BK36" s="51" t="str">
        <f>IF('positionnement modules'!BK36=1,1,IF('positionnement modules'!BK36="V","V",IF(OR('positionnement modules'!BK34=1,'positionnement modules'!BK34="V"),"S","")))</f>
        <v/>
      </c>
      <c r="BL36" s="51" t="str">
        <f>IF('positionnement modules'!BL36=1,1,IF('positionnement modules'!BL36="V","V",IF(OR('positionnement modules'!BL34=1,'positionnement modules'!BL34="V"),"S","")))</f>
        <v/>
      </c>
      <c r="BM36" s="51" t="str">
        <f>IF('positionnement modules'!BM36=1,1,IF('positionnement modules'!BM36="V","V",IF(OR('positionnement modules'!BM34=1,'positionnement modules'!BM34="V"),"S","")))</f>
        <v/>
      </c>
      <c r="BN36" s="51" t="str">
        <f>IF('positionnement modules'!BN36=1,1,IF('positionnement modules'!BN36="V","V",IF(OR('positionnement modules'!BN34=1,'positionnement modules'!BN34="V"),"S","")))</f>
        <v/>
      </c>
      <c r="BO36" s="51" t="str">
        <f>IF('positionnement modules'!BO36=1,1,IF('positionnement modules'!BO36="V","V",IF(OR('positionnement modules'!BO34=1,'positionnement modules'!BO34="V"),"S","")))</f>
        <v/>
      </c>
      <c r="BP36" s="51" t="str">
        <f>IF('positionnement modules'!BP36=1,1,IF('positionnement modules'!BP36="V","V",IF(OR('positionnement modules'!BP34=1,'positionnement modules'!BP34="V"),"S","")))</f>
        <v/>
      </c>
      <c r="BQ36" s="51" t="str">
        <f>IF('positionnement modules'!BQ36=1,1,IF('positionnement modules'!BQ36="V","V",IF(OR('positionnement modules'!BQ34=1,'positionnement modules'!BQ34="V"),"S","")))</f>
        <v/>
      </c>
      <c r="BR36" s="51" t="str">
        <f>IF('positionnement modules'!BR36=1,1,IF('positionnement modules'!BR36="V","V",IF(OR('positionnement modules'!BR34=1,'positionnement modules'!BR34="V"),"S","")))</f>
        <v/>
      </c>
      <c r="BS36" s="51" t="str">
        <f>IF('positionnement modules'!BS36=1,1,IF('positionnement modules'!BS36="V","V",IF(OR('positionnement modules'!BS34=1,'positionnement modules'!BS34="V"),"S","")))</f>
        <v/>
      </c>
      <c r="BT36" s="51" t="str">
        <f>IF('positionnement modules'!BT36=1,1,IF('positionnement modules'!BT36="V","V",IF(OR('positionnement modules'!BT34=1,'positionnement modules'!BT34="V"),"S","")))</f>
        <v/>
      </c>
      <c r="BU36" s="51" t="str">
        <f>IF('positionnement modules'!BU36=1,1,IF('positionnement modules'!BU36="V","V",IF(OR('positionnement modules'!BU34=1,'positionnement modules'!BU34="V"),"S","")))</f>
        <v/>
      </c>
      <c r="BV36" s="51" t="str">
        <f>IF('positionnement modules'!BV36=1,1,IF('positionnement modules'!BV36="V","V",IF(OR('positionnement modules'!BV34=1,'positionnement modules'!BV34="V"),"S","")))</f>
        <v/>
      </c>
      <c r="BW36" s="51" t="str">
        <f>IF('positionnement modules'!BW36=1,1,IF('positionnement modules'!BW36="V","V",IF(OR('positionnement modules'!BW34=1,'positionnement modules'!BW34="V"),"S","")))</f>
        <v/>
      </c>
      <c r="BX36" s="51" t="str">
        <f>IF('positionnement modules'!BX36=1,1,IF('positionnement modules'!BX36="V","V",IF(OR('positionnement modules'!BX34=1,'positionnement modules'!BX34="V"),"S","")))</f>
        <v/>
      </c>
      <c r="BY36" s="51" t="str">
        <f>IF('positionnement modules'!BY36=1,1,IF('positionnement modules'!BY36="V","V",IF(OR('positionnement modules'!BY34=1,'positionnement modules'!BY34="V"),"S","")))</f>
        <v/>
      </c>
      <c r="BZ36" s="51" t="str">
        <f>IF('positionnement modules'!BZ36=1,1,IF('positionnement modules'!BZ36="V","V",IF(OR('positionnement modules'!BZ34=1,'positionnement modules'!BZ34="V"),"S","")))</f>
        <v/>
      </c>
      <c r="CA36" s="51" t="str">
        <f>IF('positionnement modules'!CA36=1,1,IF('positionnement modules'!CA36="V","V",IF(OR('positionnement modules'!CA34=1,'positionnement modules'!CA34="V"),"S","")))</f>
        <v/>
      </c>
      <c r="CB36" s="51" t="str">
        <f>IF('positionnement modules'!CB36=1,1,IF('positionnement modules'!CB36="V","V",IF(OR('positionnement modules'!CB34=1,'positionnement modules'!CB34="V"),"S","")))</f>
        <v/>
      </c>
      <c r="CC36" s="51" t="str">
        <f>IF('positionnement modules'!CC36=1,1,IF('positionnement modules'!CC36="V","V",IF(OR('positionnement modules'!CC34=1,'positionnement modules'!CC34="V"),"S","")))</f>
        <v/>
      </c>
      <c r="CD36" s="51" t="str">
        <f>IF('positionnement modules'!CD36=1,1,IF('positionnement modules'!CD36="V","V",IF(OR('positionnement modules'!CD34=1,'positionnement modules'!CD34="V"),"S","")))</f>
        <v/>
      </c>
      <c r="CE36" s="51" t="str">
        <f>IF('positionnement modules'!CE36=1,1,IF('positionnement modules'!CE36="V","V",IF(OR('positionnement modules'!CE34=1,'positionnement modules'!CE34="V"),"S","")))</f>
        <v/>
      </c>
      <c r="CF36" s="51" t="str">
        <f>IF('positionnement modules'!CF36=1,1,IF('positionnement modules'!CF36="V","V",IF(OR('positionnement modules'!CF34=1,'positionnement modules'!CF34="V"),"S","")))</f>
        <v/>
      </c>
      <c r="CG36" s="51" t="str">
        <f>IF('positionnement modules'!CG36=1,1,IF('positionnement modules'!CG36="V","V",IF(OR('positionnement modules'!CG34=1,'positionnement modules'!CG34="V"),"S","")))</f>
        <v/>
      </c>
      <c r="CH36" s="51" t="str">
        <f>IF('positionnement modules'!CH36=1,1,IF('positionnement modules'!CH36="V","V",IF(OR('positionnement modules'!CH34=1,'positionnement modules'!CH34="V"),"S","")))</f>
        <v/>
      </c>
      <c r="CI36" s="51" t="str">
        <f>IF('positionnement modules'!CI36=1,1,IF('positionnement modules'!CI36="V","V",IF(OR('positionnement modules'!CI34=1,'positionnement modules'!CI34="V"),"S","")))</f>
        <v/>
      </c>
      <c r="CJ36" s="51" t="str">
        <f>IF('positionnement modules'!CJ36=1,1,IF('positionnement modules'!CJ36="V","V",IF(OR('positionnement modules'!CJ34=1,'positionnement modules'!CJ34="V"),"S","")))</f>
        <v/>
      </c>
      <c r="CK36" s="51" t="str">
        <f>IF('positionnement modules'!CK36=1,1,IF('positionnement modules'!CK36="V","V",IF(OR('positionnement modules'!CK34=1,'positionnement modules'!CK34="V"),"S","")))</f>
        <v/>
      </c>
      <c r="CL36" s="51" t="str">
        <f>IF('positionnement modules'!CL36=1,1,IF('positionnement modules'!CL36="V","V",IF(OR('positionnement modules'!CL34=1,'positionnement modules'!CL34="V"),"S","")))</f>
        <v/>
      </c>
      <c r="CM36" s="51" t="str">
        <f>IF('positionnement modules'!CM36=1,1,IF('positionnement modules'!CM36="V","V",IF(OR('positionnement modules'!CM34=1,'positionnement modules'!CM34="V"),"S","")))</f>
        <v/>
      </c>
      <c r="CN36" s="51" t="str">
        <f>IF('positionnement modules'!CN36=1,1,IF('positionnement modules'!CN36="V","V",IF(OR('positionnement modules'!CN34=1,'positionnement modules'!CN34="V"),"S","")))</f>
        <v/>
      </c>
      <c r="CO36" s="51" t="str">
        <f>IF('positionnement modules'!CO36=1,1,IF('positionnement modules'!CO36="V","V",IF(OR('positionnement modules'!CO34=1,'positionnement modules'!CO34="V"),"S","")))</f>
        <v/>
      </c>
      <c r="CP36" s="51" t="str">
        <f>IF('positionnement modules'!CP36=1,1,IF('positionnement modules'!CP36="V","V",IF(OR('positionnement modules'!CP34=1,'positionnement modules'!CP34="V"),"S","")))</f>
        <v/>
      </c>
      <c r="CQ36" s="51" t="str">
        <f>IF('positionnement modules'!CQ36=1,1,IF('positionnement modules'!CQ36="V","V",IF(OR('positionnement modules'!CQ34=1,'positionnement modules'!CQ34="V"),"S","")))</f>
        <v/>
      </c>
      <c r="CR36" s="51" t="str">
        <f>IF('positionnement modules'!CR36=1,1,IF('positionnement modules'!CR36="V","V",IF(OR('positionnement modules'!CR34=1,'positionnement modules'!CR34="V"),"S","")))</f>
        <v/>
      </c>
      <c r="CS36" s="51" t="str">
        <f>IF('positionnement modules'!CS36=1,1,IF('positionnement modules'!CS36="V","V",IF(OR('positionnement modules'!CS34=1,'positionnement modules'!CS34="V"),"S","")))</f>
        <v/>
      </c>
      <c r="CT36" s="51" t="str">
        <f>IF('positionnement modules'!CT36=1,1,IF('positionnement modules'!CT36="V","V",IF(OR('positionnement modules'!CT34=1,'positionnement modules'!CT34="V"),"S","")))</f>
        <v/>
      </c>
      <c r="CU36" s="51" t="str">
        <f>IF('positionnement modules'!CU36=1,1,IF('positionnement modules'!CU36="V","V",IF(OR('positionnement modules'!CU34=1,'positionnement modules'!CU34="V"),"S","")))</f>
        <v/>
      </c>
      <c r="CV36" s="51" t="str">
        <f>IF('positionnement modules'!CV36=1,1,IF('positionnement modules'!CV36="V","V",IF(OR('positionnement modules'!CV34=1,'positionnement modules'!CV34="V"),"S","")))</f>
        <v/>
      </c>
      <c r="CW36" s="51" t="str">
        <f>IF('positionnement modules'!CW36=1,1,IF('positionnement modules'!CW36="V","V",IF(OR('positionnement modules'!CW34=1,'positionnement modules'!CW34="V"),"S","")))</f>
        <v/>
      </c>
      <c r="CX36" s="52" t="str">
        <f>IF('positionnement modules'!CX36=1,1,IF('positionnement modules'!CX36="V","V",IF(OR('positionnement modules'!CX34=1,'positionnement modules'!CX34="V"),"S","")))</f>
        <v/>
      </c>
      <c r="CY36" s="5" t="str">
        <f>IF('positionnement modules'!CY36=1,1,IF('positionnement modules'!CY36="V","V",IF(OR('positionnement modules'!CY34=1,'positionnement modules'!CY34="V"),"S","")))</f>
        <v/>
      </c>
    </row>
    <row r="37" spans="2:103" ht="21" customHeight="1" thickBot="1" x14ac:dyDescent="0.4">
      <c r="B37" s="4" t="str">
        <f>IF('positionnement modules'!B37=1,1,IF('positionnement modules'!B37="V","V",IF(OR('positionnement modules'!B35=1,'positionnement modules'!B35="V"),"S","")))</f>
        <v/>
      </c>
      <c r="C37" s="50" t="str">
        <f>IF('positionnement modules'!C37=1,1,IF('positionnement modules'!C37="V","V",IF(OR('positionnement modules'!C35=1,'positionnement modules'!C35="V"),"S","")))</f>
        <v/>
      </c>
      <c r="D37" s="51" t="str">
        <f>IF('positionnement modules'!D37=1,1,IF('positionnement modules'!D37="V","V",IF(OR('positionnement modules'!D35=1,'positionnement modules'!D35="V"),"S","")))</f>
        <v/>
      </c>
      <c r="E37" s="51" t="str">
        <f>IF('positionnement modules'!E37=1,1,IF('positionnement modules'!E37="V","V",IF(OR('positionnement modules'!E35=1,'positionnement modules'!E35="V"),"S","")))</f>
        <v/>
      </c>
      <c r="F37" s="51" t="str">
        <f>IF('positionnement modules'!F37=1,1,IF('positionnement modules'!F37="V","V",IF(OR('positionnement modules'!F35=1,'positionnement modules'!F35="V"),"S","")))</f>
        <v/>
      </c>
      <c r="G37" s="51" t="str">
        <f>IF('positionnement modules'!G37=1,1,IF('positionnement modules'!G37="V","V",IF(OR('positionnement modules'!G35=1,'positionnement modules'!G35="V"),"S","")))</f>
        <v/>
      </c>
      <c r="H37" s="51" t="str">
        <f>IF('positionnement modules'!H37=1,1,IF('positionnement modules'!H37="V","V",IF(OR('positionnement modules'!H35=1,'positionnement modules'!H35="V"),"S","")))</f>
        <v/>
      </c>
      <c r="I37" s="51" t="str">
        <f>IF('positionnement modules'!I37=1,1,IF('positionnement modules'!I37="V","V",IF(OR('positionnement modules'!I35=1,'positionnement modules'!I35="V"),"S","")))</f>
        <v/>
      </c>
      <c r="J37" s="51" t="str">
        <f>IF('positionnement modules'!J37=1,1,IF('positionnement modules'!J37="V","V",IF(OR('positionnement modules'!J35=1,'positionnement modules'!J35="V"),"S","")))</f>
        <v/>
      </c>
      <c r="K37" s="51" t="str">
        <f>IF('positionnement modules'!K37=1,1,IF('positionnement modules'!K37="V","V",IF(OR('positionnement modules'!K35=1,'positionnement modules'!K35="V"),"S","")))</f>
        <v/>
      </c>
      <c r="L37" s="51" t="str">
        <f>IF('positionnement modules'!L37=1,1,IF('positionnement modules'!L37="V","V",IF(OR('positionnement modules'!L35=1,'positionnement modules'!L35="V"),"S","")))</f>
        <v/>
      </c>
      <c r="M37" s="51" t="str">
        <f>IF('positionnement modules'!M37=1,1,IF('positionnement modules'!M37="V","V",IF(OR('positionnement modules'!M35=1,'positionnement modules'!M35="V"),"S","")))</f>
        <v/>
      </c>
      <c r="N37" s="51" t="str">
        <f>IF('positionnement modules'!N37=1,1,IF('positionnement modules'!N37="V","V",IF(OR('positionnement modules'!N35=1,'positionnement modules'!N35="V"),"S","")))</f>
        <v/>
      </c>
      <c r="O37" s="51" t="str">
        <f>IF('positionnement modules'!O37=1,1,IF('positionnement modules'!O37="V","V",IF(OR('positionnement modules'!O35=1,'positionnement modules'!O35="V"),"S","")))</f>
        <v/>
      </c>
      <c r="P37" s="51" t="str">
        <f>IF('positionnement modules'!P37=1,1,IF('positionnement modules'!P37="V","V",IF(OR('positionnement modules'!P35=1,'positionnement modules'!P35="V"),"S","")))</f>
        <v/>
      </c>
      <c r="Q37" s="51" t="str">
        <f>IF('positionnement modules'!Q37=1,1,IF('positionnement modules'!Q37="V","V",IF(OR('positionnement modules'!Q35=1,'positionnement modules'!Q35="V"),"S","")))</f>
        <v/>
      </c>
      <c r="R37" s="51" t="str">
        <f>IF('positionnement modules'!R37=1,1,IF('positionnement modules'!R37="V","V",IF(OR('positionnement modules'!R35=1,'positionnement modules'!R35="V"),"S","")))</f>
        <v/>
      </c>
      <c r="S37" s="51" t="str">
        <f>IF('positionnement modules'!S37=1,1,IF('positionnement modules'!S37="V","V",IF(OR('positionnement modules'!S35=1,'positionnement modules'!S35="V"),"S","")))</f>
        <v/>
      </c>
      <c r="T37" s="51" t="str">
        <f>IF('positionnement modules'!T37=1,1,IF('positionnement modules'!T37="V","V",IF(OR('positionnement modules'!T35=1,'positionnement modules'!T35="V"),"S","")))</f>
        <v/>
      </c>
      <c r="U37" s="51" t="str">
        <f>IF('positionnement modules'!U37=1,1,IF('positionnement modules'!U37="V","V",IF(OR('positionnement modules'!U35=1,'positionnement modules'!U35="V"),"S","")))</f>
        <v/>
      </c>
      <c r="V37" s="51" t="str">
        <f>IF('positionnement modules'!V37=1,1,IF('positionnement modules'!V37="V","V",IF(OR('positionnement modules'!V35=1,'positionnement modules'!V35="V"),"S","")))</f>
        <v/>
      </c>
      <c r="W37" s="51" t="str">
        <f>IF('positionnement modules'!W37=1,1,IF('positionnement modules'!W37="V","V",IF(OR('positionnement modules'!W35=1,'positionnement modules'!W35="V"),"S","")))</f>
        <v/>
      </c>
      <c r="X37" s="51" t="str">
        <f>IF('positionnement modules'!X37=1,1,IF('positionnement modules'!X37="V","V",IF(OR('positionnement modules'!X35=1,'positionnement modules'!X35="V"),"S","")))</f>
        <v/>
      </c>
      <c r="Y37" s="51" t="str">
        <f>IF('positionnement modules'!Y37=1,1,IF('positionnement modules'!Y37="V","V",IF(OR('positionnement modules'!Y35=1,'positionnement modules'!Y35="V"),"S","")))</f>
        <v/>
      </c>
      <c r="Z37" s="51" t="str">
        <f>IF('positionnement modules'!Z37=1,1,IF('positionnement modules'!Z37="V","V",IF(OR('positionnement modules'!Z35=1,'positionnement modules'!Z35="V"),"S","")))</f>
        <v/>
      </c>
      <c r="AA37" s="51" t="str">
        <f>IF('positionnement modules'!AA37=1,1,IF('positionnement modules'!AA37="V","V",IF(OR('positionnement modules'!AA35=1,'positionnement modules'!AA35="V"),"S","")))</f>
        <v/>
      </c>
      <c r="AB37" s="51" t="str">
        <f>IF('positionnement modules'!AB37=1,1,IF('positionnement modules'!AB37="V","V",IF(OR('positionnement modules'!AB35=1,'positionnement modules'!AB35="V"),"S","")))</f>
        <v/>
      </c>
      <c r="AC37" s="51" t="str">
        <f>IF('positionnement modules'!AC37=1,1,IF('positionnement modules'!AC37="V","V",IF(OR('positionnement modules'!AC35=1,'positionnement modules'!AC35="V"),"S","")))</f>
        <v/>
      </c>
      <c r="AD37" s="51" t="str">
        <f>IF('positionnement modules'!AD37=1,1,IF('positionnement modules'!AD37="V","V",IF(OR('positionnement modules'!AD35=1,'positionnement modules'!AD35="V"),"S","")))</f>
        <v/>
      </c>
      <c r="AE37" s="51" t="str">
        <f>IF('positionnement modules'!AE37=1,1,IF('positionnement modules'!AE37="V","V",IF(OR('positionnement modules'!AE35=1,'positionnement modules'!AE35="V"),"S","")))</f>
        <v/>
      </c>
      <c r="AF37" s="51" t="str">
        <f>IF('positionnement modules'!AF37=1,1,IF('positionnement modules'!AF37="V","V",IF(OR('positionnement modules'!AF35=1,'positionnement modules'!AF35="V"),"S","")))</f>
        <v/>
      </c>
      <c r="AG37" s="51" t="str">
        <f>IF('positionnement modules'!AG37=1,1,IF('positionnement modules'!AG37="V","V",IF(OR('positionnement modules'!AG35=1,'positionnement modules'!AG35="V"),"S","")))</f>
        <v/>
      </c>
      <c r="AH37" s="51" t="str">
        <f>IF('positionnement modules'!AH37=1,1,IF('positionnement modules'!AH37="V","V",IF(OR('positionnement modules'!AH35=1,'positionnement modules'!AH35="V"),"S","")))</f>
        <v/>
      </c>
      <c r="AI37" s="51" t="str">
        <f>IF('positionnement modules'!AI37=1,1,IF('positionnement modules'!AI37="V","V",IF(OR('positionnement modules'!AI35=1,'positionnement modules'!AI35="V"),"S","")))</f>
        <v/>
      </c>
      <c r="AJ37" s="51" t="str">
        <f>IF('positionnement modules'!AJ37=1,1,IF('positionnement modules'!AJ37="V","V",IF(OR('positionnement modules'!AJ35=1,'positionnement modules'!AJ35="V"),"S","")))</f>
        <v/>
      </c>
      <c r="AK37" s="51" t="str">
        <f>IF('positionnement modules'!AK37=1,1,IF('positionnement modules'!AK37="V","V",IF(OR('positionnement modules'!AK35=1,'positionnement modules'!AK35="V"),"S","")))</f>
        <v/>
      </c>
      <c r="AL37" s="51" t="str">
        <f>IF('positionnement modules'!AL37=1,1,IF('positionnement modules'!AL37="V","V",IF(OR('positionnement modules'!AL35=1,'positionnement modules'!AL35="V"),"S","")))</f>
        <v/>
      </c>
      <c r="AM37" s="51" t="str">
        <f>IF('positionnement modules'!AM37=1,1,IF('positionnement modules'!AM37="V","V",IF(OR('positionnement modules'!AM35=1,'positionnement modules'!AM35="V"),"S","")))</f>
        <v/>
      </c>
      <c r="AN37" s="51" t="str">
        <f>IF('positionnement modules'!AN37=1,1,IF('positionnement modules'!AN37="V","V",IF(OR('positionnement modules'!AN35=1,'positionnement modules'!AN35="V"),"S","")))</f>
        <v/>
      </c>
      <c r="AO37" s="51" t="str">
        <f>IF('positionnement modules'!AO37=1,1,IF('positionnement modules'!AO37="V","V",IF(OR('positionnement modules'!AO35=1,'positionnement modules'!AO35="V"),"S","")))</f>
        <v/>
      </c>
      <c r="AP37" s="51" t="str">
        <f>IF('positionnement modules'!AP37=1,1,IF('positionnement modules'!AP37="V","V",IF(OR('positionnement modules'!AP35=1,'positionnement modules'!AP35="V"),"S","")))</f>
        <v/>
      </c>
      <c r="AQ37" s="51" t="str">
        <f>IF('positionnement modules'!AQ37=1,1,IF('positionnement modules'!AQ37="V","V",IF(OR('positionnement modules'!AQ35=1,'positionnement modules'!AQ35="V"),"S","")))</f>
        <v/>
      </c>
      <c r="AR37" s="51" t="str">
        <f>IF('positionnement modules'!AR37=1,1,IF('positionnement modules'!AR37="V","V",IF(OR('positionnement modules'!AR35=1,'positionnement modules'!AR35="V"),"S","")))</f>
        <v/>
      </c>
      <c r="AS37" s="51" t="str">
        <f>IF('positionnement modules'!AS37=1,1,IF('positionnement modules'!AS37="V","V",IF(OR('positionnement modules'!AS35=1,'positionnement modules'!AS35="V"),"S","")))</f>
        <v/>
      </c>
      <c r="AT37" s="51" t="str">
        <f>IF('positionnement modules'!AT37=1,1,IF('positionnement modules'!AT37="V","V",IF(OR('positionnement modules'!AT35=1,'positionnement modules'!AT35="V"),"S","")))</f>
        <v/>
      </c>
      <c r="AU37" s="51" t="str">
        <f>IF('positionnement modules'!AU37=1,1,IF('positionnement modules'!AU37="V","V",IF(OR('positionnement modules'!AU35=1,'positionnement modules'!AU35="V"),"S","")))</f>
        <v/>
      </c>
      <c r="AV37" s="51" t="str">
        <f>IF('positionnement modules'!AV37=1,1,IF('positionnement modules'!AV37="V","V",IF(OR('positionnement modules'!AV35=1,'positionnement modules'!AV35="V"),"S","")))</f>
        <v/>
      </c>
      <c r="AW37" s="51" t="str">
        <f>IF('positionnement modules'!AW37=1,1,IF('positionnement modules'!AW37="V","V",IF(OR('positionnement modules'!AW35=1,'positionnement modules'!AW35="V"),"S","")))</f>
        <v/>
      </c>
      <c r="AX37" s="51" t="str">
        <f>IF('positionnement modules'!AX37=1,1,IF('positionnement modules'!AX37="V","V",IF(OR('positionnement modules'!AX35=1,'positionnement modules'!AX35="V"),"S","")))</f>
        <v/>
      </c>
      <c r="AY37" s="51" t="str">
        <f>IF('positionnement modules'!AY37=1,1,IF('positionnement modules'!AY37="V","V",IF(OR('positionnement modules'!AY35=1,'positionnement modules'!AY35="V"),"S","")))</f>
        <v/>
      </c>
      <c r="AZ37" s="51" t="str">
        <f>IF('positionnement modules'!AZ37=1,1,IF('positionnement modules'!AZ37="V","V",IF(OR('positionnement modules'!AZ35=1,'positionnement modules'!AZ35="V"),"S","")))</f>
        <v/>
      </c>
      <c r="BA37" s="51" t="str">
        <f>IF('positionnement modules'!BA37=1,1,IF('positionnement modules'!BA37="V","V",IF(OR('positionnement modules'!BA35=1,'positionnement modules'!BA35="V"),"S","")))</f>
        <v/>
      </c>
      <c r="BB37" s="51" t="str">
        <f>IF('positionnement modules'!BB37=1,1,IF('positionnement modules'!BB37="V","V",IF(OR('positionnement modules'!BB35=1,'positionnement modules'!BB35="V"),"S","")))</f>
        <v/>
      </c>
      <c r="BC37" s="51" t="str">
        <f>IF('positionnement modules'!BC37=1,1,IF('positionnement modules'!BC37="V","V",IF(OR('positionnement modules'!BC35=1,'positionnement modules'!BC35="V"),"S","")))</f>
        <v/>
      </c>
      <c r="BD37" s="51" t="str">
        <f>IF('positionnement modules'!BD37=1,1,IF('positionnement modules'!BD37="V","V",IF(OR('positionnement modules'!BD35=1,'positionnement modules'!BD35="V"),"S","")))</f>
        <v/>
      </c>
      <c r="BE37" s="51" t="str">
        <f>IF('positionnement modules'!BE37=1,1,IF('positionnement modules'!BE37="V","V",IF(OR('positionnement modules'!BE35=1,'positionnement modules'!BE35="V"),"S","")))</f>
        <v/>
      </c>
      <c r="BF37" s="51" t="str">
        <f>IF('positionnement modules'!BF37=1,1,IF('positionnement modules'!BF37="V","V",IF(OR('positionnement modules'!BF35=1,'positionnement modules'!BF35="V"),"S","")))</f>
        <v/>
      </c>
      <c r="BG37" s="51" t="str">
        <f>IF('positionnement modules'!BG37=1,1,IF('positionnement modules'!BG37="V","V",IF(OR('positionnement modules'!BG35=1,'positionnement modules'!BG35="V"),"S","")))</f>
        <v/>
      </c>
      <c r="BH37" s="51" t="str">
        <f>IF('positionnement modules'!BH37=1,1,IF('positionnement modules'!BH37="V","V",IF(OR('positionnement modules'!BH35=1,'positionnement modules'!BH35="V"),"S","")))</f>
        <v/>
      </c>
      <c r="BI37" s="51" t="str">
        <f>IF('positionnement modules'!BI37=1,1,IF('positionnement modules'!BI37="V","V",IF(OR('positionnement modules'!BI35=1,'positionnement modules'!BI35="V"),"S","")))</f>
        <v/>
      </c>
      <c r="BJ37" s="51" t="str">
        <f>IF('positionnement modules'!BJ37=1,1,IF('positionnement modules'!BJ37="V","V",IF(OR('positionnement modules'!BJ35=1,'positionnement modules'!BJ35="V"),"S","")))</f>
        <v/>
      </c>
      <c r="BK37" s="51" t="str">
        <f>IF('positionnement modules'!BK37=1,1,IF('positionnement modules'!BK37="V","V",IF(OR('positionnement modules'!BK35=1,'positionnement modules'!BK35="V"),"S","")))</f>
        <v/>
      </c>
      <c r="BL37" s="51" t="str">
        <f>IF('positionnement modules'!BL37=1,1,IF('positionnement modules'!BL37="V","V",IF(OR('positionnement modules'!BL35=1,'positionnement modules'!BL35="V"),"S","")))</f>
        <v/>
      </c>
      <c r="BM37" s="51" t="str">
        <f>IF('positionnement modules'!BM37=1,1,IF('positionnement modules'!BM37="V","V",IF(OR('positionnement modules'!BM35=1,'positionnement modules'!BM35="V"),"S","")))</f>
        <v/>
      </c>
      <c r="BN37" s="51" t="str">
        <f>IF('positionnement modules'!BN37=1,1,IF('positionnement modules'!BN37="V","V",IF(OR('positionnement modules'!BN35=1,'positionnement modules'!BN35="V"),"S","")))</f>
        <v/>
      </c>
      <c r="BO37" s="51" t="str">
        <f>IF('positionnement modules'!BO37=1,1,IF('positionnement modules'!BO37="V","V",IF(OR('positionnement modules'!BO35=1,'positionnement modules'!BO35="V"),"S","")))</f>
        <v/>
      </c>
      <c r="BP37" s="51" t="str">
        <f>IF('positionnement modules'!BP37=1,1,IF('positionnement modules'!BP37="V","V",IF(OR('positionnement modules'!BP35=1,'positionnement modules'!BP35="V"),"S","")))</f>
        <v/>
      </c>
      <c r="BQ37" s="51" t="str">
        <f>IF('positionnement modules'!BQ37=1,1,IF('positionnement modules'!BQ37="V","V",IF(OR('positionnement modules'!BQ35=1,'positionnement modules'!BQ35="V"),"S","")))</f>
        <v/>
      </c>
      <c r="BR37" s="51" t="str">
        <f>IF('positionnement modules'!BR37=1,1,IF('positionnement modules'!BR37="V","V",IF(OR('positionnement modules'!BR35=1,'positionnement modules'!BR35="V"),"S","")))</f>
        <v/>
      </c>
      <c r="BS37" s="51" t="str">
        <f>IF('positionnement modules'!BS37=1,1,IF('positionnement modules'!BS37="V","V",IF(OR('positionnement modules'!BS35=1,'positionnement modules'!BS35="V"),"S","")))</f>
        <v/>
      </c>
      <c r="BT37" s="51" t="str">
        <f>IF('positionnement modules'!BT37=1,1,IF('positionnement modules'!BT37="V","V",IF(OR('positionnement modules'!BT35=1,'positionnement modules'!BT35="V"),"S","")))</f>
        <v/>
      </c>
      <c r="BU37" s="51" t="str">
        <f>IF('positionnement modules'!BU37=1,1,IF('positionnement modules'!BU37="V","V",IF(OR('positionnement modules'!BU35=1,'positionnement modules'!BU35="V"),"S","")))</f>
        <v/>
      </c>
      <c r="BV37" s="51" t="str">
        <f>IF('positionnement modules'!BV37=1,1,IF('positionnement modules'!BV37="V","V",IF(OR('positionnement modules'!BV35=1,'positionnement modules'!BV35="V"),"S","")))</f>
        <v/>
      </c>
      <c r="BW37" s="51" t="str">
        <f>IF('positionnement modules'!BW37=1,1,IF('positionnement modules'!BW37="V","V",IF(OR('positionnement modules'!BW35=1,'positionnement modules'!BW35="V"),"S","")))</f>
        <v/>
      </c>
      <c r="BX37" s="51" t="str">
        <f>IF('positionnement modules'!BX37=1,1,IF('positionnement modules'!BX37="V","V",IF(OR('positionnement modules'!BX35=1,'positionnement modules'!BX35="V"),"S","")))</f>
        <v/>
      </c>
      <c r="BY37" s="51" t="str">
        <f>IF('positionnement modules'!BY37=1,1,IF('positionnement modules'!BY37="V","V",IF(OR('positionnement modules'!BY35=1,'positionnement modules'!BY35="V"),"S","")))</f>
        <v/>
      </c>
      <c r="BZ37" s="51" t="str">
        <f>IF('positionnement modules'!BZ37=1,1,IF('positionnement modules'!BZ37="V","V",IF(OR('positionnement modules'!BZ35=1,'positionnement modules'!BZ35="V"),"S","")))</f>
        <v/>
      </c>
      <c r="CA37" s="51" t="str">
        <f>IF('positionnement modules'!CA37=1,1,IF('positionnement modules'!CA37="V","V",IF(OR('positionnement modules'!CA35=1,'positionnement modules'!CA35="V"),"S","")))</f>
        <v/>
      </c>
      <c r="CB37" s="51" t="str">
        <f>IF('positionnement modules'!CB37=1,1,IF('positionnement modules'!CB37="V","V",IF(OR('positionnement modules'!CB35=1,'positionnement modules'!CB35="V"),"S","")))</f>
        <v/>
      </c>
      <c r="CC37" s="51" t="str">
        <f>IF('positionnement modules'!CC37=1,1,IF('positionnement modules'!CC37="V","V",IF(OR('positionnement modules'!CC35=1,'positionnement modules'!CC35="V"),"S","")))</f>
        <v/>
      </c>
      <c r="CD37" s="51" t="str">
        <f>IF('positionnement modules'!CD37=1,1,IF('positionnement modules'!CD37="V","V",IF(OR('positionnement modules'!CD35=1,'positionnement modules'!CD35="V"),"S","")))</f>
        <v/>
      </c>
      <c r="CE37" s="51" t="str">
        <f>IF('positionnement modules'!CE37=1,1,IF('positionnement modules'!CE37="V","V",IF(OR('positionnement modules'!CE35=1,'positionnement modules'!CE35="V"),"S","")))</f>
        <v/>
      </c>
      <c r="CF37" s="51" t="str">
        <f>IF('positionnement modules'!CF37=1,1,IF('positionnement modules'!CF37="V","V",IF(OR('positionnement modules'!CF35=1,'positionnement modules'!CF35="V"),"S","")))</f>
        <v/>
      </c>
      <c r="CG37" s="51" t="str">
        <f>IF('positionnement modules'!CG37=1,1,IF('positionnement modules'!CG37="V","V",IF(OR('positionnement modules'!CG35=1,'positionnement modules'!CG35="V"),"S","")))</f>
        <v/>
      </c>
      <c r="CH37" s="51" t="str">
        <f>IF('positionnement modules'!CH37=1,1,IF('positionnement modules'!CH37="V","V",IF(OR('positionnement modules'!CH35=1,'positionnement modules'!CH35="V"),"S","")))</f>
        <v/>
      </c>
      <c r="CI37" s="51" t="str">
        <f>IF('positionnement modules'!CI37=1,1,IF('positionnement modules'!CI37="V","V",IF(OR('positionnement modules'!CI35=1,'positionnement modules'!CI35="V"),"S","")))</f>
        <v/>
      </c>
      <c r="CJ37" s="51" t="str">
        <f>IF('positionnement modules'!CJ37=1,1,IF('positionnement modules'!CJ37="V","V",IF(OR('positionnement modules'!CJ35=1,'positionnement modules'!CJ35="V"),"S","")))</f>
        <v/>
      </c>
      <c r="CK37" s="51" t="str">
        <f>IF('positionnement modules'!CK37=1,1,IF('positionnement modules'!CK37="V","V",IF(OR('positionnement modules'!CK35=1,'positionnement modules'!CK35="V"),"S","")))</f>
        <v/>
      </c>
      <c r="CL37" s="51" t="str">
        <f>IF('positionnement modules'!CL37=1,1,IF('positionnement modules'!CL37="V","V",IF(OR('positionnement modules'!CL35=1,'positionnement modules'!CL35="V"),"S","")))</f>
        <v/>
      </c>
      <c r="CM37" s="51" t="str">
        <f>IF('positionnement modules'!CM37=1,1,IF('positionnement modules'!CM37="V","V",IF(OR('positionnement modules'!CM35=1,'positionnement modules'!CM35="V"),"S","")))</f>
        <v/>
      </c>
      <c r="CN37" s="51" t="str">
        <f>IF('positionnement modules'!CN37=1,1,IF('positionnement modules'!CN37="V","V",IF(OR('positionnement modules'!CN35=1,'positionnement modules'!CN35="V"),"S","")))</f>
        <v/>
      </c>
      <c r="CO37" s="51" t="str">
        <f>IF('positionnement modules'!CO37=1,1,IF('positionnement modules'!CO37="V","V",IF(OR('positionnement modules'!CO35=1,'positionnement modules'!CO35="V"),"S","")))</f>
        <v/>
      </c>
      <c r="CP37" s="51" t="str">
        <f>IF('positionnement modules'!CP37=1,1,IF('positionnement modules'!CP37="V","V",IF(OR('positionnement modules'!CP35=1,'positionnement modules'!CP35="V"),"S","")))</f>
        <v/>
      </c>
      <c r="CQ37" s="51" t="str">
        <f>IF('positionnement modules'!CQ37=1,1,IF('positionnement modules'!CQ37="V","V",IF(OR('positionnement modules'!CQ35=1,'positionnement modules'!CQ35="V"),"S","")))</f>
        <v/>
      </c>
      <c r="CR37" s="51" t="str">
        <f>IF('positionnement modules'!CR37=1,1,IF('positionnement modules'!CR37="V","V",IF(OR('positionnement modules'!CR35=1,'positionnement modules'!CR35="V"),"S","")))</f>
        <v/>
      </c>
      <c r="CS37" s="51" t="str">
        <f>IF('positionnement modules'!CS37=1,1,IF('positionnement modules'!CS37="V","V",IF(OR('positionnement modules'!CS35=1,'positionnement modules'!CS35="V"),"S","")))</f>
        <v/>
      </c>
      <c r="CT37" s="51" t="str">
        <f>IF('positionnement modules'!CT37=1,1,IF('positionnement modules'!CT37="V","V",IF(OR('positionnement modules'!CT35=1,'positionnement modules'!CT35="V"),"S","")))</f>
        <v/>
      </c>
      <c r="CU37" s="51" t="str">
        <f>IF('positionnement modules'!CU37=1,1,IF('positionnement modules'!CU37="V","V",IF(OR('positionnement modules'!CU35=1,'positionnement modules'!CU35="V"),"S","")))</f>
        <v/>
      </c>
      <c r="CV37" s="51" t="str">
        <f>IF('positionnement modules'!CV37=1,1,IF('positionnement modules'!CV37="V","V",IF(OR('positionnement modules'!CV35=1,'positionnement modules'!CV35="V"),"S","")))</f>
        <v/>
      </c>
      <c r="CW37" s="51" t="str">
        <f>IF('positionnement modules'!CW37=1,1,IF('positionnement modules'!CW37="V","V",IF(OR('positionnement modules'!CW35=1,'positionnement modules'!CW35="V"),"S","")))</f>
        <v/>
      </c>
      <c r="CX37" s="52" t="str">
        <f>IF('positionnement modules'!CX37=1,1,IF('positionnement modules'!CX37="V","V",IF(OR('positionnement modules'!CX35=1,'positionnement modules'!CX35="V"),"S","")))</f>
        <v/>
      </c>
      <c r="CY37" s="5" t="str">
        <f>IF('positionnement modules'!CY37=1,1,IF('positionnement modules'!CY37="V","V",IF(OR('positionnement modules'!CY35=1,'positionnement modules'!CY35="V"),"S","")))</f>
        <v/>
      </c>
    </row>
    <row r="38" spans="2:103" ht="21" customHeight="1" thickBot="1" x14ac:dyDescent="0.4">
      <c r="B38" s="6" t="str">
        <f>IF('positionnement modules'!B38=1,1,IF('positionnement modules'!B38="V","V",IF(OR('positionnement modules'!B36=1,'positionnement modules'!B36="V"),"S","")))</f>
        <v/>
      </c>
      <c r="C38" s="7" t="str">
        <f>IF('positionnement modules'!C38=1,1,IF('positionnement modules'!C38="V","V",IF(OR('positionnement modules'!C36=1,'positionnement modules'!C36="V"),"S","")))</f>
        <v/>
      </c>
      <c r="D38" s="7" t="str">
        <f>IF('positionnement modules'!D38=1,1,IF('positionnement modules'!D38="V","V",IF(OR('positionnement modules'!D36=1,'positionnement modules'!D36="V"),"S","")))</f>
        <v/>
      </c>
      <c r="E38" s="7" t="str">
        <f>IF('positionnement modules'!E38=1,1,IF('positionnement modules'!E38="V","V",IF(OR('positionnement modules'!E36=1,'positionnement modules'!E36="V"),"S","")))</f>
        <v/>
      </c>
      <c r="F38" s="7" t="str">
        <f>IF('positionnement modules'!F38=1,1,IF('positionnement modules'!F38="V","V",IF(OR('positionnement modules'!F36=1,'positionnement modules'!F36="V"),"S","")))</f>
        <v/>
      </c>
      <c r="G38" s="7" t="str">
        <f>IF('positionnement modules'!G38=1,1,IF('positionnement modules'!G38="V","V",IF(OR('positionnement modules'!G36=1,'positionnement modules'!G36="V"),"S","")))</f>
        <v/>
      </c>
      <c r="H38" s="7" t="str">
        <f>IF('positionnement modules'!H38=1,1,IF('positionnement modules'!H38="V","V",IF(OR('positionnement modules'!H36=1,'positionnement modules'!H36="V"),"S","")))</f>
        <v/>
      </c>
      <c r="I38" s="7" t="str">
        <f>IF('positionnement modules'!I38=1,1,IF('positionnement modules'!I38="V","V",IF(OR('positionnement modules'!I36=1,'positionnement modules'!I36="V"),"S","")))</f>
        <v/>
      </c>
      <c r="J38" s="7" t="str">
        <f>IF('positionnement modules'!J38=1,1,IF('positionnement modules'!J38="V","V",IF(OR('positionnement modules'!J36=1,'positionnement modules'!J36="V"),"S","")))</f>
        <v/>
      </c>
      <c r="K38" s="7" t="str">
        <f>IF('positionnement modules'!K38=1,1,IF('positionnement modules'!K38="V","V",IF(OR('positionnement modules'!K36=1,'positionnement modules'!K36="V"),"S","")))</f>
        <v/>
      </c>
      <c r="L38" s="7" t="str">
        <f>IF('positionnement modules'!L38=1,1,IF('positionnement modules'!L38="V","V",IF(OR('positionnement modules'!L36=1,'positionnement modules'!L36="V"),"S","")))</f>
        <v/>
      </c>
      <c r="M38" s="7" t="str">
        <f>IF('positionnement modules'!M38=1,1,IF('positionnement modules'!M38="V","V",IF(OR('positionnement modules'!M36=1,'positionnement modules'!M36="V"),"S","")))</f>
        <v/>
      </c>
      <c r="N38" s="7" t="str">
        <f>IF('positionnement modules'!N38=1,1,IF('positionnement modules'!N38="V","V",IF(OR('positionnement modules'!N36=1,'positionnement modules'!N36="V"),"S","")))</f>
        <v/>
      </c>
      <c r="O38" s="7" t="str">
        <f>IF('positionnement modules'!O38=1,1,IF('positionnement modules'!O38="V","V",IF(OR('positionnement modules'!O36=1,'positionnement modules'!O36="V"),"S","")))</f>
        <v/>
      </c>
      <c r="P38" s="7" t="str">
        <f>IF('positionnement modules'!P38=1,1,IF('positionnement modules'!P38="V","V",IF(OR('positionnement modules'!P36=1,'positionnement modules'!P36="V"),"S","")))</f>
        <v/>
      </c>
      <c r="Q38" s="7" t="str">
        <f>IF('positionnement modules'!Q38=1,1,IF('positionnement modules'!Q38="V","V",IF(OR('positionnement modules'!Q36=1,'positionnement modules'!Q36="V"),"S","")))</f>
        <v/>
      </c>
      <c r="R38" s="7" t="str">
        <f>IF('positionnement modules'!R38=1,1,IF('positionnement modules'!R38="V","V",IF(OR('positionnement modules'!R36=1,'positionnement modules'!R36="V"),"S","")))</f>
        <v/>
      </c>
      <c r="S38" s="7" t="str">
        <f>IF('positionnement modules'!S38=1,1,IF('positionnement modules'!S38="V","V",IF(OR('positionnement modules'!S36=1,'positionnement modules'!S36="V"),"S","")))</f>
        <v/>
      </c>
      <c r="T38" s="7" t="str">
        <f>IF('positionnement modules'!T38=1,1,IF('positionnement modules'!T38="V","V",IF(OR('positionnement modules'!T36=1,'positionnement modules'!T36="V"),"S","")))</f>
        <v/>
      </c>
      <c r="U38" s="7" t="str">
        <f>IF('positionnement modules'!U38=1,1,IF('positionnement modules'!U38="V","V",IF(OR('positionnement modules'!U36=1,'positionnement modules'!U36="V"),"S","")))</f>
        <v/>
      </c>
      <c r="V38" s="7" t="str">
        <f>IF('positionnement modules'!V38=1,1,IF('positionnement modules'!V38="V","V",IF(OR('positionnement modules'!V36=1,'positionnement modules'!V36="V"),"S","")))</f>
        <v/>
      </c>
      <c r="W38" s="7" t="str">
        <f>IF('positionnement modules'!W38=1,1,IF('positionnement modules'!W38="V","V",IF(OR('positionnement modules'!W36=1,'positionnement modules'!W36="V"),"S","")))</f>
        <v/>
      </c>
      <c r="X38" s="7" t="str">
        <f>IF('positionnement modules'!X38=1,1,IF('positionnement modules'!X38="V","V",IF(OR('positionnement modules'!X36=1,'positionnement modules'!X36="V"),"S","")))</f>
        <v/>
      </c>
      <c r="Y38" s="7" t="str">
        <f>IF('positionnement modules'!Y38=1,1,IF('positionnement modules'!Y38="V","V",IF(OR('positionnement modules'!Y36=1,'positionnement modules'!Y36="V"),"S","")))</f>
        <v/>
      </c>
      <c r="Z38" s="7" t="str">
        <f>IF('positionnement modules'!Z38=1,1,IF('positionnement modules'!Z38="V","V",IF(OR('positionnement modules'!Z36=1,'positionnement modules'!Z36="V"),"S","")))</f>
        <v/>
      </c>
      <c r="AA38" s="7" t="str">
        <f>IF('positionnement modules'!AA38=1,1,IF('positionnement modules'!AA38="V","V",IF(OR('positionnement modules'!AA36=1,'positionnement modules'!AA36="V"),"S","")))</f>
        <v/>
      </c>
      <c r="AB38" s="7" t="str">
        <f>IF('positionnement modules'!AB38=1,1,IF('positionnement modules'!AB38="V","V",IF(OR('positionnement modules'!AB36=1,'positionnement modules'!AB36="V"),"S","")))</f>
        <v/>
      </c>
      <c r="AC38" s="7" t="str">
        <f>IF('positionnement modules'!AC38=1,1,IF('positionnement modules'!AC38="V","V",IF(OR('positionnement modules'!AC36=1,'positionnement modules'!AC36="V"),"S","")))</f>
        <v/>
      </c>
      <c r="AD38" s="7" t="str">
        <f>IF('positionnement modules'!AD38=1,1,IF('positionnement modules'!AD38="V","V",IF(OR('positionnement modules'!AD36=1,'positionnement modules'!AD36="V"),"S","")))</f>
        <v/>
      </c>
      <c r="AE38" s="7" t="str">
        <f>IF('positionnement modules'!AE38=1,1,IF('positionnement modules'!AE38="V","V",IF(OR('positionnement modules'!AE36=1,'positionnement modules'!AE36="V"),"S","")))</f>
        <v/>
      </c>
      <c r="AF38" s="7" t="str">
        <f>IF('positionnement modules'!AF38=1,1,IF('positionnement modules'!AF38="V","V",IF(OR('positionnement modules'!AF36=1,'positionnement modules'!AF36="V"),"S","")))</f>
        <v/>
      </c>
      <c r="AG38" s="7" t="str">
        <f>IF('positionnement modules'!AG38=1,1,IF('positionnement modules'!AG38="V","V",IF(OR('positionnement modules'!AG36=1,'positionnement modules'!AG36="V"),"S","")))</f>
        <v/>
      </c>
      <c r="AH38" s="7" t="str">
        <f>IF('positionnement modules'!AH38=1,1,IF('positionnement modules'!AH38="V","V",IF(OR('positionnement modules'!AH36=1,'positionnement modules'!AH36="V"),"S","")))</f>
        <v/>
      </c>
      <c r="AI38" s="7" t="str">
        <f>IF('positionnement modules'!AI38=1,1,IF('positionnement modules'!AI38="V","V",IF(OR('positionnement modules'!AI36=1,'positionnement modules'!AI36="V"),"S","")))</f>
        <v/>
      </c>
      <c r="AJ38" s="7" t="str">
        <f>IF('positionnement modules'!AJ38=1,1,IF('positionnement modules'!AJ38="V","V",IF(OR('positionnement modules'!AJ36=1,'positionnement modules'!AJ36="V"),"S","")))</f>
        <v/>
      </c>
      <c r="AK38" s="7" t="str">
        <f>IF('positionnement modules'!AK38=1,1,IF('positionnement modules'!AK38="V","V",IF(OR('positionnement modules'!AK36=1,'positionnement modules'!AK36="V"),"S","")))</f>
        <v/>
      </c>
      <c r="AL38" s="7" t="str">
        <f>IF('positionnement modules'!AL38=1,1,IF('positionnement modules'!AL38="V","V",IF(OR('positionnement modules'!AL36=1,'positionnement modules'!AL36="V"),"S","")))</f>
        <v/>
      </c>
      <c r="AM38" s="7" t="str">
        <f>IF('positionnement modules'!AM38=1,1,IF('positionnement modules'!AM38="V","V",IF(OR('positionnement modules'!AM36=1,'positionnement modules'!AM36="V"),"S","")))</f>
        <v/>
      </c>
      <c r="AN38" s="7" t="str">
        <f>IF('positionnement modules'!AN38=1,1,IF('positionnement modules'!AN38="V","V",IF(OR('positionnement modules'!AN36=1,'positionnement modules'!AN36="V"),"S","")))</f>
        <v/>
      </c>
      <c r="AO38" s="7" t="str">
        <f>IF('positionnement modules'!AO38=1,1,IF('positionnement modules'!AO38="V","V",IF(OR('positionnement modules'!AO36=1,'positionnement modules'!AO36="V"),"S","")))</f>
        <v/>
      </c>
      <c r="AP38" s="7" t="str">
        <f>IF('positionnement modules'!AP38=1,1,IF('positionnement modules'!AP38="V","V",IF(OR('positionnement modules'!AP36=1,'positionnement modules'!AP36="V"),"S","")))</f>
        <v/>
      </c>
      <c r="AQ38" s="7" t="str">
        <f>IF('positionnement modules'!AQ38=1,1,IF('positionnement modules'!AQ38="V","V",IF(OR('positionnement modules'!AQ36=1,'positionnement modules'!AQ36="V"),"S","")))</f>
        <v/>
      </c>
      <c r="AR38" s="7" t="str">
        <f>IF('positionnement modules'!AR38=1,1,IF('positionnement modules'!AR38="V","V",IF(OR('positionnement modules'!AR36=1,'positionnement modules'!AR36="V"),"S","")))</f>
        <v/>
      </c>
      <c r="AS38" s="7" t="str">
        <f>IF('positionnement modules'!AS38=1,1,IF('positionnement modules'!AS38="V","V",IF(OR('positionnement modules'!AS36=1,'positionnement modules'!AS36="V"),"S","")))</f>
        <v/>
      </c>
      <c r="AT38" s="7" t="str">
        <f>IF('positionnement modules'!AT38=1,1,IF('positionnement modules'!AT38="V","V",IF(OR('positionnement modules'!AT36=1,'positionnement modules'!AT36="V"),"S","")))</f>
        <v/>
      </c>
      <c r="AU38" s="7" t="str">
        <f>IF('positionnement modules'!AU38=1,1,IF('positionnement modules'!AU38="V","V",IF(OR('positionnement modules'!AU36=1,'positionnement modules'!AU36="V"),"S","")))</f>
        <v/>
      </c>
      <c r="AV38" s="7" t="str">
        <f>IF('positionnement modules'!AV38=1,1,IF('positionnement modules'!AV38="V","V",IF(OR('positionnement modules'!AV36=1,'positionnement modules'!AV36="V"),"S","")))</f>
        <v/>
      </c>
      <c r="AW38" s="7" t="str">
        <f>IF('positionnement modules'!AW38=1,1,IF('positionnement modules'!AW38="V","V",IF(OR('positionnement modules'!AW36=1,'positionnement modules'!AW36="V"),"S","")))</f>
        <v/>
      </c>
      <c r="AX38" s="7" t="str">
        <f>IF('positionnement modules'!AX38=1,1,IF('positionnement modules'!AX38="V","V",IF(OR('positionnement modules'!AX36=1,'positionnement modules'!AX36="V"),"S","")))</f>
        <v/>
      </c>
      <c r="AY38" s="7" t="str">
        <f>IF('positionnement modules'!AY38=1,1,IF('positionnement modules'!AY38="V","V",IF(OR('positionnement modules'!AY36=1,'positionnement modules'!AY36="V"),"S","")))</f>
        <v/>
      </c>
      <c r="AZ38" s="7" t="str">
        <f>IF('positionnement modules'!AZ38=1,1,IF('positionnement modules'!AZ38="V","V",IF(OR('positionnement modules'!AZ36=1,'positionnement modules'!AZ36="V"),"S","")))</f>
        <v/>
      </c>
      <c r="BA38" s="7" t="str">
        <f>IF('positionnement modules'!BA38=1,1,IF('positionnement modules'!BA38="V","V",IF(OR('positionnement modules'!BA36=1,'positionnement modules'!BA36="V"),"S","")))</f>
        <v/>
      </c>
      <c r="BB38" s="7" t="str">
        <f>IF('positionnement modules'!BB38=1,1,IF('positionnement modules'!BB38="V","V",IF(OR('positionnement modules'!BB36=1,'positionnement modules'!BB36="V"),"S","")))</f>
        <v/>
      </c>
      <c r="BC38" s="7" t="str">
        <f>IF('positionnement modules'!BC38=1,1,IF('positionnement modules'!BC38="V","V",IF(OR('positionnement modules'!BC36=1,'positionnement modules'!BC36="V"),"S","")))</f>
        <v/>
      </c>
      <c r="BD38" s="7" t="str">
        <f>IF('positionnement modules'!BD38=1,1,IF('positionnement modules'!BD38="V","V",IF(OR('positionnement modules'!BD36=1,'positionnement modules'!BD36="V"),"S","")))</f>
        <v/>
      </c>
      <c r="BE38" s="7" t="str">
        <f>IF('positionnement modules'!BE38=1,1,IF('positionnement modules'!BE38="V","V",IF(OR('positionnement modules'!BE36=1,'positionnement modules'!BE36="V"),"S","")))</f>
        <v/>
      </c>
      <c r="BF38" s="7" t="str">
        <f>IF('positionnement modules'!BF38=1,1,IF('positionnement modules'!BF38="V","V",IF(OR('positionnement modules'!BF36=1,'positionnement modules'!BF36="V"),"S","")))</f>
        <v/>
      </c>
      <c r="BG38" s="7" t="str">
        <f>IF('positionnement modules'!BG38=1,1,IF('positionnement modules'!BG38="V","V",IF(OR('positionnement modules'!BG36=1,'positionnement modules'!BG36="V"),"S","")))</f>
        <v/>
      </c>
      <c r="BH38" s="7" t="str">
        <f>IF('positionnement modules'!BH38=1,1,IF('positionnement modules'!BH38="V","V",IF(OR('positionnement modules'!BH36=1,'positionnement modules'!BH36="V"),"S","")))</f>
        <v/>
      </c>
      <c r="BI38" s="7" t="str">
        <f>IF('positionnement modules'!BI38=1,1,IF('positionnement modules'!BI38="V","V",IF(OR('positionnement modules'!BI36=1,'positionnement modules'!BI36="V"),"S","")))</f>
        <v/>
      </c>
      <c r="BJ38" s="7" t="str">
        <f>IF('positionnement modules'!BJ38=1,1,IF('positionnement modules'!BJ38="V","V",IF(OR('positionnement modules'!BJ36=1,'positionnement modules'!BJ36="V"),"S","")))</f>
        <v/>
      </c>
      <c r="BK38" s="7" t="str">
        <f>IF('positionnement modules'!BK38=1,1,IF('positionnement modules'!BK38="V","V",IF(OR('positionnement modules'!BK36=1,'positionnement modules'!BK36="V"),"S","")))</f>
        <v/>
      </c>
      <c r="BL38" s="7" t="str">
        <f>IF('positionnement modules'!BL38=1,1,IF('positionnement modules'!BL38="V","V",IF(OR('positionnement modules'!BL36=1,'positionnement modules'!BL36="V"),"S","")))</f>
        <v/>
      </c>
      <c r="BM38" s="7" t="str">
        <f>IF('positionnement modules'!BM38=1,1,IF('positionnement modules'!BM38="V","V",IF(OR('positionnement modules'!BM36=1,'positionnement modules'!BM36="V"),"S","")))</f>
        <v/>
      </c>
      <c r="BN38" s="7" t="str">
        <f>IF('positionnement modules'!BN38=1,1,IF('positionnement modules'!BN38="V","V",IF(OR('positionnement modules'!BN36=1,'positionnement modules'!BN36="V"),"S","")))</f>
        <v/>
      </c>
      <c r="BO38" s="7" t="str">
        <f>IF('positionnement modules'!BO38=1,1,IF('positionnement modules'!BO38="V","V",IF(OR('positionnement modules'!BO36=1,'positionnement modules'!BO36="V"),"S","")))</f>
        <v/>
      </c>
      <c r="BP38" s="7" t="str">
        <f>IF('positionnement modules'!BP38=1,1,IF('positionnement modules'!BP38="V","V",IF(OR('positionnement modules'!BP36=1,'positionnement modules'!BP36="V"),"S","")))</f>
        <v/>
      </c>
      <c r="BQ38" s="7" t="str">
        <f>IF('positionnement modules'!BQ38=1,1,IF('positionnement modules'!BQ38="V","V",IF(OR('positionnement modules'!BQ36=1,'positionnement modules'!BQ36="V"),"S","")))</f>
        <v/>
      </c>
      <c r="BR38" s="7" t="str">
        <f>IF('positionnement modules'!BR38=1,1,IF('positionnement modules'!BR38="V","V",IF(OR('positionnement modules'!BR36=1,'positionnement modules'!BR36="V"),"S","")))</f>
        <v/>
      </c>
      <c r="BS38" s="7" t="str">
        <f>IF('positionnement modules'!BS38=1,1,IF('positionnement modules'!BS38="V","V",IF(OR('positionnement modules'!BS36=1,'positionnement modules'!BS36="V"),"S","")))</f>
        <v/>
      </c>
      <c r="BT38" s="7" t="str">
        <f>IF('positionnement modules'!BT38=1,1,IF('positionnement modules'!BT38="V","V",IF(OR('positionnement modules'!BT36=1,'positionnement modules'!BT36="V"),"S","")))</f>
        <v/>
      </c>
      <c r="BU38" s="7" t="str">
        <f>IF('positionnement modules'!BU38=1,1,IF('positionnement modules'!BU38="V","V",IF(OR('positionnement modules'!BU36=1,'positionnement modules'!BU36="V"),"S","")))</f>
        <v/>
      </c>
      <c r="BV38" s="7" t="str">
        <f>IF('positionnement modules'!BV38=1,1,IF('positionnement modules'!BV38="V","V",IF(OR('positionnement modules'!BV36=1,'positionnement modules'!BV36="V"),"S","")))</f>
        <v/>
      </c>
      <c r="BW38" s="7" t="str">
        <f>IF('positionnement modules'!BW38=1,1,IF('positionnement modules'!BW38="V","V",IF(OR('positionnement modules'!BW36=1,'positionnement modules'!BW36="V"),"S","")))</f>
        <v/>
      </c>
      <c r="BX38" s="7" t="str">
        <f>IF('positionnement modules'!BX38=1,1,IF('positionnement modules'!BX38="V","V",IF(OR('positionnement modules'!BX36=1,'positionnement modules'!BX36="V"),"S","")))</f>
        <v/>
      </c>
      <c r="BY38" s="7" t="str">
        <f>IF('positionnement modules'!BY38=1,1,IF('positionnement modules'!BY38="V","V",IF(OR('positionnement modules'!BY36=1,'positionnement modules'!BY36="V"),"S","")))</f>
        <v/>
      </c>
      <c r="BZ38" s="7" t="str">
        <f>IF('positionnement modules'!BZ38=1,1,IF('positionnement modules'!BZ38="V","V",IF(OR('positionnement modules'!BZ36=1,'positionnement modules'!BZ36="V"),"S","")))</f>
        <v/>
      </c>
      <c r="CA38" s="7" t="str">
        <f>IF('positionnement modules'!CA38=1,1,IF('positionnement modules'!CA38="V","V",IF(OR('positionnement modules'!CA36=1,'positionnement modules'!CA36="V"),"S","")))</f>
        <v/>
      </c>
      <c r="CB38" s="7" t="str">
        <f>IF('positionnement modules'!CB38=1,1,IF('positionnement modules'!CB38="V","V",IF(OR('positionnement modules'!CB36=1,'positionnement modules'!CB36="V"),"S","")))</f>
        <v/>
      </c>
      <c r="CC38" s="7" t="str">
        <f>IF('positionnement modules'!CC38=1,1,IF('positionnement modules'!CC38="V","V",IF(OR('positionnement modules'!CC36=1,'positionnement modules'!CC36="V"),"S","")))</f>
        <v/>
      </c>
      <c r="CD38" s="7" t="str">
        <f>IF('positionnement modules'!CD38=1,1,IF('positionnement modules'!CD38="V","V",IF(OR('positionnement modules'!CD36=1,'positionnement modules'!CD36="V"),"S","")))</f>
        <v/>
      </c>
      <c r="CE38" s="7" t="str">
        <f>IF('positionnement modules'!CE38=1,1,IF('positionnement modules'!CE38="V","V",IF(OR('positionnement modules'!CE36=1,'positionnement modules'!CE36="V"),"S","")))</f>
        <v/>
      </c>
      <c r="CF38" s="7" t="str">
        <f>IF('positionnement modules'!CF38=1,1,IF('positionnement modules'!CF38="V","V",IF(OR('positionnement modules'!CF36=1,'positionnement modules'!CF36="V"),"S","")))</f>
        <v/>
      </c>
      <c r="CG38" s="7" t="str">
        <f>IF('positionnement modules'!CG38=1,1,IF('positionnement modules'!CG38="V","V",IF(OR('positionnement modules'!CG36=1,'positionnement modules'!CG36="V"),"S","")))</f>
        <v/>
      </c>
      <c r="CH38" s="7" t="str">
        <f>IF('positionnement modules'!CH38=1,1,IF('positionnement modules'!CH38="V","V",IF(OR('positionnement modules'!CH36=1,'positionnement modules'!CH36="V"),"S","")))</f>
        <v/>
      </c>
      <c r="CI38" s="7" t="str">
        <f>IF('positionnement modules'!CI38=1,1,IF('positionnement modules'!CI38="V","V",IF(OR('positionnement modules'!CI36=1,'positionnement modules'!CI36="V"),"S","")))</f>
        <v/>
      </c>
      <c r="CJ38" s="7" t="str">
        <f>IF('positionnement modules'!CJ38=1,1,IF('positionnement modules'!CJ38="V","V",IF(OR('positionnement modules'!CJ36=1,'positionnement modules'!CJ36="V"),"S","")))</f>
        <v/>
      </c>
      <c r="CK38" s="7" t="str">
        <f>IF('positionnement modules'!CK38=1,1,IF('positionnement modules'!CK38="V","V",IF(OR('positionnement modules'!CK36=1,'positionnement modules'!CK36="V"),"S","")))</f>
        <v/>
      </c>
      <c r="CL38" s="7" t="str">
        <f>IF('positionnement modules'!CL38=1,1,IF('positionnement modules'!CL38="V","V",IF(OR('positionnement modules'!CL36=1,'positionnement modules'!CL36="V"),"S","")))</f>
        <v/>
      </c>
      <c r="CM38" s="7" t="str">
        <f>IF('positionnement modules'!CM38=1,1,IF('positionnement modules'!CM38="V","V",IF(OR('positionnement modules'!CM36=1,'positionnement modules'!CM36="V"),"S","")))</f>
        <v/>
      </c>
      <c r="CN38" s="7" t="str">
        <f>IF('positionnement modules'!CN38=1,1,IF('positionnement modules'!CN38="V","V",IF(OR('positionnement modules'!CN36=1,'positionnement modules'!CN36="V"),"S","")))</f>
        <v/>
      </c>
      <c r="CO38" s="7" t="str">
        <f>IF('positionnement modules'!CO38=1,1,IF('positionnement modules'!CO38="V","V",IF(OR('positionnement modules'!CO36=1,'positionnement modules'!CO36="V"),"S","")))</f>
        <v/>
      </c>
      <c r="CP38" s="7" t="str">
        <f>IF('positionnement modules'!CP38=1,1,IF('positionnement modules'!CP38="V","V",IF(OR('positionnement modules'!CP36=1,'positionnement modules'!CP36="V"),"S","")))</f>
        <v/>
      </c>
      <c r="CQ38" s="7" t="str">
        <f>IF('positionnement modules'!CQ38=1,1,IF('positionnement modules'!CQ38="V","V",IF(OR('positionnement modules'!CQ36=1,'positionnement modules'!CQ36="V"),"S","")))</f>
        <v/>
      </c>
      <c r="CR38" s="7" t="str">
        <f>IF('positionnement modules'!CR38=1,1,IF('positionnement modules'!CR38="V","V",IF(OR('positionnement modules'!CR36=1,'positionnement modules'!CR36="V"),"S","")))</f>
        <v/>
      </c>
      <c r="CS38" s="7" t="str">
        <f>IF('positionnement modules'!CS38=1,1,IF('positionnement modules'!CS38="V","V",IF(OR('positionnement modules'!CS36=1,'positionnement modules'!CS36="V"),"S","")))</f>
        <v/>
      </c>
      <c r="CT38" s="7" t="str">
        <f>IF('positionnement modules'!CT38=1,1,IF('positionnement modules'!CT38="V","V",IF(OR('positionnement modules'!CT36=1,'positionnement modules'!CT36="V"),"S","")))</f>
        <v/>
      </c>
      <c r="CU38" s="7" t="str">
        <f>IF('positionnement modules'!CU38=1,1,IF('positionnement modules'!CU38="V","V",IF(OR('positionnement modules'!CU36=1,'positionnement modules'!CU36="V"),"S","")))</f>
        <v/>
      </c>
      <c r="CV38" s="7" t="str">
        <f>IF('positionnement modules'!CV38=1,1,IF('positionnement modules'!CV38="V","V",IF(OR('positionnement modules'!CV36=1,'positionnement modules'!CV36="V"),"S","")))</f>
        <v/>
      </c>
      <c r="CW38" s="7" t="str">
        <f>IF('positionnement modules'!CW38=1,1,IF('positionnement modules'!CW38="V","V",IF(OR('positionnement modules'!CW36=1,'positionnement modules'!CW36="V"),"S","")))</f>
        <v/>
      </c>
      <c r="CX38" s="43" t="str">
        <f>IF('positionnement modules'!CX38=1,1,IF('positionnement modules'!CX38="V","V",IF(OR('positionnement modules'!CX36=1,'positionnement modules'!CX36="V"),"S","")))</f>
        <v/>
      </c>
      <c r="CY38" s="8" t="str">
        <f>IF('positionnement modules'!CY38=1,1,IF('positionnement modules'!CY38="V","V",IF(OR('positionnement modules'!CY36=1,'positionnement modules'!CY36="V"),"S","")))</f>
        <v/>
      </c>
    </row>
  </sheetData>
  <mergeCells count="9">
    <mergeCell ref="B26:Q26"/>
    <mergeCell ref="B2:Q2"/>
    <mergeCell ref="S2:AH2"/>
    <mergeCell ref="AJ2:AY2"/>
    <mergeCell ref="BA2:BP2"/>
    <mergeCell ref="B14:Q14"/>
    <mergeCell ref="S14:AH14"/>
    <mergeCell ref="AJ14:AY14"/>
    <mergeCell ref="BA14:BP14"/>
  </mergeCells>
  <conditionalFormatting sqref="B5:AH11 B28:CY29 C4:AH4 B32:CY38">
    <cfRule type="cellIs" dxfId="132" priority="35" operator="equal">
      <formula>1</formula>
    </cfRule>
    <cfRule type="containsText" dxfId="131" priority="36" operator="containsText" text="A-H-C">
      <formula>NOT(ISERROR(SEARCH("A-H-C",B4)))</formula>
    </cfRule>
    <cfRule type="containsText" dxfId="130" priority="37" operator="containsText" text="A-H-G">
      <formula>NOT(ISERROR(SEARCH("A-H-G",B4)))</formula>
    </cfRule>
    <cfRule type="containsText" dxfId="129" priority="38" operator="containsText" text="A-H-D">
      <formula>NOT(ISERROR(SEARCH("A-H-D",B4)))</formula>
    </cfRule>
    <cfRule type="containsText" dxfId="128" priority="39" operator="containsText" text="A-H">
      <formula>NOT(ISERROR(SEARCH("A-H",B4)))</formula>
    </cfRule>
  </conditionalFormatting>
  <conditionalFormatting sqref="B16:AH23">
    <cfRule type="cellIs" dxfId="127" priority="30" operator="equal">
      <formula>1</formula>
    </cfRule>
    <cfRule type="containsText" dxfId="126" priority="31" operator="containsText" text="A-H-C">
      <formula>NOT(ISERROR(SEARCH("A-H-C",B16)))</formula>
    </cfRule>
    <cfRule type="containsText" dxfId="125" priority="32" operator="containsText" text="A-H-G">
      <formula>NOT(ISERROR(SEARCH("A-H-G",B16)))</formula>
    </cfRule>
    <cfRule type="containsText" dxfId="124" priority="33" operator="containsText" text="A-H-D">
      <formula>NOT(ISERROR(SEARCH("A-H-D",B16)))</formula>
    </cfRule>
    <cfRule type="containsText" dxfId="123" priority="34" operator="containsText" text="A-H">
      <formula>NOT(ISERROR(SEARCH("A-H",B16)))</formula>
    </cfRule>
  </conditionalFormatting>
  <conditionalFormatting sqref="AJ4:AY11">
    <cfRule type="cellIs" dxfId="122" priority="25" operator="equal">
      <formula>1</formula>
    </cfRule>
    <cfRule type="containsText" dxfId="121" priority="26" operator="containsText" text="A-H-C">
      <formula>NOT(ISERROR(SEARCH("A-H-C",AJ4)))</formula>
    </cfRule>
    <cfRule type="containsText" dxfId="120" priority="27" operator="containsText" text="A-H-G">
      <formula>NOT(ISERROR(SEARCH("A-H-G",AJ4)))</formula>
    </cfRule>
    <cfRule type="containsText" dxfId="119" priority="28" operator="containsText" text="A-H-D">
      <formula>NOT(ISERROR(SEARCH("A-H-D",AJ4)))</formula>
    </cfRule>
    <cfRule type="containsText" dxfId="118" priority="29" operator="containsText" text="A-H">
      <formula>NOT(ISERROR(SEARCH("A-H",AJ4)))</formula>
    </cfRule>
  </conditionalFormatting>
  <conditionalFormatting sqref="AJ16:AY23">
    <cfRule type="cellIs" dxfId="117" priority="20" operator="equal">
      <formula>1</formula>
    </cfRule>
    <cfRule type="containsText" dxfId="116" priority="21" operator="containsText" text="A-H-C">
      <formula>NOT(ISERROR(SEARCH("A-H-C",AJ16)))</formula>
    </cfRule>
    <cfRule type="containsText" dxfId="115" priority="22" operator="containsText" text="A-H-G">
      <formula>NOT(ISERROR(SEARCH("A-H-G",AJ16)))</formula>
    </cfRule>
    <cfRule type="containsText" dxfId="114" priority="23" operator="containsText" text="A-H-D">
      <formula>NOT(ISERROR(SEARCH("A-H-D",AJ16)))</formula>
    </cfRule>
    <cfRule type="containsText" dxfId="113" priority="24" operator="containsText" text="A-H">
      <formula>NOT(ISERROR(SEARCH("A-H",AJ16)))</formula>
    </cfRule>
  </conditionalFormatting>
  <conditionalFormatting sqref="BA4:BP11">
    <cfRule type="cellIs" dxfId="112" priority="15" operator="equal">
      <formula>1</formula>
    </cfRule>
    <cfRule type="containsText" dxfId="111" priority="16" operator="containsText" text="A-H-C">
      <formula>NOT(ISERROR(SEARCH("A-H-C",BA4)))</formula>
    </cfRule>
    <cfRule type="containsText" dxfId="110" priority="17" operator="containsText" text="A-H-G">
      <formula>NOT(ISERROR(SEARCH("A-H-G",BA4)))</formula>
    </cfRule>
    <cfRule type="containsText" dxfId="109" priority="18" operator="containsText" text="A-H-D">
      <formula>NOT(ISERROR(SEARCH("A-H-D",BA4)))</formula>
    </cfRule>
    <cfRule type="containsText" dxfId="108" priority="19" operator="containsText" text="A-H">
      <formula>NOT(ISERROR(SEARCH("A-H",BA4)))</formula>
    </cfRule>
  </conditionalFormatting>
  <conditionalFormatting sqref="BA16:BP23">
    <cfRule type="cellIs" dxfId="107" priority="10" operator="equal">
      <formula>1</formula>
    </cfRule>
    <cfRule type="containsText" dxfId="106" priority="11" operator="containsText" text="A-H-C">
      <formula>NOT(ISERROR(SEARCH("A-H-C",BA16)))</formula>
    </cfRule>
    <cfRule type="containsText" dxfId="105" priority="12" operator="containsText" text="A-H-G">
      <formula>NOT(ISERROR(SEARCH("A-H-G",BA16)))</formula>
    </cfRule>
    <cfRule type="containsText" dxfId="104" priority="13" operator="containsText" text="A-H-D">
      <formula>NOT(ISERROR(SEARCH("A-H-D",BA16)))</formula>
    </cfRule>
    <cfRule type="containsText" dxfId="103" priority="14" operator="containsText" text="A-H">
      <formula>NOT(ISERROR(SEARCH("A-H",BA16)))</formula>
    </cfRule>
  </conditionalFormatting>
  <conditionalFormatting sqref="B4">
    <cfRule type="containsText" dxfId="102" priority="8" stopIfTrue="1" operator="containsText" text="A-D">
      <formula>NOT(ISERROR(SEARCH("A-D",B4)))</formula>
    </cfRule>
    <cfRule type="containsText" dxfId="101" priority="9" operator="containsText" text="A-G">
      <formula>NOT(ISERROR(SEARCH("A-G",B4)))</formula>
    </cfRule>
  </conditionalFormatting>
  <conditionalFormatting sqref="B4">
    <cfRule type="containsText" dxfId="100" priority="6" operator="containsText" text="A-G+A-D">
      <formula>NOT(ISERROR(SEARCH("A-G+A-D",B4)))</formula>
    </cfRule>
    <cfRule type="cellIs" dxfId="99" priority="7" operator="equal">
      <formula>1</formula>
    </cfRule>
  </conditionalFormatting>
  <conditionalFormatting sqref="B30:CY31">
    <cfRule type="cellIs" dxfId="98" priority="1" operator="equal">
      <formula>1</formula>
    </cfRule>
    <cfRule type="containsText" dxfId="97" priority="2" operator="containsText" text="A-H-C">
      <formula>NOT(ISERROR(SEARCH("A-H-C",B30)))</formula>
    </cfRule>
    <cfRule type="containsText" dxfId="96" priority="3" operator="containsText" text="A-H-G">
      <formula>NOT(ISERROR(SEARCH("A-H-G",B30)))</formula>
    </cfRule>
    <cfRule type="containsText" dxfId="95" priority="4" operator="containsText" text="A-H-D">
      <formula>NOT(ISERROR(SEARCH("A-H-D",B30)))</formula>
    </cfRule>
    <cfRule type="containsText" dxfId="94" priority="5" operator="containsText" text="A-H">
      <formula>NOT(ISERROR(SEARCH("A-H",B30)))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0"/>
  <dimension ref="A1:CY39"/>
  <sheetViews>
    <sheetView topLeftCell="A26" zoomScale="70" zoomScaleNormal="70" workbookViewId="0">
      <selection activeCell="A30" sqref="A30:XFD31"/>
    </sheetView>
  </sheetViews>
  <sheetFormatPr baseColWidth="10" defaultColWidth="9.1796875" defaultRowHeight="15" customHeight="1" x14ac:dyDescent="0.35"/>
  <cols>
    <col min="1" max="103" width="3.1796875" customWidth="1"/>
  </cols>
  <sheetData>
    <row r="1" spans="1:68" ht="21" customHeight="1" x14ac:dyDescent="0.35">
      <c r="B1" t="s">
        <v>49</v>
      </c>
    </row>
    <row r="2" spans="1:68" ht="21" customHeight="1" x14ac:dyDescent="0.35">
      <c r="A2" s="11"/>
      <c r="B2" s="276" t="s">
        <v>11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S2" s="276" t="s">
        <v>12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J2" s="276" t="s">
        <v>13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BA2" s="276" t="s">
        <v>14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</row>
    <row r="3" spans="1:68" ht="21" customHeight="1" thickBot="1" x14ac:dyDescent="0.4">
      <c r="A3" s="11"/>
      <c r="B3" s="61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61"/>
      <c r="S3" s="61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61"/>
      <c r="AJ3" s="61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61"/>
      <c r="BA3" s="61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61"/>
    </row>
    <row r="4" spans="1:68" ht="21" customHeight="1" thickBot="1" x14ac:dyDescent="0.4">
      <c r="A4" s="11"/>
      <c r="B4" s="1" t="str">
        <f>IF(AND('positionnement modules'!B4&lt;&gt;1,'positionnement modules'!C4=1),"B-F-S",IF(AND('positionnement modules'!B4=1,'positionnement modules'!C4&lt;&gt;1),"B-F-S",IF(AND('positionnement modules'!B4=1,'positionnement modules'!C4=1),"B-F-D","")))</f>
        <v/>
      </c>
      <c r="C4" s="43" t="str">
        <f>IF(AND('positionnement modules'!C4&lt;&gt;1,'positionnement modules'!D4=1),"B-F-S",IF(AND('positionnement modules'!C4=1,'positionnement modules'!D4&lt;&gt;1),"B-F-S",IF(AND('positionnement modules'!C4=1,'positionnement modules'!D4=1),"B-F-D","")))</f>
        <v/>
      </c>
      <c r="D4" s="43" t="str">
        <f>IF(AND('positionnement modules'!D4&lt;&gt;1,'positionnement modules'!E4=1),"B-F-S",IF(AND('positionnement modules'!D4=1,'positionnement modules'!E4&lt;&gt;1),"B-F-S",IF(AND('positionnement modules'!D4=1,'positionnement modules'!E4=1),"B-F-D","")))</f>
        <v/>
      </c>
      <c r="E4" s="43" t="str">
        <f>IF(AND('positionnement modules'!E4&lt;&gt;1,'positionnement modules'!F4=1),"B-F-S",IF(AND('positionnement modules'!E4=1,'positionnement modules'!F4&lt;&gt;1),"B-F-S",IF(AND('positionnement modules'!E4=1,'positionnement modules'!F4=1),"B-F-D","")))</f>
        <v/>
      </c>
      <c r="F4" s="43" t="str">
        <f>IF(AND('positionnement modules'!F4&lt;&gt;1,'positionnement modules'!G4=1),"B-F-S",IF(AND('positionnement modules'!F4=1,'positionnement modules'!G4&lt;&gt;1),"B-F-S",IF(AND('positionnement modules'!F4=1,'positionnement modules'!G4=1),"B-F-D","")))</f>
        <v/>
      </c>
      <c r="G4" s="43" t="str">
        <f>IF(AND('positionnement modules'!G4&lt;&gt;1,'positionnement modules'!H4=1),"B-F-S",IF(AND('positionnement modules'!G4=1,'positionnement modules'!H4&lt;&gt;1),"B-F-S",IF(AND('positionnement modules'!G4=1,'positionnement modules'!H4=1),"B-F-D","")))</f>
        <v/>
      </c>
      <c r="H4" s="43" t="str">
        <f>IF(AND('positionnement modules'!H4&lt;&gt;1,'positionnement modules'!I4=1),"B-F-S",IF(AND('positionnement modules'!H4=1,'positionnement modules'!I4&lt;&gt;1),"B-F-S",IF(AND('positionnement modules'!H4=1,'positionnement modules'!I4=1),"B-F-D","")))</f>
        <v/>
      </c>
      <c r="I4" s="43" t="str">
        <f>IF(AND('positionnement modules'!I4&lt;&gt;1,'positionnement modules'!J4=1),"B-F-S",IF(AND('positionnement modules'!I4=1,'positionnement modules'!J4&lt;&gt;1),"B-F-S",IF(AND('positionnement modules'!I4=1,'positionnement modules'!J4=1),"B-F-D","")))</f>
        <v/>
      </c>
      <c r="J4" s="43" t="str">
        <f>IF(AND('positionnement modules'!J4&lt;&gt;1,'positionnement modules'!K4=1),"B-F-S",IF(AND('positionnement modules'!J4=1,'positionnement modules'!K4&lt;&gt;1),"B-F-S",IF(AND('positionnement modules'!J4=1,'positionnement modules'!K4=1),"B-F-D","")))</f>
        <v/>
      </c>
      <c r="K4" s="43" t="str">
        <f>IF(AND('positionnement modules'!K4&lt;&gt;1,'positionnement modules'!L4=1),"B-F-S",IF(AND('positionnement modules'!K4=1,'positionnement modules'!L4&lt;&gt;1),"B-F-S",IF(AND('positionnement modules'!K4=1,'positionnement modules'!L4=1),"B-F-D","")))</f>
        <v/>
      </c>
      <c r="L4" s="43" t="str">
        <f>IF(AND('positionnement modules'!L4&lt;&gt;1,'positionnement modules'!M4=1),"B-F-S",IF(AND('positionnement modules'!L4=1,'positionnement modules'!M4&lt;&gt;1),"B-F-S",IF(AND('positionnement modules'!L4=1,'positionnement modules'!M4=1),"B-F-D","")))</f>
        <v/>
      </c>
      <c r="M4" s="43" t="str">
        <f>IF(AND('positionnement modules'!M4&lt;&gt;1,'positionnement modules'!N4=1),"B-F-S",IF(AND('positionnement modules'!M4=1,'positionnement modules'!N4&lt;&gt;1),"B-F-S",IF(AND('positionnement modules'!M4=1,'positionnement modules'!N4=1),"B-F-D","")))</f>
        <v/>
      </c>
      <c r="N4" s="43" t="str">
        <f>IF(AND('positionnement modules'!N4&lt;&gt;1,'positionnement modules'!O4=1),"B-F-S",IF(AND('positionnement modules'!N4=1,'positionnement modules'!O4&lt;&gt;1),"B-F-S",IF(AND('positionnement modules'!N4=1,'positionnement modules'!O4=1),"B-F-D","")))</f>
        <v/>
      </c>
      <c r="O4" s="43" t="str">
        <f>IF(AND('positionnement modules'!O4&lt;&gt;1,'positionnement modules'!P4=1),"B-F-S",IF(AND('positionnement modules'!O4=1,'positionnement modules'!P4&lt;&gt;1),"B-F-S",IF(AND('positionnement modules'!O4=1,'positionnement modules'!P4=1),"B-F-D","")))</f>
        <v/>
      </c>
      <c r="P4" s="43" t="str">
        <f>IF(AND('positionnement modules'!P4&lt;&gt;1,'positionnement modules'!Q4=1),"B-F-S",IF(AND('positionnement modules'!P4=1,'positionnement modules'!Q4&lt;&gt;1),"B-F-S",IF(AND('positionnement modules'!P4=1,'positionnement modules'!Q4=1),"B-F-D","")))</f>
        <v/>
      </c>
      <c r="Q4" s="3" t="str">
        <f>IF(AND('positionnement modules'!Q4&lt;&gt;1,'positionnement modules'!R4=1),"B-F-S",IF(AND('positionnement modules'!Q4=1,'positionnement modules'!R4&lt;&gt;1),"B-F-S",IF(AND('positionnement modules'!Q4=1,'positionnement modules'!R4=1),"B-F-D","")))</f>
        <v/>
      </c>
      <c r="R4" s="9"/>
      <c r="S4" s="1" t="str">
        <f>IF(AND('positionnement modules'!S4&lt;&gt;1,'positionnement modules'!T4=1),"B-F-S",IF(AND('positionnement modules'!S4=1,'positionnement modules'!T4&lt;&gt;1),"B-F-S",IF(AND('positionnement modules'!S4=1,'positionnement modules'!T4=1),"B-F-D","")))</f>
        <v/>
      </c>
      <c r="T4" s="43" t="str">
        <f>IF(AND('positionnement modules'!T4&lt;&gt;1,'positionnement modules'!U4=1),"B-F-S",IF(AND('positionnement modules'!T4=1,'positionnement modules'!U4&lt;&gt;1),"B-F-S",IF(AND('positionnement modules'!T4=1,'positionnement modules'!U4=1),"B-F-D","")))</f>
        <v/>
      </c>
      <c r="U4" s="43" t="str">
        <f>IF(AND('positionnement modules'!U4&lt;&gt;1,'positionnement modules'!V4=1),"B-F-S",IF(AND('positionnement modules'!U4=1,'positionnement modules'!V4&lt;&gt;1),"B-F-S",IF(AND('positionnement modules'!U4=1,'positionnement modules'!V4=1),"B-F-D","")))</f>
        <v/>
      </c>
      <c r="V4" s="43" t="str">
        <f>IF(AND('positionnement modules'!V4&lt;&gt;1,'positionnement modules'!W4=1),"B-F-S",IF(AND('positionnement modules'!V4=1,'positionnement modules'!W4&lt;&gt;1),"B-F-S",IF(AND('positionnement modules'!V4=1,'positionnement modules'!W4=1),"B-F-D","")))</f>
        <v/>
      </c>
      <c r="W4" s="43" t="str">
        <f>IF(AND('positionnement modules'!W4&lt;&gt;1,'positionnement modules'!X4=1),"B-F-S",IF(AND('positionnement modules'!W4=1,'positionnement modules'!X4&lt;&gt;1),"B-F-S",IF(AND('positionnement modules'!W4=1,'positionnement modules'!X4=1),"B-F-D","")))</f>
        <v/>
      </c>
      <c r="X4" s="43" t="str">
        <f>IF(AND('positionnement modules'!X4&lt;&gt;1,'positionnement modules'!Y4=1),"B-F-S",IF(AND('positionnement modules'!X4=1,'positionnement modules'!Y4&lt;&gt;1),"B-F-S",IF(AND('positionnement modules'!X4=1,'positionnement modules'!Y4=1),"B-F-D","")))</f>
        <v/>
      </c>
      <c r="Y4" s="43" t="str">
        <f>IF(AND('positionnement modules'!Y4&lt;&gt;1,'positionnement modules'!Z4=1),"B-F-S",IF(AND('positionnement modules'!Y4=1,'positionnement modules'!Z4&lt;&gt;1),"B-F-S",IF(AND('positionnement modules'!Y4=1,'positionnement modules'!Z4=1),"B-F-D","")))</f>
        <v/>
      </c>
      <c r="Z4" s="43" t="str">
        <f>IF(AND('positionnement modules'!Z4&lt;&gt;1,'positionnement modules'!AA4=1),"B-F-S",IF(AND('positionnement modules'!Z4=1,'positionnement modules'!AA4&lt;&gt;1),"B-F-S",IF(AND('positionnement modules'!Z4=1,'positionnement modules'!AA4=1),"B-F-D","")))</f>
        <v/>
      </c>
      <c r="AA4" s="43" t="str">
        <f>IF(AND('positionnement modules'!AA4&lt;&gt;1,'positionnement modules'!AB4=1),"B-F-S",IF(AND('positionnement modules'!AA4=1,'positionnement modules'!AB4&lt;&gt;1),"B-F-S",IF(AND('positionnement modules'!AA4=1,'positionnement modules'!AB4=1),"B-F-D","")))</f>
        <v/>
      </c>
      <c r="AB4" s="43" t="str">
        <f>IF(AND('positionnement modules'!AB4&lt;&gt;1,'positionnement modules'!AC4=1),"B-F-S",IF(AND('positionnement modules'!AB4=1,'positionnement modules'!AC4&lt;&gt;1),"B-F-S",IF(AND('positionnement modules'!AB4=1,'positionnement modules'!AC4=1),"B-F-D","")))</f>
        <v/>
      </c>
      <c r="AC4" s="43" t="str">
        <f>IF(AND('positionnement modules'!AC4&lt;&gt;1,'positionnement modules'!AD4=1),"B-F-S",IF(AND('positionnement modules'!AC4=1,'positionnement modules'!AD4&lt;&gt;1),"B-F-S",IF(AND('positionnement modules'!AC4=1,'positionnement modules'!AD4=1),"B-F-D","")))</f>
        <v/>
      </c>
      <c r="AD4" s="43" t="str">
        <f>IF(AND('positionnement modules'!AD4&lt;&gt;1,'positionnement modules'!AE4=1),"B-F-S",IF(AND('positionnement modules'!AD4=1,'positionnement modules'!AE4&lt;&gt;1),"B-F-S",IF(AND('positionnement modules'!AD4=1,'positionnement modules'!AE4=1),"B-F-D","")))</f>
        <v/>
      </c>
      <c r="AE4" s="43" t="str">
        <f>IF(AND('positionnement modules'!AE4&lt;&gt;1,'positionnement modules'!AF4=1),"B-F-S",IF(AND('positionnement modules'!AE4=1,'positionnement modules'!AF4&lt;&gt;1),"B-F-S",IF(AND('positionnement modules'!AE4=1,'positionnement modules'!AF4=1),"B-F-D","")))</f>
        <v/>
      </c>
      <c r="AF4" s="43" t="str">
        <f>IF(AND('positionnement modules'!AF4&lt;&gt;1,'positionnement modules'!AG4=1),"B-F-S",IF(AND('positionnement modules'!AF4=1,'positionnement modules'!AG4&lt;&gt;1),"B-F-S",IF(AND('positionnement modules'!AF4=1,'positionnement modules'!AG4=1),"B-F-D","")))</f>
        <v/>
      </c>
      <c r="AG4" s="43" t="str">
        <f>IF(AND('positionnement modules'!AG4&lt;&gt;1,'positionnement modules'!AH4=1),"B-F-S",IF(AND('positionnement modules'!AG4=1,'positionnement modules'!AH4&lt;&gt;1),"B-F-S",IF(AND('positionnement modules'!AG4=1,'positionnement modules'!AH4=1),"B-F-D","")))</f>
        <v/>
      </c>
      <c r="AH4" s="3" t="str">
        <f>IF(AND('positionnement modules'!AH4&lt;&gt;1,'positionnement modules'!AI4=1),"B-F-S",IF(AND('positionnement modules'!AH4=1,'positionnement modules'!AI4&lt;&gt;1),"B-F-S",IF(AND('positionnement modules'!AH4=1,'positionnement modules'!AI4=1),"B-F-D","")))</f>
        <v/>
      </c>
      <c r="AJ4" s="1" t="str">
        <f>IF(AND('positionnement modules'!AJ4&lt;&gt;1,'positionnement modules'!AK4=1),"B-F-S",IF(AND('positionnement modules'!AJ4=1,'positionnement modules'!AK4&lt;&gt;1),"B-F-S",IF(AND('positionnement modules'!AJ4=1,'positionnement modules'!AK4=1),"B-F-D","")))</f>
        <v/>
      </c>
      <c r="AK4" s="43" t="str">
        <f>IF(AND('positionnement modules'!AK4&lt;&gt;1,'positionnement modules'!AL4=1),"B-F-S",IF(AND('positionnement modules'!AK4=1,'positionnement modules'!AL4&lt;&gt;1),"B-F-S",IF(AND('positionnement modules'!AK4=1,'positionnement modules'!AL4=1),"B-F-D","")))</f>
        <v/>
      </c>
      <c r="AL4" s="43" t="str">
        <f>IF(AND('positionnement modules'!AL4&lt;&gt;1,'positionnement modules'!AM4=1),"B-F-S",IF(AND('positionnement modules'!AL4=1,'positionnement modules'!AM4&lt;&gt;1),"B-F-S",IF(AND('positionnement modules'!AL4=1,'positionnement modules'!AM4=1),"B-F-D","")))</f>
        <v/>
      </c>
      <c r="AM4" s="43" t="str">
        <f>IF(AND('positionnement modules'!AM4&lt;&gt;1,'positionnement modules'!AN4=1),"B-F-S",IF(AND('positionnement modules'!AM4=1,'positionnement modules'!AN4&lt;&gt;1),"B-F-S",IF(AND('positionnement modules'!AM4=1,'positionnement modules'!AN4=1),"B-F-D","")))</f>
        <v/>
      </c>
      <c r="AN4" s="43" t="str">
        <f>IF(AND('positionnement modules'!AN4&lt;&gt;1,'positionnement modules'!AO4=1),"B-F-S",IF(AND('positionnement modules'!AN4=1,'positionnement modules'!AO4&lt;&gt;1),"B-F-S",IF(AND('positionnement modules'!AN4=1,'positionnement modules'!AO4=1),"B-F-D","")))</f>
        <v/>
      </c>
      <c r="AO4" s="43" t="str">
        <f>IF(AND('positionnement modules'!AO4&lt;&gt;1,'positionnement modules'!AP4=1),"B-F-S",IF(AND('positionnement modules'!AO4=1,'positionnement modules'!AP4&lt;&gt;1),"B-F-S",IF(AND('positionnement modules'!AO4=1,'positionnement modules'!AP4=1),"B-F-D","")))</f>
        <v/>
      </c>
      <c r="AP4" s="43" t="str">
        <f>IF(AND('positionnement modules'!AP4&lt;&gt;1,'positionnement modules'!AQ4=1),"B-F-S",IF(AND('positionnement modules'!AP4=1,'positionnement modules'!AQ4&lt;&gt;1),"B-F-S",IF(AND('positionnement modules'!AP4=1,'positionnement modules'!AQ4=1),"B-F-D","")))</f>
        <v/>
      </c>
      <c r="AQ4" s="43" t="str">
        <f>IF(AND('positionnement modules'!AQ4&lt;&gt;1,'positionnement modules'!AR4=1),"B-F-S",IF(AND('positionnement modules'!AQ4=1,'positionnement modules'!AR4&lt;&gt;1),"B-F-S",IF(AND('positionnement modules'!AQ4=1,'positionnement modules'!AR4=1),"B-F-D","")))</f>
        <v/>
      </c>
      <c r="AR4" s="43" t="str">
        <f>IF(AND('positionnement modules'!AR4&lt;&gt;1,'positionnement modules'!AS4=1),"B-F-S",IF(AND('positionnement modules'!AR4=1,'positionnement modules'!AS4&lt;&gt;1),"B-F-S",IF(AND('positionnement modules'!AR4=1,'positionnement modules'!AS4=1),"B-F-D","")))</f>
        <v/>
      </c>
      <c r="AS4" s="43" t="str">
        <f>IF(AND('positionnement modules'!AS4&lt;&gt;1,'positionnement modules'!AT4=1),"B-F-S",IF(AND('positionnement modules'!AS4=1,'positionnement modules'!AT4&lt;&gt;1),"B-F-S",IF(AND('positionnement modules'!AS4=1,'positionnement modules'!AT4=1),"B-F-D","")))</f>
        <v/>
      </c>
      <c r="AT4" s="43" t="str">
        <f>IF(AND('positionnement modules'!AT4&lt;&gt;1,'positionnement modules'!AU4=1),"B-F-S",IF(AND('positionnement modules'!AT4=1,'positionnement modules'!AU4&lt;&gt;1),"B-F-S",IF(AND('positionnement modules'!AT4=1,'positionnement modules'!AU4=1),"B-F-D","")))</f>
        <v/>
      </c>
      <c r="AU4" s="43" t="str">
        <f>IF(AND('positionnement modules'!AU4&lt;&gt;1,'positionnement modules'!AV4=1),"B-F-S",IF(AND('positionnement modules'!AU4=1,'positionnement modules'!AV4&lt;&gt;1),"B-F-S",IF(AND('positionnement modules'!AU4=1,'positionnement modules'!AV4=1),"B-F-D","")))</f>
        <v/>
      </c>
      <c r="AV4" s="43" t="str">
        <f>IF(AND('positionnement modules'!AV4&lt;&gt;1,'positionnement modules'!AW4=1),"B-F-S",IF(AND('positionnement modules'!AV4=1,'positionnement modules'!AW4&lt;&gt;1),"B-F-S",IF(AND('positionnement modules'!AV4=1,'positionnement modules'!AW4=1),"B-F-D","")))</f>
        <v/>
      </c>
      <c r="AW4" s="43" t="str">
        <f>IF(AND('positionnement modules'!AW4&lt;&gt;1,'positionnement modules'!AX4=1),"B-F-S",IF(AND('positionnement modules'!AW4=1,'positionnement modules'!AX4&lt;&gt;1),"B-F-S",IF(AND('positionnement modules'!AW4=1,'positionnement modules'!AX4=1),"B-F-D","")))</f>
        <v/>
      </c>
      <c r="AX4" s="43" t="str">
        <f>IF(AND('positionnement modules'!AX4&lt;&gt;1,'positionnement modules'!AY4=1),"B-F-S",IF(AND('positionnement modules'!AX4=1,'positionnement modules'!AY4&lt;&gt;1),"B-F-S",IF(AND('positionnement modules'!AX4=1,'positionnement modules'!AY4=1),"B-F-D","")))</f>
        <v/>
      </c>
      <c r="AY4" s="3" t="str">
        <f>IF(AND('positionnement modules'!AY4&lt;&gt;1,'positionnement modules'!AZ4=1),"B-F-S",IF(AND('positionnement modules'!AY4=1,'positionnement modules'!AZ4&lt;&gt;1),"B-F-S",IF(AND('positionnement modules'!AY4=1,'positionnement modules'!AZ4=1),"B-F-D","")))</f>
        <v/>
      </c>
      <c r="BA4" s="1" t="str">
        <f>IF(AND('positionnement modules'!BA4&lt;&gt;1,'positionnement modules'!BB4=1),"B-F-S",IF(AND('positionnement modules'!BA4=1,'positionnement modules'!BB4&lt;&gt;1),"B-F-S",IF(AND('positionnement modules'!BA4=1,'positionnement modules'!BB4=1),"B-F-D","")))</f>
        <v/>
      </c>
      <c r="BB4" s="43" t="str">
        <f>IF(AND('positionnement modules'!BB4&lt;&gt;1,'positionnement modules'!BC4=1),"B-F-S",IF(AND('positionnement modules'!BB4=1,'positionnement modules'!BC4&lt;&gt;1),"B-F-S",IF(AND('positionnement modules'!BB4=1,'positionnement modules'!BC4=1),"B-F-D","")))</f>
        <v/>
      </c>
      <c r="BC4" s="43" t="str">
        <f>IF(AND('positionnement modules'!BC4&lt;&gt;1,'positionnement modules'!BD4=1),"B-F-S",IF(AND('positionnement modules'!BC4=1,'positionnement modules'!BD4&lt;&gt;1),"B-F-S",IF(AND('positionnement modules'!BC4=1,'positionnement modules'!BD4=1),"B-F-D","")))</f>
        <v/>
      </c>
      <c r="BD4" s="43" t="str">
        <f>IF(AND('positionnement modules'!BD4&lt;&gt;1,'positionnement modules'!BE4=1),"B-F-S",IF(AND('positionnement modules'!BD4=1,'positionnement modules'!BE4&lt;&gt;1),"B-F-S",IF(AND('positionnement modules'!BD4=1,'positionnement modules'!BE4=1),"B-F-D","")))</f>
        <v/>
      </c>
      <c r="BE4" s="43" t="str">
        <f>IF(AND('positionnement modules'!BE4&lt;&gt;1,'positionnement modules'!BF4=1),"B-F-S",IF(AND('positionnement modules'!BE4=1,'positionnement modules'!BF4&lt;&gt;1),"B-F-S",IF(AND('positionnement modules'!BE4=1,'positionnement modules'!BF4=1),"B-F-D","")))</f>
        <v/>
      </c>
      <c r="BF4" s="43" t="str">
        <f>IF(AND('positionnement modules'!BF4&lt;&gt;1,'positionnement modules'!BG4=1),"B-F-S",IF(AND('positionnement modules'!BF4=1,'positionnement modules'!BG4&lt;&gt;1),"B-F-S",IF(AND('positionnement modules'!BF4=1,'positionnement modules'!BG4=1),"B-F-D","")))</f>
        <v/>
      </c>
      <c r="BG4" s="43" t="str">
        <f>IF(AND('positionnement modules'!BG4&lt;&gt;1,'positionnement modules'!BH4=1),"B-F-S",IF(AND('positionnement modules'!BG4=1,'positionnement modules'!BH4&lt;&gt;1),"B-F-S",IF(AND('positionnement modules'!BG4=1,'positionnement modules'!BH4=1),"B-F-D","")))</f>
        <v/>
      </c>
      <c r="BH4" s="43" t="str">
        <f>IF(AND('positionnement modules'!BH4&lt;&gt;1,'positionnement modules'!BI4=1),"B-F-S",IF(AND('positionnement modules'!BH4=1,'positionnement modules'!BI4&lt;&gt;1),"B-F-S",IF(AND('positionnement modules'!BH4=1,'positionnement modules'!BI4=1),"B-F-D","")))</f>
        <v/>
      </c>
      <c r="BI4" s="43" t="str">
        <f>IF(AND('positionnement modules'!BI4&lt;&gt;1,'positionnement modules'!BJ4=1),"B-F-S",IF(AND('positionnement modules'!BI4=1,'positionnement modules'!BJ4&lt;&gt;1),"B-F-S",IF(AND('positionnement modules'!BI4=1,'positionnement modules'!BJ4=1),"B-F-D","")))</f>
        <v/>
      </c>
      <c r="BJ4" s="43" t="str">
        <f>IF(AND('positionnement modules'!BJ4&lt;&gt;1,'positionnement modules'!BK4=1),"B-F-S",IF(AND('positionnement modules'!BJ4=1,'positionnement modules'!BK4&lt;&gt;1),"B-F-S",IF(AND('positionnement modules'!BJ4=1,'positionnement modules'!BK4=1),"B-F-D","")))</f>
        <v/>
      </c>
      <c r="BK4" s="43" t="str">
        <f>IF(AND('positionnement modules'!BK4&lt;&gt;1,'positionnement modules'!BL4=1),"B-F-S",IF(AND('positionnement modules'!BK4=1,'positionnement modules'!BL4&lt;&gt;1),"B-F-S",IF(AND('positionnement modules'!BK4=1,'positionnement modules'!BL4=1),"B-F-D","")))</f>
        <v/>
      </c>
      <c r="BL4" s="43" t="str">
        <f>IF(AND('positionnement modules'!BL4&lt;&gt;1,'positionnement modules'!BM4=1),"B-F-S",IF(AND('positionnement modules'!BL4=1,'positionnement modules'!BM4&lt;&gt;1),"B-F-S",IF(AND('positionnement modules'!BL4=1,'positionnement modules'!BM4=1),"B-F-D","")))</f>
        <v/>
      </c>
      <c r="BM4" s="43" t="str">
        <f>IF(AND('positionnement modules'!BM4&lt;&gt;1,'positionnement modules'!BN4=1),"B-F-S",IF(AND('positionnement modules'!BM4=1,'positionnement modules'!BN4&lt;&gt;1),"B-F-S",IF(AND('positionnement modules'!BM4=1,'positionnement modules'!BN4=1),"B-F-D","")))</f>
        <v/>
      </c>
      <c r="BN4" s="43" t="str">
        <f>IF(AND('positionnement modules'!BN4&lt;&gt;1,'positionnement modules'!BO4=1),"B-F-S",IF(AND('positionnement modules'!BN4=1,'positionnement modules'!BO4&lt;&gt;1),"B-F-S",IF(AND('positionnement modules'!BN4=1,'positionnement modules'!BO4=1),"B-F-D","")))</f>
        <v/>
      </c>
      <c r="BO4" s="43" t="str">
        <f>IF(AND('positionnement modules'!BO4&lt;&gt;1,'positionnement modules'!BP4=1),"B-F-S",IF(AND('positionnement modules'!BO4=1,'positionnement modules'!BP4&lt;&gt;1),"B-F-S",IF(AND('positionnement modules'!BO4=1,'positionnement modules'!BP4=1),"B-F-D","")))</f>
        <v/>
      </c>
      <c r="BP4" s="3" t="str">
        <f>IF(AND('positionnement modules'!BP4&lt;&gt;1,'positionnement modules'!BQ4=1),"B-F-S",IF(AND('positionnement modules'!BP4=1,'positionnement modules'!BQ4&lt;&gt;1),"B-F-S",IF(AND('positionnement modules'!BP4=1,'positionnement modules'!BQ4=1),"B-F-D","")))</f>
        <v/>
      </c>
    </row>
    <row r="5" spans="1:68" ht="21" customHeight="1" x14ac:dyDescent="0.35">
      <c r="A5" s="11"/>
      <c r="B5" s="4" t="str">
        <f>IF(AND('positionnement modules'!B5&lt;&gt;1,'positionnement modules'!C5=1),"B-F-S",IF(AND('positionnement modules'!B5=1,'positionnement modules'!C5&lt;&gt;1),"B-F-S",IF(AND('positionnement modules'!B5=1,'positionnement modules'!C5=1),"B-F-D","")))</f>
        <v/>
      </c>
      <c r="C5" s="47" t="str">
        <f>IF(AND('positionnement modules'!C5&lt;&gt;1,'positionnement modules'!D5=1),"B-F-S",IF(AND('positionnement modules'!C5=1,'positionnement modules'!D5&lt;&gt;1),"B-F-S",IF(AND('positionnement modules'!C5=1,'positionnement modules'!D5=1),"B-F-D","")))</f>
        <v/>
      </c>
      <c r="D5" s="48" t="str">
        <f>IF(AND('positionnement modules'!D5&lt;&gt;1,'positionnement modules'!E5=1),"B-F-S",IF(AND('positionnement modules'!D5=1,'positionnement modules'!E5&lt;&gt;1),"B-F-S",IF(AND('positionnement modules'!D5=1,'positionnement modules'!E5=1),"B-F-D","")))</f>
        <v/>
      </c>
      <c r="E5" s="48" t="str">
        <f>IF(AND('positionnement modules'!E5&lt;&gt;1,'positionnement modules'!F5=1),"B-F-S",IF(AND('positionnement modules'!E5=1,'positionnement modules'!F5&lt;&gt;1),"B-F-S",IF(AND('positionnement modules'!E5=1,'positionnement modules'!F5=1),"B-F-D","")))</f>
        <v/>
      </c>
      <c r="F5" s="48" t="str">
        <f>IF(AND('positionnement modules'!F5&lt;&gt;1,'positionnement modules'!G5=1),"B-F-S",IF(AND('positionnement modules'!F5=1,'positionnement modules'!G5&lt;&gt;1),"B-F-S",IF(AND('positionnement modules'!F5=1,'positionnement modules'!G5=1),"B-F-D","")))</f>
        <v/>
      </c>
      <c r="G5" s="48" t="str">
        <f>IF(AND('positionnement modules'!G5&lt;&gt;1,'positionnement modules'!H5=1),"B-F-S",IF(AND('positionnement modules'!G5=1,'positionnement modules'!H5&lt;&gt;1),"B-F-S",IF(AND('positionnement modules'!G5=1,'positionnement modules'!H5=1),"B-F-D","")))</f>
        <v/>
      </c>
      <c r="H5" s="48" t="str">
        <f>IF(AND('positionnement modules'!H5&lt;&gt;1,'positionnement modules'!I5=1),"B-F-S",IF(AND('positionnement modules'!H5=1,'positionnement modules'!I5&lt;&gt;1),"B-F-S",IF(AND('positionnement modules'!H5=1,'positionnement modules'!I5=1),"B-F-D","")))</f>
        <v/>
      </c>
      <c r="I5" s="48" t="str">
        <f>IF(AND('positionnement modules'!I5&lt;&gt;1,'positionnement modules'!J5=1),"B-F-S",IF(AND('positionnement modules'!I5=1,'positionnement modules'!J5&lt;&gt;1),"B-F-S",IF(AND('positionnement modules'!I5=1,'positionnement modules'!J5=1),"B-F-D","")))</f>
        <v/>
      </c>
      <c r="J5" s="48" t="str">
        <f>IF(AND('positionnement modules'!J5&lt;&gt;1,'positionnement modules'!K5=1),"B-F-S",IF(AND('positionnement modules'!J5=1,'positionnement modules'!K5&lt;&gt;1),"B-F-S",IF(AND('positionnement modules'!J5=1,'positionnement modules'!K5=1),"B-F-D","")))</f>
        <v/>
      </c>
      <c r="K5" s="48" t="str">
        <f>IF(AND('positionnement modules'!K5&lt;&gt;1,'positionnement modules'!L5=1),"B-F-S",IF(AND('positionnement modules'!K5=1,'positionnement modules'!L5&lt;&gt;1),"B-F-S",IF(AND('positionnement modules'!K5=1,'positionnement modules'!L5=1),"B-F-D","")))</f>
        <v/>
      </c>
      <c r="L5" s="48" t="str">
        <f>IF(AND('positionnement modules'!L5&lt;&gt;1,'positionnement modules'!M5=1),"B-F-S",IF(AND('positionnement modules'!L5=1,'positionnement modules'!M5&lt;&gt;1),"B-F-S",IF(AND('positionnement modules'!L5=1,'positionnement modules'!M5=1),"B-F-D","")))</f>
        <v/>
      </c>
      <c r="M5" s="48" t="str">
        <f>IF(AND('positionnement modules'!M5&lt;&gt;1,'positionnement modules'!N5=1),"B-F-S",IF(AND('positionnement modules'!M5=1,'positionnement modules'!N5&lt;&gt;1),"B-F-S",IF(AND('positionnement modules'!M5=1,'positionnement modules'!N5=1),"B-F-D","")))</f>
        <v/>
      </c>
      <c r="N5" s="48" t="str">
        <f>IF(AND('positionnement modules'!N5&lt;&gt;1,'positionnement modules'!O5=1),"B-F-S",IF(AND('positionnement modules'!N5=1,'positionnement modules'!O5&lt;&gt;1),"B-F-S",IF(AND('positionnement modules'!N5=1,'positionnement modules'!O5=1),"B-F-D","")))</f>
        <v/>
      </c>
      <c r="O5" s="48" t="str">
        <f>IF(AND('positionnement modules'!O5&lt;&gt;1,'positionnement modules'!P5=1),"B-F-S",IF(AND('positionnement modules'!O5=1,'positionnement modules'!P5&lt;&gt;1),"B-F-S",IF(AND('positionnement modules'!O5=1,'positionnement modules'!P5=1),"B-F-D","")))</f>
        <v/>
      </c>
      <c r="P5" s="49" t="str">
        <f>IF(AND('positionnement modules'!P5&lt;&gt;1,'positionnement modules'!Q5=1),"B-F-S",IF(AND('positionnement modules'!P5=1,'positionnement modules'!Q5&lt;&gt;1),"B-F-S",IF(AND('positionnement modules'!P5=1,'positionnement modules'!Q5=1),"B-F-D","")))</f>
        <v/>
      </c>
      <c r="Q5" s="56" t="str">
        <f>IF(AND('positionnement modules'!Q5&lt;&gt;1,'positionnement modules'!R5=1),"B-F-S",IF(AND('positionnement modules'!Q5=1,'positionnement modules'!R5&lt;&gt;1),"B-F-S",IF(AND('positionnement modules'!Q5=1,'positionnement modules'!R5=1),"B-F-D","")))</f>
        <v/>
      </c>
      <c r="R5" s="9"/>
      <c r="S5" s="4" t="str">
        <f>IF(AND('positionnement modules'!S5&lt;&gt;1,'positionnement modules'!T5=1),"B-F-S",IF(AND('positionnement modules'!S5=1,'positionnement modules'!T5&lt;&gt;1),"B-F-S",IF(AND('positionnement modules'!S5=1,'positionnement modules'!T5=1),"B-F-D","")))</f>
        <v/>
      </c>
      <c r="T5" s="47" t="str">
        <f>IF(AND('positionnement modules'!T5&lt;&gt;1,'positionnement modules'!U5=1),"B-F-S",IF(AND('positionnement modules'!T5=1,'positionnement modules'!U5&lt;&gt;1),"B-F-S",IF(AND('positionnement modules'!T5=1,'positionnement modules'!U5=1),"B-F-D","")))</f>
        <v/>
      </c>
      <c r="U5" s="48" t="str">
        <f>IF(AND('positionnement modules'!U5&lt;&gt;1,'positionnement modules'!V5=1),"B-F-S",IF(AND('positionnement modules'!U5=1,'positionnement modules'!V5&lt;&gt;1),"B-F-S",IF(AND('positionnement modules'!U5=1,'positionnement modules'!V5=1),"B-F-D","")))</f>
        <v/>
      </c>
      <c r="V5" s="48" t="str">
        <f>IF(AND('positionnement modules'!V5&lt;&gt;1,'positionnement modules'!W5=1),"B-F-S",IF(AND('positionnement modules'!V5=1,'positionnement modules'!W5&lt;&gt;1),"B-F-S",IF(AND('positionnement modules'!V5=1,'positionnement modules'!W5=1),"B-F-D","")))</f>
        <v/>
      </c>
      <c r="W5" s="48" t="str">
        <f>IF(AND('positionnement modules'!W5&lt;&gt;1,'positionnement modules'!X5=1),"B-F-S",IF(AND('positionnement modules'!W5=1,'positionnement modules'!X5&lt;&gt;1),"B-F-S",IF(AND('positionnement modules'!W5=1,'positionnement modules'!X5=1),"B-F-D","")))</f>
        <v/>
      </c>
      <c r="X5" s="48" t="str">
        <f>IF(AND('positionnement modules'!X5&lt;&gt;1,'positionnement modules'!Y5=1),"B-F-S",IF(AND('positionnement modules'!X5=1,'positionnement modules'!Y5&lt;&gt;1),"B-F-S",IF(AND('positionnement modules'!X5=1,'positionnement modules'!Y5=1),"B-F-D","")))</f>
        <v/>
      </c>
      <c r="Y5" s="48" t="str">
        <f>IF(AND('positionnement modules'!Y5&lt;&gt;1,'positionnement modules'!Z5=1),"B-F-S",IF(AND('positionnement modules'!Y5=1,'positionnement modules'!Z5&lt;&gt;1),"B-F-S",IF(AND('positionnement modules'!Y5=1,'positionnement modules'!Z5=1),"B-F-D","")))</f>
        <v/>
      </c>
      <c r="Z5" s="48" t="str">
        <f>IF(AND('positionnement modules'!Z5&lt;&gt;1,'positionnement modules'!AA5=1),"B-F-S",IF(AND('positionnement modules'!Z5=1,'positionnement modules'!AA5&lt;&gt;1),"B-F-S",IF(AND('positionnement modules'!Z5=1,'positionnement modules'!AA5=1),"B-F-D","")))</f>
        <v/>
      </c>
      <c r="AA5" s="48" t="str">
        <f>IF(AND('positionnement modules'!AA5&lt;&gt;1,'positionnement modules'!AB5=1),"B-F-S",IF(AND('positionnement modules'!AA5=1,'positionnement modules'!AB5&lt;&gt;1),"B-F-S",IF(AND('positionnement modules'!AA5=1,'positionnement modules'!AB5=1),"B-F-D","")))</f>
        <v/>
      </c>
      <c r="AB5" s="48" t="str">
        <f>IF(AND('positionnement modules'!AB5&lt;&gt;1,'positionnement modules'!AC5=1),"B-F-S",IF(AND('positionnement modules'!AB5=1,'positionnement modules'!AC5&lt;&gt;1),"B-F-S",IF(AND('positionnement modules'!AB5=1,'positionnement modules'!AC5=1),"B-F-D","")))</f>
        <v/>
      </c>
      <c r="AC5" s="48" t="str">
        <f>IF(AND('positionnement modules'!AC5&lt;&gt;1,'positionnement modules'!AD5=1),"B-F-S",IF(AND('positionnement modules'!AC5=1,'positionnement modules'!AD5&lt;&gt;1),"B-F-S",IF(AND('positionnement modules'!AC5=1,'positionnement modules'!AD5=1),"B-F-D","")))</f>
        <v/>
      </c>
      <c r="AD5" s="48" t="str">
        <f>IF(AND('positionnement modules'!AD5&lt;&gt;1,'positionnement modules'!AE5=1),"B-F-S",IF(AND('positionnement modules'!AD5=1,'positionnement modules'!AE5&lt;&gt;1),"B-F-S",IF(AND('positionnement modules'!AD5=1,'positionnement modules'!AE5=1),"B-F-D","")))</f>
        <v/>
      </c>
      <c r="AE5" s="48" t="str">
        <f>IF(AND('positionnement modules'!AE5&lt;&gt;1,'positionnement modules'!AF5=1),"B-F-S",IF(AND('positionnement modules'!AE5=1,'positionnement modules'!AF5&lt;&gt;1),"B-F-S",IF(AND('positionnement modules'!AE5=1,'positionnement modules'!AF5=1),"B-F-D","")))</f>
        <v/>
      </c>
      <c r="AF5" s="48" t="str">
        <f>IF(AND('positionnement modules'!AF5&lt;&gt;1,'positionnement modules'!AG5=1),"B-F-S",IF(AND('positionnement modules'!AF5=1,'positionnement modules'!AG5&lt;&gt;1),"B-F-S",IF(AND('positionnement modules'!AF5=1,'positionnement modules'!AG5=1),"B-F-D","")))</f>
        <v/>
      </c>
      <c r="AG5" s="49" t="str">
        <f>IF(AND('positionnement modules'!AG5&lt;&gt;1,'positionnement modules'!AH5=1),"B-F-S",IF(AND('positionnement modules'!AG5=1,'positionnement modules'!AH5&lt;&gt;1),"B-F-S",IF(AND('positionnement modules'!AG5=1,'positionnement modules'!AH5=1),"B-F-D","")))</f>
        <v/>
      </c>
      <c r="AH5" s="56" t="str">
        <f>IF(AND('positionnement modules'!AH5&lt;&gt;1,'positionnement modules'!AI5=1),"B-F-S",IF(AND('positionnement modules'!AH5=1,'positionnement modules'!AI5&lt;&gt;1),"B-F-S",IF(AND('positionnement modules'!AH5=1,'positionnement modules'!AI5=1),"B-F-D","")))</f>
        <v/>
      </c>
      <c r="AJ5" s="4" t="str">
        <f>IF(AND('positionnement modules'!AJ5&lt;&gt;1,'positionnement modules'!AK5=1),"B-F-S",IF(AND('positionnement modules'!AJ5=1,'positionnement modules'!AK5&lt;&gt;1),"B-F-S",IF(AND('positionnement modules'!AJ5=1,'positionnement modules'!AK5=1),"B-F-D","")))</f>
        <v/>
      </c>
      <c r="AK5" s="47" t="str">
        <f>IF(AND('positionnement modules'!AK5&lt;&gt;1,'positionnement modules'!AL5=1),"B-F-S",IF(AND('positionnement modules'!AK5=1,'positionnement modules'!AL5&lt;&gt;1),"B-F-S",IF(AND('positionnement modules'!AK5=1,'positionnement modules'!AL5=1),"B-F-D","")))</f>
        <v/>
      </c>
      <c r="AL5" s="48" t="str">
        <f>IF(AND('positionnement modules'!AL5&lt;&gt;1,'positionnement modules'!AM5=1),"B-F-S",IF(AND('positionnement modules'!AL5=1,'positionnement modules'!AM5&lt;&gt;1),"B-F-S",IF(AND('positionnement modules'!AL5=1,'positionnement modules'!AM5=1),"B-F-D","")))</f>
        <v/>
      </c>
      <c r="AM5" s="48" t="str">
        <f>IF(AND('positionnement modules'!AM5&lt;&gt;1,'positionnement modules'!AN5=1),"B-F-S",IF(AND('positionnement modules'!AM5=1,'positionnement modules'!AN5&lt;&gt;1),"B-F-S",IF(AND('positionnement modules'!AM5=1,'positionnement modules'!AN5=1),"B-F-D","")))</f>
        <v/>
      </c>
      <c r="AN5" s="48" t="str">
        <f>IF(AND('positionnement modules'!AN5&lt;&gt;1,'positionnement modules'!AO5=1),"B-F-S",IF(AND('positionnement modules'!AN5=1,'positionnement modules'!AO5&lt;&gt;1),"B-F-S",IF(AND('positionnement modules'!AN5=1,'positionnement modules'!AO5=1),"B-F-D","")))</f>
        <v/>
      </c>
      <c r="AO5" s="48" t="str">
        <f>IF(AND('positionnement modules'!AO5&lt;&gt;1,'positionnement modules'!AP5=1),"B-F-S",IF(AND('positionnement modules'!AO5=1,'positionnement modules'!AP5&lt;&gt;1),"B-F-S",IF(AND('positionnement modules'!AO5=1,'positionnement modules'!AP5=1),"B-F-D","")))</f>
        <v/>
      </c>
      <c r="AP5" s="48" t="str">
        <f>IF(AND('positionnement modules'!AP5&lt;&gt;1,'positionnement modules'!AQ5=1),"B-F-S",IF(AND('positionnement modules'!AP5=1,'positionnement modules'!AQ5&lt;&gt;1),"B-F-S",IF(AND('positionnement modules'!AP5=1,'positionnement modules'!AQ5=1),"B-F-D","")))</f>
        <v/>
      </c>
      <c r="AQ5" s="48" t="str">
        <f>IF(AND('positionnement modules'!AQ5&lt;&gt;1,'positionnement modules'!AR5=1),"B-F-S",IF(AND('positionnement modules'!AQ5=1,'positionnement modules'!AR5&lt;&gt;1),"B-F-S",IF(AND('positionnement modules'!AQ5=1,'positionnement modules'!AR5=1),"B-F-D","")))</f>
        <v/>
      </c>
      <c r="AR5" s="48" t="str">
        <f>IF(AND('positionnement modules'!AR5&lt;&gt;1,'positionnement modules'!AS5=1),"B-F-S",IF(AND('positionnement modules'!AR5=1,'positionnement modules'!AS5&lt;&gt;1),"B-F-S",IF(AND('positionnement modules'!AR5=1,'positionnement modules'!AS5=1),"B-F-D","")))</f>
        <v/>
      </c>
      <c r="AS5" s="48" t="str">
        <f>IF(AND('positionnement modules'!AS5&lt;&gt;1,'positionnement modules'!AT5=1),"B-F-S",IF(AND('positionnement modules'!AS5=1,'positionnement modules'!AT5&lt;&gt;1),"B-F-S",IF(AND('positionnement modules'!AS5=1,'positionnement modules'!AT5=1),"B-F-D","")))</f>
        <v/>
      </c>
      <c r="AT5" s="48" t="str">
        <f>IF(AND('positionnement modules'!AT5&lt;&gt;1,'positionnement modules'!AU5=1),"B-F-S",IF(AND('positionnement modules'!AT5=1,'positionnement modules'!AU5&lt;&gt;1),"B-F-S",IF(AND('positionnement modules'!AT5=1,'positionnement modules'!AU5=1),"B-F-D","")))</f>
        <v/>
      </c>
      <c r="AU5" s="48" t="str">
        <f>IF(AND('positionnement modules'!AU5&lt;&gt;1,'positionnement modules'!AV5=1),"B-F-S",IF(AND('positionnement modules'!AU5=1,'positionnement modules'!AV5&lt;&gt;1),"B-F-S",IF(AND('positionnement modules'!AU5=1,'positionnement modules'!AV5=1),"B-F-D","")))</f>
        <v/>
      </c>
      <c r="AV5" s="48" t="str">
        <f>IF(AND('positionnement modules'!AV5&lt;&gt;1,'positionnement modules'!AW5=1),"B-F-S",IF(AND('positionnement modules'!AV5=1,'positionnement modules'!AW5&lt;&gt;1),"B-F-S",IF(AND('positionnement modules'!AV5=1,'positionnement modules'!AW5=1),"B-F-D","")))</f>
        <v/>
      </c>
      <c r="AW5" s="48" t="str">
        <f>IF(AND('positionnement modules'!AW5&lt;&gt;1,'positionnement modules'!AX5=1),"B-F-S",IF(AND('positionnement modules'!AW5=1,'positionnement modules'!AX5&lt;&gt;1),"B-F-S",IF(AND('positionnement modules'!AW5=1,'positionnement modules'!AX5=1),"B-F-D","")))</f>
        <v/>
      </c>
      <c r="AX5" s="49" t="str">
        <f>IF(AND('positionnement modules'!AX5&lt;&gt;1,'positionnement modules'!AY5=1),"B-F-S",IF(AND('positionnement modules'!AX5=1,'positionnement modules'!AY5&lt;&gt;1),"B-F-S",IF(AND('positionnement modules'!AX5=1,'positionnement modules'!AY5=1),"B-F-D","")))</f>
        <v/>
      </c>
      <c r="AY5" s="56" t="str">
        <f>IF(AND('positionnement modules'!AY5&lt;&gt;1,'positionnement modules'!AZ5=1),"B-F-S",IF(AND('positionnement modules'!AY5=1,'positionnement modules'!AZ5&lt;&gt;1),"B-F-S",IF(AND('positionnement modules'!AY5=1,'positionnement modules'!AZ5=1),"B-F-D","")))</f>
        <v/>
      </c>
      <c r="BA5" s="4" t="str">
        <f>IF(AND('positionnement modules'!BA5&lt;&gt;1,'positionnement modules'!BB5=1),"B-F-S",IF(AND('positionnement modules'!BA5=1,'positionnement modules'!BB5&lt;&gt;1),"B-F-S",IF(AND('positionnement modules'!BA5=1,'positionnement modules'!BB5=1),"B-F-D","")))</f>
        <v/>
      </c>
      <c r="BB5" s="47" t="str">
        <f>IF(AND('positionnement modules'!BB5&lt;&gt;1,'positionnement modules'!BC5=1),"B-F-S",IF(AND('positionnement modules'!BB5=1,'positionnement modules'!BC5&lt;&gt;1),"B-F-S",IF(AND('positionnement modules'!BB5=1,'positionnement modules'!BC5=1),"B-F-D","")))</f>
        <v/>
      </c>
      <c r="BC5" s="48" t="str">
        <f>IF(AND('positionnement modules'!BC5&lt;&gt;1,'positionnement modules'!BD5=1),"B-F-S",IF(AND('positionnement modules'!BC5=1,'positionnement modules'!BD5&lt;&gt;1),"B-F-S",IF(AND('positionnement modules'!BC5=1,'positionnement modules'!BD5=1),"B-F-D","")))</f>
        <v/>
      </c>
      <c r="BD5" s="48" t="str">
        <f>IF(AND('positionnement modules'!BD5&lt;&gt;1,'positionnement modules'!BE5=1),"B-F-S",IF(AND('positionnement modules'!BD5=1,'positionnement modules'!BE5&lt;&gt;1),"B-F-S",IF(AND('positionnement modules'!BD5=1,'positionnement modules'!BE5=1),"B-F-D","")))</f>
        <v/>
      </c>
      <c r="BE5" s="48" t="str">
        <f>IF(AND('positionnement modules'!BE5&lt;&gt;1,'positionnement modules'!BF5=1),"B-F-S",IF(AND('positionnement modules'!BE5=1,'positionnement modules'!BF5&lt;&gt;1),"B-F-S",IF(AND('positionnement modules'!BE5=1,'positionnement modules'!BF5=1),"B-F-D","")))</f>
        <v/>
      </c>
      <c r="BF5" s="48" t="str">
        <f>IF(AND('positionnement modules'!BF5&lt;&gt;1,'positionnement modules'!BG5=1),"B-F-S",IF(AND('positionnement modules'!BF5=1,'positionnement modules'!BG5&lt;&gt;1),"B-F-S",IF(AND('positionnement modules'!BF5=1,'positionnement modules'!BG5=1),"B-F-D","")))</f>
        <v/>
      </c>
      <c r="BG5" s="48" t="str">
        <f>IF(AND('positionnement modules'!BG5&lt;&gt;1,'positionnement modules'!BH5=1),"B-F-S",IF(AND('positionnement modules'!BG5=1,'positionnement modules'!BH5&lt;&gt;1),"B-F-S",IF(AND('positionnement modules'!BG5=1,'positionnement modules'!BH5=1),"B-F-D","")))</f>
        <v/>
      </c>
      <c r="BH5" s="48" t="str">
        <f>IF(AND('positionnement modules'!BH5&lt;&gt;1,'positionnement modules'!BI5=1),"B-F-S",IF(AND('positionnement modules'!BH5=1,'positionnement modules'!BI5&lt;&gt;1),"B-F-S",IF(AND('positionnement modules'!BH5=1,'positionnement modules'!BI5=1),"B-F-D","")))</f>
        <v/>
      </c>
      <c r="BI5" s="48" t="str">
        <f>IF(AND('positionnement modules'!BI5&lt;&gt;1,'positionnement modules'!BJ5=1),"B-F-S",IF(AND('positionnement modules'!BI5=1,'positionnement modules'!BJ5&lt;&gt;1),"B-F-S",IF(AND('positionnement modules'!BI5=1,'positionnement modules'!BJ5=1),"B-F-D","")))</f>
        <v/>
      </c>
      <c r="BJ5" s="48" t="str">
        <f>IF(AND('positionnement modules'!BJ5&lt;&gt;1,'positionnement modules'!BK5=1),"B-F-S",IF(AND('positionnement modules'!BJ5=1,'positionnement modules'!BK5&lt;&gt;1),"B-F-S",IF(AND('positionnement modules'!BJ5=1,'positionnement modules'!BK5=1),"B-F-D","")))</f>
        <v/>
      </c>
      <c r="BK5" s="48" t="str">
        <f>IF(AND('positionnement modules'!BK5&lt;&gt;1,'positionnement modules'!BL5=1),"B-F-S",IF(AND('positionnement modules'!BK5=1,'positionnement modules'!BL5&lt;&gt;1),"B-F-S",IF(AND('positionnement modules'!BK5=1,'positionnement modules'!BL5=1),"B-F-D","")))</f>
        <v/>
      </c>
      <c r="BL5" s="48" t="str">
        <f>IF(AND('positionnement modules'!BL5&lt;&gt;1,'positionnement modules'!BM5=1),"B-F-S",IF(AND('positionnement modules'!BL5=1,'positionnement modules'!BM5&lt;&gt;1),"B-F-S",IF(AND('positionnement modules'!BL5=1,'positionnement modules'!BM5=1),"B-F-D","")))</f>
        <v/>
      </c>
      <c r="BM5" s="48" t="str">
        <f>IF(AND('positionnement modules'!BM5&lt;&gt;1,'positionnement modules'!BN5=1),"B-F-S",IF(AND('positionnement modules'!BM5=1,'positionnement modules'!BN5&lt;&gt;1),"B-F-S",IF(AND('positionnement modules'!BM5=1,'positionnement modules'!BN5=1),"B-F-D","")))</f>
        <v/>
      </c>
      <c r="BN5" s="48" t="str">
        <f>IF(AND('positionnement modules'!BN5&lt;&gt;1,'positionnement modules'!BO5=1),"B-F-S",IF(AND('positionnement modules'!BN5=1,'positionnement modules'!BO5&lt;&gt;1),"B-F-S",IF(AND('positionnement modules'!BN5=1,'positionnement modules'!BO5=1),"B-F-D","")))</f>
        <v/>
      </c>
      <c r="BO5" s="49" t="str">
        <f>IF(AND('positionnement modules'!BO5&lt;&gt;1,'positionnement modules'!BP5=1),"B-F-S",IF(AND('positionnement modules'!BO5=1,'positionnement modules'!BP5&lt;&gt;1),"B-F-S",IF(AND('positionnement modules'!BO5=1,'positionnement modules'!BP5=1),"B-F-D","")))</f>
        <v/>
      </c>
      <c r="BP5" s="56" t="str">
        <f>IF(AND('positionnement modules'!BP5&lt;&gt;1,'positionnement modules'!BQ5=1),"B-F-S",IF(AND('positionnement modules'!BP5=1,'positionnement modules'!BQ5&lt;&gt;1),"B-F-S",IF(AND('positionnement modules'!BP5=1,'positionnement modules'!BQ5=1),"B-F-D","")))</f>
        <v/>
      </c>
    </row>
    <row r="6" spans="1:68" ht="21" customHeight="1" x14ac:dyDescent="0.35">
      <c r="A6" s="11"/>
      <c r="B6" s="4" t="str">
        <f>IF(AND('positionnement modules'!B6&lt;&gt;1,'positionnement modules'!C6=1),"B-F-S",IF(AND('positionnement modules'!B6=1,'positionnement modules'!C6&lt;&gt;1),"B-F-S",IF(AND('positionnement modules'!B6=1,'positionnement modules'!C6=1),"B-F-D","")))</f>
        <v/>
      </c>
      <c r="C6" s="50" t="str">
        <f>IF(AND('positionnement modules'!C6&lt;&gt;1,'positionnement modules'!D6=1),"B-F-S",IF(AND('positionnement modules'!C6=1,'positionnement modules'!D6&lt;&gt;1),"B-F-S",IF(AND('positionnement modules'!C6=1,'positionnement modules'!D6=1),"B-F-D","")))</f>
        <v/>
      </c>
      <c r="D6" s="51" t="str">
        <f>IF(AND('positionnement modules'!D6&lt;&gt;1,'positionnement modules'!E6=1),"B-F-S",IF(AND('positionnement modules'!D6=1,'positionnement modules'!E6&lt;&gt;1),"B-F-S",IF(AND('positionnement modules'!D6=1,'positionnement modules'!E6=1),"B-F-D","")))</f>
        <v/>
      </c>
      <c r="E6" s="51" t="str">
        <f>IF(AND('positionnement modules'!E6&lt;&gt;1,'positionnement modules'!F6=1),"B-F-S",IF(AND('positionnement modules'!E6=1,'positionnement modules'!F6&lt;&gt;1),"B-F-S",IF(AND('positionnement modules'!E6=1,'positionnement modules'!F6=1),"B-F-D","")))</f>
        <v/>
      </c>
      <c r="F6" s="51" t="str">
        <f>IF(AND('positionnement modules'!F6&lt;&gt;1,'positionnement modules'!G6=1),"B-F-S",IF(AND('positionnement modules'!F6=1,'positionnement modules'!G6&lt;&gt;1),"B-F-S",IF(AND('positionnement modules'!F6=1,'positionnement modules'!G6=1),"B-F-D","")))</f>
        <v/>
      </c>
      <c r="G6" s="51" t="str">
        <f>IF(AND('positionnement modules'!G6&lt;&gt;1,'positionnement modules'!H6=1),"B-F-S",IF(AND('positionnement modules'!G6=1,'positionnement modules'!H6&lt;&gt;1),"B-F-S",IF(AND('positionnement modules'!G6=1,'positionnement modules'!H6=1),"B-F-D","")))</f>
        <v/>
      </c>
      <c r="H6" s="51" t="str">
        <f>IF(AND('positionnement modules'!H6&lt;&gt;1,'positionnement modules'!I6=1),"B-F-S",IF(AND('positionnement modules'!H6=1,'positionnement modules'!I6&lt;&gt;1),"B-F-S",IF(AND('positionnement modules'!H6=1,'positionnement modules'!I6=1),"B-F-D","")))</f>
        <v/>
      </c>
      <c r="I6" s="51" t="str">
        <f>IF(AND('positionnement modules'!I6&lt;&gt;1,'positionnement modules'!J6=1),"B-F-S",IF(AND('positionnement modules'!I6=1,'positionnement modules'!J6&lt;&gt;1),"B-F-S",IF(AND('positionnement modules'!I6=1,'positionnement modules'!J6=1),"B-F-D","")))</f>
        <v/>
      </c>
      <c r="J6" s="51" t="str">
        <f>IF(AND('positionnement modules'!J6&lt;&gt;1,'positionnement modules'!K6=1),"B-F-S",IF(AND('positionnement modules'!J6=1,'positionnement modules'!K6&lt;&gt;1),"B-F-S",IF(AND('positionnement modules'!J6=1,'positionnement modules'!K6=1),"B-F-D","")))</f>
        <v/>
      </c>
      <c r="K6" s="51" t="str">
        <f>IF(AND('positionnement modules'!K6&lt;&gt;1,'positionnement modules'!L6=1),"B-F-S",IF(AND('positionnement modules'!K6=1,'positionnement modules'!L6&lt;&gt;1),"B-F-S",IF(AND('positionnement modules'!K6=1,'positionnement modules'!L6=1),"B-F-D","")))</f>
        <v/>
      </c>
      <c r="L6" s="51" t="str">
        <f>IF(AND('positionnement modules'!L6&lt;&gt;1,'positionnement modules'!M6=1),"B-F-S",IF(AND('positionnement modules'!L6=1,'positionnement modules'!M6&lt;&gt;1),"B-F-S",IF(AND('positionnement modules'!L6=1,'positionnement modules'!M6=1),"B-F-D","")))</f>
        <v/>
      </c>
      <c r="M6" s="51" t="str">
        <f>IF(AND('positionnement modules'!M6&lt;&gt;1,'positionnement modules'!N6=1),"B-F-S",IF(AND('positionnement modules'!M6=1,'positionnement modules'!N6&lt;&gt;1),"B-F-S",IF(AND('positionnement modules'!M6=1,'positionnement modules'!N6=1),"B-F-D","")))</f>
        <v/>
      </c>
      <c r="N6" s="51" t="str">
        <f>IF(AND('positionnement modules'!N6&lt;&gt;1,'positionnement modules'!O6=1),"B-F-S",IF(AND('positionnement modules'!N6=1,'positionnement modules'!O6&lt;&gt;1),"B-F-S",IF(AND('positionnement modules'!N6=1,'positionnement modules'!O6=1),"B-F-D","")))</f>
        <v/>
      </c>
      <c r="O6" s="51" t="str">
        <f>IF(AND('positionnement modules'!O6&lt;&gt;1,'positionnement modules'!P6=1),"B-F-S",IF(AND('positionnement modules'!O6=1,'positionnement modules'!P6&lt;&gt;1),"B-F-S",IF(AND('positionnement modules'!O6=1,'positionnement modules'!P6=1),"B-F-D","")))</f>
        <v/>
      </c>
      <c r="P6" s="52" t="str">
        <f>IF(AND('positionnement modules'!P6&lt;&gt;1,'positionnement modules'!Q6=1),"B-F-S",IF(AND('positionnement modules'!P6=1,'positionnement modules'!Q6&lt;&gt;1),"B-F-S",IF(AND('positionnement modules'!P6=1,'positionnement modules'!Q6=1),"B-F-D","")))</f>
        <v/>
      </c>
      <c r="Q6" s="56" t="str">
        <f>IF(AND('positionnement modules'!Q6&lt;&gt;1,'positionnement modules'!R6=1),"B-F-S",IF(AND('positionnement modules'!Q6=1,'positionnement modules'!R6&lt;&gt;1),"B-F-S",IF(AND('positionnement modules'!Q6=1,'positionnement modules'!R6=1),"B-F-D","")))</f>
        <v/>
      </c>
      <c r="R6" s="9"/>
      <c r="S6" s="4" t="str">
        <f>IF(AND('positionnement modules'!S6&lt;&gt;1,'positionnement modules'!T6=1),"B-F-S",IF(AND('positionnement modules'!S6=1,'positionnement modules'!T6&lt;&gt;1),"B-F-S",IF(AND('positionnement modules'!S6=1,'positionnement modules'!T6=1),"B-F-D","")))</f>
        <v/>
      </c>
      <c r="T6" s="50" t="str">
        <f>IF(AND('positionnement modules'!T6&lt;&gt;1,'positionnement modules'!U6=1),"B-F-S",IF(AND('positionnement modules'!T6=1,'positionnement modules'!U6&lt;&gt;1),"B-F-S",IF(AND('positionnement modules'!T6=1,'positionnement modules'!U6=1),"B-F-D","")))</f>
        <v/>
      </c>
      <c r="U6" s="51" t="str">
        <f>IF(AND('positionnement modules'!U6&lt;&gt;1,'positionnement modules'!V6=1),"B-F-S",IF(AND('positionnement modules'!U6=1,'positionnement modules'!V6&lt;&gt;1),"B-F-S",IF(AND('positionnement modules'!U6=1,'positionnement modules'!V6=1),"B-F-D","")))</f>
        <v/>
      </c>
      <c r="V6" s="51" t="str">
        <f>IF(AND('positionnement modules'!V6&lt;&gt;1,'positionnement modules'!W6=1),"B-F-S",IF(AND('positionnement modules'!V6=1,'positionnement modules'!W6&lt;&gt;1),"B-F-S",IF(AND('positionnement modules'!V6=1,'positionnement modules'!W6=1),"B-F-D","")))</f>
        <v/>
      </c>
      <c r="W6" s="51" t="str">
        <f>IF(AND('positionnement modules'!W6&lt;&gt;1,'positionnement modules'!X6=1),"B-F-S",IF(AND('positionnement modules'!W6=1,'positionnement modules'!X6&lt;&gt;1),"B-F-S",IF(AND('positionnement modules'!W6=1,'positionnement modules'!X6=1),"B-F-D","")))</f>
        <v/>
      </c>
      <c r="X6" s="51" t="str">
        <f>IF(AND('positionnement modules'!X6&lt;&gt;1,'positionnement modules'!Y6=1),"B-F-S",IF(AND('positionnement modules'!X6=1,'positionnement modules'!Y6&lt;&gt;1),"B-F-S",IF(AND('positionnement modules'!X6=1,'positionnement modules'!Y6=1),"B-F-D","")))</f>
        <v/>
      </c>
      <c r="Y6" s="51" t="str">
        <f>IF(AND('positionnement modules'!Y6&lt;&gt;1,'positionnement modules'!Z6=1),"B-F-S",IF(AND('positionnement modules'!Y6=1,'positionnement modules'!Z6&lt;&gt;1),"B-F-S",IF(AND('positionnement modules'!Y6=1,'positionnement modules'!Z6=1),"B-F-D","")))</f>
        <v/>
      </c>
      <c r="Z6" s="51" t="str">
        <f>IF(AND('positionnement modules'!Z6&lt;&gt;1,'positionnement modules'!AA6=1),"B-F-S",IF(AND('positionnement modules'!Z6=1,'positionnement modules'!AA6&lt;&gt;1),"B-F-S",IF(AND('positionnement modules'!Z6=1,'positionnement modules'!AA6=1),"B-F-D","")))</f>
        <v/>
      </c>
      <c r="AA6" s="51" t="str">
        <f>IF(AND('positionnement modules'!AA6&lt;&gt;1,'positionnement modules'!AB6=1),"B-F-S",IF(AND('positionnement modules'!AA6=1,'positionnement modules'!AB6&lt;&gt;1),"B-F-S",IF(AND('positionnement modules'!AA6=1,'positionnement modules'!AB6=1),"B-F-D","")))</f>
        <v/>
      </c>
      <c r="AB6" s="51" t="str">
        <f>IF(AND('positionnement modules'!AB6&lt;&gt;1,'positionnement modules'!AC6=1),"B-F-S",IF(AND('positionnement modules'!AB6=1,'positionnement modules'!AC6&lt;&gt;1),"B-F-S",IF(AND('positionnement modules'!AB6=1,'positionnement modules'!AC6=1),"B-F-D","")))</f>
        <v/>
      </c>
      <c r="AC6" s="51" t="str">
        <f>IF(AND('positionnement modules'!AC6&lt;&gt;1,'positionnement modules'!AD6=1),"B-F-S",IF(AND('positionnement modules'!AC6=1,'positionnement modules'!AD6&lt;&gt;1),"B-F-S",IF(AND('positionnement modules'!AC6=1,'positionnement modules'!AD6=1),"B-F-D","")))</f>
        <v/>
      </c>
      <c r="AD6" s="51" t="str">
        <f>IF(AND('positionnement modules'!AD6&lt;&gt;1,'positionnement modules'!AE6=1),"B-F-S",IF(AND('positionnement modules'!AD6=1,'positionnement modules'!AE6&lt;&gt;1),"B-F-S",IF(AND('positionnement modules'!AD6=1,'positionnement modules'!AE6=1),"B-F-D","")))</f>
        <v/>
      </c>
      <c r="AE6" s="51" t="str">
        <f>IF(AND('positionnement modules'!AE6&lt;&gt;1,'positionnement modules'!AF6=1),"B-F-S",IF(AND('positionnement modules'!AE6=1,'positionnement modules'!AF6&lt;&gt;1),"B-F-S",IF(AND('positionnement modules'!AE6=1,'positionnement modules'!AF6=1),"B-F-D","")))</f>
        <v/>
      </c>
      <c r="AF6" s="51" t="str">
        <f>IF(AND('positionnement modules'!AF6&lt;&gt;1,'positionnement modules'!AG6=1),"B-F-S",IF(AND('positionnement modules'!AF6=1,'positionnement modules'!AG6&lt;&gt;1),"B-F-S",IF(AND('positionnement modules'!AF6=1,'positionnement modules'!AG6=1),"B-F-D","")))</f>
        <v/>
      </c>
      <c r="AG6" s="52" t="str">
        <f>IF(AND('positionnement modules'!AG6&lt;&gt;1,'positionnement modules'!AH6=1),"B-F-S",IF(AND('positionnement modules'!AG6=1,'positionnement modules'!AH6&lt;&gt;1),"B-F-S",IF(AND('positionnement modules'!AG6=1,'positionnement modules'!AH6=1),"B-F-D","")))</f>
        <v/>
      </c>
      <c r="AH6" s="56" t="str">
        <f>IF(AND('positionnement modules'!AH6&lt;&gt;1,'positionnement modules'!AI6=1),"B-F-S",IF(AND('positionnement modules'!AH6=1,'positionnement modules'!AI6&lt;&gt;1),"B-F-S",IF(AND('positionnement modules'!AH6=1,'positionnement modules'!AI6=1),"B-F-D","")))</f>
        <v/>
      </c>
      <c r="AJ6" s="4" t="str">
        <f>IF(AND('positionnement modules'!AJ6&lt;&gt;1,'positionnement modules'!AK6=1),"B-F-S",IF(AND('positionnement modules'!AJ6=1,'positionnement modules'!AK6&lt;&gt;1),"B-F-S",IF(AND('positionnement modules'!AJ6=1,'positionnement modules'!AK6=1),"B-F-D","")))</f>
        <v/>
      </c>
      <c r="AK6" s="50" t="str">
        <f>IF(AND('positionnement modules'!AK6&lt;&gt;1,'positionnement modules'!AL6=1),"B-F-S",IF(AND('positionnement modules'!AK6=1,'positionnement modules'!AL6&lt;&gt;1),"B-F-S",IF(AND('positionnement modules'!AK6=1,'positionnement modules'!AL6=1),"B-F-D","")))</f>
        <v/>
      </c>
      <c r="AL6" s="51" t="str">
        <f>IF(AND('positionnement modules'!AL6&lt;&gt;1,'positionnement modules'!AM6=1),"B-F-S",IF(AND('positionnement modules'!AL6=1,'positionnement modules'!AM6&lt;&gt;1),"B-F-S",IF(AND('positionnement modules'!AL6=1,'positionnement modules'!AM6=1),"B-F-D","")))</f>
        <v/>
      </c>
      <c r="AM6" s="51" t="str">
        <f>IF(AND('positionnement modules'!AM6&lt;&gt;1,'positionnement modules'!AN6=1),"B-F-S",IF(AND('positionnement modules'!AM6=1,'positionnement modules'!AN6&lt;&gt;1),"B-F-S",IF(AND('positionnement modules'!AM6=1,'positionnement modules'!AN6=1),"B-F-D","")))</f>
        <v/>
      </c>
      <c r="AN6" s="51" t="str">
        <f>IF(AND('positionnement modules'!AN6&lt;&gt;1,'positionnement modules'!AO6=1),"B-F-S",IF(AND('positionnement modules'!AN6=1,'positionnement modules'!AO6&lt;&gt;1),"B-F-S",IF(AND('positionnement modules'!AN6=1,'positionnement modules'!AO6=1),"B-F-D","")))</f>
        <v/>
      </c>
      <c r="AO6" s="51" t="str">
        <f>IF(AND('positionnement modules'!AO6&lt;&gt;1,'positionnement modules'!AP6=1),"B-F-S",IF(AND('positionnement modules'!AO6=1,'positionnement modules'!AP6&lt;&gt;1),"B-F-S",IF(AND('positionnement modules'!AO6=1,'positionnement modules'!AP6=1),"B-F-D","")))</f>
        <v/>
      </c>
      <c r="AP6" s="51" t="str">
        <f>IF(AND('positionnement modules'!AP6&lt;&gt;1,'positionnement modules'!AQ6=1),"B-F-S",IF(AND('positionnement modules'!AP6=1,'positionnement modules'!AQ6&lt;&gt;1),"B-F-S",IF(AND('positionnement modules'!AP6=1,'positionnement modules'!AQ6=1),"B-F-D","")))</f>
        <v/>
      </c>
      <c r="AQ6" s="51" t="str">
        <f>IF(AND('positionnement modules'!AQ6&lt;&gt;1,'positionnement modules'!AR6=1),"B-F-S",IF(AND('positionnement modules'!AQ6=1,'positionnement modules'!AR6&lt;&gt;1),"B-F-S",IF(AND('positionnement modules'!AQ6=1,'positionnement modules'!AR6=1),"B-F-D","")))</f>
        <v/>
      </c>
      <c r="AR6" s="51" t="str">
        <f>IF(AND('positionnement modules'!AR6&lt;&gt;1,'positionnement modules'!AS6=1),"B-F-S",IF(AND('positionnement modules'!AR6=1,'positionnement modules'!AS6&lt;&gt;1),"B-F-S",IF(AND('positionnement modules'!AR6=1,'positionnement modules'!AS6=1),"B-F-D","")))</f>
        <v/>
      </c>
      <c r="AS6" s="51" t="str">
        <f>IF(AND('positionnement modules'!AS6&lt;&gt;1,'positionnement modules'!AT6=1),"B-F-S",IF(AND('positionnement modules'!AS6=1,'positionnement modules'!AT6&lt;&gt;1),"B-F-S",IF(AND('positionnement modules'!AS6=1,'positionnement modules'!AT6=1),"B-F-D","")))</f>
        <v/>
      </c>
      <c r="AT6" s="51" t="str">
        <f>IF(AND('positionnement modules'!AT6&lt;&gt;1,'positionnement modules'!AU6=1),"B-F-S",IF(AND('positionnement modules'!AT6=1,'positionnement modules'!AU6&lt;&gt;1),"B-F-S",IF(AND('positionnement modules'!AT6=1,'positionnement modules'!AU6=1),"B-F-D","")))</f>
        <v/>
      </c>
      <c r="AU6" s="51" t="str">
        <f>IF(AND('positionnement modules'!AU6&lt;&gt;1,'positionnement modules'!AV6=1),"B-F-S",IF(AND('positionnement modules'!AU6=1,'positionnement modules'!AV6&lt;&gt;1),"B-F-S",IF(AND('positionnement modules'!AU6=1,'positionnement modules'!AV6=1),"B-F-D","")))</f>
        <v/>
      </c>
      <c r="AV6" s="51" t="str">
        <f>IF(AND('positionnement modules'!AV6&lt;&gt;1,'positionnement modules'!AW6=1),"B-F-S",IF(AND('positionnement modules'!AV6=1,'positionnement modules'!AW6&lt;&gt;1),"B-F-S",IF(AND('positionnement modules'!AV6=1,'positionnement modules'!AW6=1),"B-F-D","")))</f>
        <v/>
      </c>
      <c r="AW6" s="51" t="str">
        <f>IF(AND('positionnement modules'!AW6&lt;&gt;1,'positionnement modules'!AX6=1),"B-F-S",IF(AND('positionnement modules'!AW6=1,'positionnement modules'!AX6&lt;&gt;1),"B-F-S",IF(AND('positionnement modules'!AW6=1,'positionnement modules'!AX6=1),"B-F-D","")))</f>
        <v/>
      </c>
      <c r="AX6" s="52" t="str">
        <f>IF(AND('positionnement modules'!AX6&lt;&gt;1,'positionnement modules'!AY6=1),"B-F-S",IF(AND('positionnement modules'!AX6=1,'positionnement modules'!AY6&lt;&gt;1),"B-F-S",IF(AND('positionnement modules'!AX6=1,'positionnement modules'!AY6=1),"B-F-D","")))</f>
        <v/>
      </c>
      <c r="AY6" s="56" t="str">
        <f>IF(AND('positionnement modules'!AY6&lt;&gt;1,'positionnement modules'!AZ6=1),"B-F-S",IF(AND('positionnement modules'!AY6=1,'positionnement modules'!AZ6&lt;&gt;1),"B-F-S",IF(AND('positionnement modules'!AY6=1,'positionnement modules'!AZ6=1),"B-F-D","")))</f>
        <v/>
      </c>
      <c r="BA6" s="4" t="str">
        <f>IF(AND('positionnement modules'!BA6&lt;&gt;1,'positionnement modules'!BB6=1),"B-F-S",IF(AND('positionnement modules'!BA6=1,'positionnement modules'!BB6&lt;&gt;1),"B-F-S",IF(AND('positionnement modules'!BA6=1,'positionnement modules'!BB6=1),"B-F-D","")))</f>
        <v/>
      </c>
      <c r="BB6" s="50" t="str">
        <f>IF(AND('positionnement modules'!BB6&lt;&gt;1,'positionnement modules'!BC6=1),"B-F-S",IF(AND('positionnement modules'!BB6=1,'positionnement modules'!BC6&lt;&gt;1),"B-F-S",IF(AND('positionnement modules'!BB6=1,'positionnement modules'!BC6=1),"B-F-D","")))</f>
        <v/>
      </c>
      <c r="BC6" s="51" t="str">
        <f>IF(AND('positionnement modules'!BC6&lt;&gt;1,'positionnement modules'!BD6=1),"B-F-S",IF(AND('positionnement modules'!BC6=1,'positionnement modules'!BD6&lt;&gt;1),"B-F-S",IF(AND('positionnement modules'!BC6=1,'positionnement modules'!BD6=1),"B-F-D","")))</f>
        <v/>
      </c>
      <c r="BD6" s="51" t="str">
        <f>IF(AND('positionnement modules'!BD6&lt;&gt;1,'positionnement modules'!BE6=1),"B-F-S",IF(AND('positionnement modules'!BD6=1,'positionnement modules'!BE6&lt;&gt;1),"B-F-S",IF(AND('positionnement modules'!BD6=1,'positionnement modules'!BE6=1),"B-F-D","")))</f>
        <v/>
      </c>
      <c r="BE6" s="51" t="str">
        <f>IF(AND('positionnement modules'!BE6&lt;&gt;1,'positionnement modules'!BF6=1),"B-F-S",IF(AND('positionnement modules'!BE6=1,'positionnement modules'!BF6&lt;&gt;1),"B-F-S",IF(AND('positionnement modules'!BE6=1,'positionnement modules'!BF6=1),"B-F-D","")))</f>
        <v/>
      </c>
      <c r="BF6" s="51" t="str">
        <f>IF(AND('positionnement modules'!BF6&lt;&gt;1,'positionnement modules'!BG6=1),"B-F-S",IF(AND('positionnement modules'!BF6=1,'positionnement modules'!BG6&lt;&gt;1),"B-F-S",IF(AND('positionnement modules'!BF6=1,'positionnement modules'!BG6=1),"B-F-D","")))</f>
        <v/>
      </c>
      <c r="BG6" s="51" t="str">
        <f>IF(AND('positionnement modules'!BG6&lt;&gt;1,'positionnement modules'!BH6=1),"B-F-S",IF(AND('positionnement modules'!BG6=1,'positionnement modules'!BH6&lt;&gt;1),"B-F-S",IF(AND('positionnement modules'!BG6=1,'positionnement modules'!BH6=1),"B-F-D","")))</f>
        <v/>
      </c>
      <c r="BH6" s="51" t="str">
        <f>IF(AND('positionnement modules'!BH6&lt;&gt;1,'positionnement modules'!BI6=1),"B-F-S",IF(AND('positionnement modules'!BH6=1,'positionnement modules'!BI6&lt;&gt;1),"B-F-S",IF(AND('positionnement modules'!BH6=1,'positionnement modules'!BI6=1),"B-F-D","")))</f>
        <v/>
      </c>
      <c r="BI6" s="51" t="str">
        <f>IF(AND('positionnement modules'!BI6&lt;&gt;1,'positionnement modules'!BJ6=1),"B-F-S",IF(AND('positionnement modules'!BI6=1,'positionnement modules'!BJ6&lt;&gt;1),"B-F-S",IF(AND('positionnement modules'!BI6=1,'positionnement modules'!BJ6=1),"B-F-D","")))</f>
        <v/>
      </c>
      <c r="BJ6" s="51" t="str">
        <f>IF(AND('positionnement modules'!BJ6&lt;&gt;1,'positionnement modules'!BK6=1),"B-F-S",IF(AND('positionnement modules'!BJ6=1,'positionnement modules'!BK6&lt;&gt;1),"B-F-S",IF(AND('positionnement modules'!BJ6=1,'positionnement modules'!BK6=1),"B-F-D","")))</f>
        <v/>
      </c>
      <c r="BK6" s="51" t="str">
        <f>IF(AND('positionnement modules'!BK6&lt;&gt;1,'positionnement modules'!BL6=1),"B-F-S",IF(AND('positionnement modules'!BK6=1,'positionnement modules'!BL6&lt;&gt;1),"B-F-S",IF(AND('positionnement modules'!BK6=1,'positionnement modules'!BL6=1),"B-F-D","")))</f>
        <v/>
      </c>
      <c r="BL6" s="51" t="str">
        <f>IF(AND('positionnement modules'!BL6&lt;&gt;1,'positionnement modules'!BM6=1),"B-F-S",IF(AND('positionnement modules'!BL6=1,'positionnement modules'!BM6&lt;&gt;1),"B-F-S",IF(AND('positionnement modules'!BL6=1,'positionnement modules'!BM6=1),"B-F-D","")))</f>
        <v/>
      </c>
      <c r="BM6" s="51" t="str">
        <f>IF(AND('positionnement modules'!BM6&lt;&gt;1,'positionnement modules'!BN6=1),"B-F-S",IF(AND('positionnement modules'!BM6=1,'positionnement modules'!BN6&lt;&gt;1),"B-F-S",IF(AND('positionnement modules'!BM6=1,'positionnement modules'!BN6=1),"B-F-D","")))</f>
        <v/>
      </c>
      <c r="BN6" s="51" t="str">
        <f>IF(AND('positionnement modules'!BN6&lt;&gt;1,'positionnement modules'!BO6=1),"B-F-S",IF(AND('positionnement modules'!BN6=1,'positionnement modules'!BO6&lt;&gt;1),"B-F-S",IF(AND('positionnement modules'!BN6=1,'positionnement modules'!BO6=1),"B-F-D","")))</f>
        <v/>
      </c>
      <c r="BO6" s="52" t="str">
        <f>IF(AND('positionnement modules'!BO6&lt;&gt;1,'positionnement modules'!BP6=1),"B-F-S",IF(AND('positionnement modules'!BO6=1,'positionnement modules'!BP6&lt;&gt;1),"B-F-S",IF(AND('positionnement modules'!BO6=1,'positionnement modules'!BP6=1),"B-F-D","")))</f>
        <v/>
      </c>
      <c r="BP6" s="56" t="str">
        <f>IF(AND('positionnement modules'!BP6&lt;&gt;1,'positionnement modules'!BQ6=1),"B-F-S",IF(AND('positionnement modules'!BP6=1,'positionnement modules'!BQ6&lt;&gt;1),"B-F-S",IF(AND('positionnement modules'!BP6=1,'positionnement modules'!BQ6=1),"B-F-D","")))</f>
        <v/>
      </c>
    </row>
    <row r="7" spans="1:68" ht="21" customHeight="1" x14ac:dyDescent="0.35">
      <c r="A7" s="11"/>
      <c r="B7" s="4" t="str">
        <f>IF(AND('positionnement modules'!B7&lt;&gt;1,'positionnement modules'!C7=1),"B-F-S",IF(AND('positionnement modules'!B7=1,'positionnement modules'!C7&lt;&gt;1),"B-F-S",IF(AND('positionnement modules'!B7=1,'positionnement modules'!C7=1),"B-F-D","")))</f>
        <v/>
      </c>
      <c r="C7" s="50" t="str">
        <f>IF(AND('positionnement modules'!C7&lt;&gt;1,'positionnement modules'!D7=1),"B-F-S",IF(AND('positionnement modules'!C7=1,'positionnement modules'!D7&lt;&gt;1),"B-F-S",IF(AND('positionnement modules'!C7=1,'positionnement modules'!D7=1),"B-F-D","")))</f>
        <v/>
      </c>
      <c r="D7" s="51" t="str">
        <f>IF(AND('positionnement modules'!D7&lt;&gt;1,'positionnement modules'!E7=1),"B-F-S",IF(AND('positionnement modules'!D7=1,'positionnement modules'!E7&lt;&gt;1),"B-F-S",IF(AND('positionnement modules'!D7=1,'positionnement modules'!E7=1),"B-F-D","")))</f>
        <v/>
      </c>
      <c r="E7" s="51" t="str">
        <f>IF(AND('positionnement modules'!E7&lt;&gt;1,'positionnement modules'!F7=1),"B-F-S",IF(AND('positionnement modules'!E7=1,'positionnement modules'!F7&lt;&gt;1),"B-F-S",IF(AND('positionnement modules'!E7=1,'positionnement modules'!F7=1),"B-F-D","")))</f>
        <v/>
      </c>
      <c r="F7" s="51" t="str">
        <f>IF(AND('positionnement modules'!F7&lt;&gt;1,'positionnement modules'!G7=1),"B-F-S",IF(AND('positionnement modules'!F7=1,'positionnement modules'!G7&lt;&gt;1),"B-F-S",IF(AND('positionnement modules'!F7=1,'positionnement modules'!G7=1),"B-F-D","")))</f>
        <v/>
      </c>
      <c r="G7" s="51" t="str">
        <f>IF(AND('positionnement modules'!G7&lt;&gt;1,'positionnement modules'!H7=1),"B-F-S",IF(AND('positionnement modules'!G7=1,'positionnement modules'!H7&lt;&gt;1),"B-F-S",IF(AND('positionnement modules'!G7=1,'positionnement modules'!H7=1),"B-F-D","")))</f>
        <v/>
      </c>
      <c r="H7" s="51" t="str">
        <f>IF(AND('positionnement modules'!H7&lt;&gt;1,'positionnement modules'!I7=1),"B-F-S",IF(AND('positionnement modules'!H7=1,'positionnement modules'!I7&lt;&gt;1),"B-F-S",IF(AND('positionnement modules'!H7=1,'positionnement modules'!I7=1),"B-F-D","")))</f>
        <v/>
      </c>
      <c r="I7" s="51" t="str">
        <f>IF(AND('positionnement modules'!I7&lt;&gt;1,'positionnement modules'!J7=1),"B-F-S",IF(AND('positionnement modules'!I7=1,'positionnement modules'!J7&lt;&gt;1),"B-F-S",IF(AND('positionnement modules'!I7=1,'positionnement modules'!J7=1),"B-F-D","")))</f>
        <v/>
      </c>
      <c r="J7" s="51" t="str">
        <f>IF(AND('positionnement modules'!J7&lt;&gt;1,'positionnement modules'!K7=1),"B-F-S",IF(AND('positionnement modules'!J7=1,'positionnement modules'!K7&lt;&gt;1),"B-F-S",IF(AND('positionnement modules'!J7=1,'positionnement modules'!K7=1),"B-F-D","")))</f>
        <v/>
      </c>
      <c r="K7" s="51" t="str">
        <f>IF(AND('positionnement modules'!K7&lt;&gt;1,'positionnement modules'!L7=1),"B-F-S",IF(AND('positionnement modules'!K7=1,'positionnement modules'!L7&lt;&gt;1),"B-F-S",IF(AND('positionnement modules'!K7=1,'positionnement modules'!L7=1),"B-F-D","")))</f>
        <v/>
      </c>
      <c r="L7" s="51" t="str">
        <f>IF(AND('positionnement modules'!L7&lt;&gt;1,'positionnement modules'!M7=1),"B-F-S",IF(AND('positionnement modules'!L7=1,'positionnement modules'!M7&lt;&gt;1),"B-F-S",IF(AND('positionnement modules'!L7=1,'positionnement modules'!M7=1),"B-F-D","")))</f>
        <v/>
      </c>
      <c r="M7" s="51" t="str">
        <f>IF(AND('positionnement modules'!M7&lt;&gt;1,'positionnement modules'!N7=1),"B-F-S",IF(AND('positionnement modules'!M7=1,'positionnement modules'!N7&lt;&gt;1),"B-F-S",IF(AND('positionnement modules'!M7=1,'positionnement modules'!N7=1),"B-F-D","")))</f>
        <v/>
      </c>
      <c r="N7" s="51" t="str">
        <f>IF(AND('positionnement modules'!N7&lt;&gt;1,'positionnement modules'!O7=1),"B-F-S",IF(AND('positionnement modules'!N7=1,'positionnement modules'!O7&lt;&gt;1),"B-F-S",IF(AND('positionnement modules'!N7=1,'positionnement modules'!O7=1),"B-F-D","")))</f>
        <v/>
      </c>
      <c r="O7" s="51" t="str">
        <f>IF(AND('positionnement modules'!O7&lt;&gt;1,'positionnement modules'!P7=1),"B-F-S",IF(AND('positionnement modules'!O7=1,'positionnement modules'!P7&lt;&gt;1),"B-F-S",IF(AND('positionnement modules'!O7=1,'positionnement modules'!P7=1),"B-F-D","")))</f>
        <v/>
      </c>
      <c r="P7" s="52" t="str">
        <f>IF(AND('positionnement modules'!P7&lt;&gt;1,'positionnement modules'!Q7=1),"B-F-S",IF(AND('positionnement modules'!P7=1,'positionnement modules'!Q7&lt;&gt;1),"B-F-S",IF(AND('positionnement modules'!P7=1,'positionnement modules'!Q7=1),"B-F-D","")))</f>
        <v/>
      </c>
      <c r="Q7" s="56" t="str">
        <f>IF(AND('positionnement modules'!Q7&lt;&gt;1,'positionnement modules'!R7=1),"B-F-S",IF(AND('positionnement modules'!Q7=1,'positionnement modules'!R7&lt;&gt;1),"B-F-S",IF(AND('positionnement modules'!Q7=1,'positionnement modules'!R7=1),"B-F-D","")))</f>
        <v/>
      </c>
      <c r="R7" s="9"/>
      <c r="S7" s="4" t="str">
        <f>IF(AND('positionnement modules'!S7&lt;&gt;1,'positionnement modules'!T7=1),"B-F-S",IF(AND('positionnement modules'!S7=1,'positionnement modules'!T7&lt;&gt;1),"B-F-S",IF(AND('positionnement modules'!S7=1,'positionnement modules'!T7=1),"B-F-D","")))</f>
        <v/>
      </c>
      <c r="T7" s="50" t="str">
        <f>IF(AND('positionnement modules'!T7&lt;&gt;1,'positionnement modules'!U7=1),"B-F-S",IF(AND('positionnement modules'!T7=1,'positionnement modules'!U7&lt;&gt;1),"B-F-S",IF(AND('positionnement modules'!T7=1,'positionnement modules'!U7=1),"B-F-D","")))</f>
        <v/>
      </c>
      <c r="U7" s="51" t="str">
        <f>IF(AND('positionnement modules'!U7&lt;&gt;1,'positionnement modules'!V7=1),"B-F-S",IF(AND('positionnement modules'!U7=1,'positionnement modules'!V7&lt;&gt;1),"B-F-S",IF(AND('positionnement modules'!U7=1,'positionnement modules'!V7=1),"B-F-D","")))</f>
        <v/>
      </c>
      <c r="V7" s="51" t="str">
        <f>IF(AND('positionnement modules'!V7&lt;&gt;1,'positionnement modules'!W7=1),"B-F-S",IF(AND('positionnement modules'!V7=1,'positionnement modules'!W7&lt;&gt;1),"B-F-S",IF(AND('positionnement modules'!V7=1,'positionnement modules'!W7=1),"B-F-D","")))</f>
        <v/>
      </c>
      <c r="W7" s="51" t="str">
        <f>IF(AND('positionnement modules'!W7&lt;&gt;1,'positionnement modules'!X7=1),"B-F-S",IF(AND('positionnement modules'!W7=1,'positionnement modules'!X7&lt;&gt;1),"B-F-S",IF(AND('positionnement modules'!W7=1,'positionnement modules'!X7=1),"B-F-D","")))</f>
        <v/>
      </c>
      <c r="X7" s="51" t="str">
        <f>IF(AND('positionnement modules'!X7&lt;&gt;1,'positionnement modules'!Y7=1),"B-F-S",IF(AND('positionnement modules'!X7=1,'positionnement modules'!Y7&lt;&gt;1),"B-F-S",IF(AND('positionnement modules'!X7=1,'positionnement modules'!Y7=1),"B-F-D","")))</f>
        <v/>
      </c>
      <c r="Y7" s="51" t="str">
        <f>IF(AND('positionnement modules'!Y7&lt;&gt;1,'positionnement modules'!Z7=1),"B-F-S",IF(AND('positionnement modules'!Y7=1,'positionnement modules'!Z7&lt;&gt;1),"B-F-S",IF(AND('positionnement modules'!Y7=1,'positionnement modules'!Z7=1),"B-F-D","")))</f>
        <v/>
      </c>
      <c r="Z7" s="51" t="str">
        <f>IF(AND('positionnement modules'!Z7&lt;&gt;1,'positionnement modules'!AA7=1),"B-F-S",IF(AND('positionnement modules'!Z7=1,'positionnement modules'!AA7&lt;&gt;1),"B-F-S",IF(AND('positionnement modules'!Z7=1,'positionnement modules'!AA7=1),"B-F-D","")))</f>
        <v/>
      </c>
      <c r="AA7" s="51" t="str">
        <f>IF(AND('positionnement modules'!AA7&lt;&gt;1,'positionnement modules'!AB7=1),"B-F-S",IF(AND('positionnement modules'!AA7=1,'positionnement modules'!AB7&lt;&gt;1),"B-F-S",IF(AND('positionnement modules'!AA7=1,'positionnement modules'!AB7=1),"B-F-D","")))</f>
        <v/>
      </c>
      <c r="AB7" s="51" t="str">
        <f>IF(AND('positionnement modules'!AB7&lt;&gt;1,'positionnement modules'!AC7=1),"B-F-S",IF(AND('positionnement modules'!AB7=1,'positionnement modules'!AC7&lt;&gt;1),"B-F-S",IF(AND('positionnement modules'!AB7=1,'positionnement modules'!AC7=1),"B-F-D","")))</f>
        <v/>
      </c>
      <c r="AC7" s="51" t="str">
        <f>IF(AND('positionnement modules'!AC7&lt;&gt;1,'positionnement modules'!AD7=1),"B-F-S",IF(AND('positionnement modules'!AC7=1,'positionnement modules'!AD7&lt;&gt;1),"B-F-S",IF(AND('positionnement modules'!AC7=1,'positionnement modules'!AD7=1),"B-F-D","")))</f>
        <v/>
      </c>
      <c r="AD7" s="51" t="str">
        <f>IF(AND('positionnement modules'!AD7&lt;&gt;1,'positionnement modules'!AE7=1),"B-F-S",IF(AND('positionnement modules'!AD7=1,'positionnement modules'!AE7&lt;&gt;1),"B-F-S",IF(AND('positionnement modules'!AD7=1,'positionnement modules'!AE7=1),"B-F-D","")))</f>
        <v/>
      </c>
      <c r="AE7" s="51" t="str">
        <f>IF(AND('positionnement modules'!AE7&lt;&gt;1,'positionnement modules'!AF7=1),"B-F-S",IF(AND('positionnement modules'!AE7=1,'positionnement modules'!AF7&lt;&gt;1),"B-F-S",IF(AND('positionnement modules'!AE7=1,'positionnement modules'!AF7=1),"B-F-D","")))</f>
        <v/>
      </c>
      <c r="AF7" s="51" t="str">
        <f>IF(AND('positionnement modules'!AF7&lt;&gt;1,'positionnement modules'!AG7=1),"B-F-S",IF(AND('positionnement modules'!AF7=1,'positionnement modules'!AG7&lt;&gt;1),"B-F-S",IF(AND('positionnement modules'!AF7=1,'positionnement modules'!AG7=1),"B-F-D","")))</f>
        <v/>
      </c>
      <c r="AG7" s="52" t="str">
        <f>IF(AND('positionnement modules'!AG7&lt;&gt;1,'positionnement modules'!AH7=1),"B-F-S",IF(AND('positionnement modules'!AG7=1,'positionnement modules'!AH7&lt;&gt;1),"B-F-S",IF(AND('positionnement modules'!AG7=1,'positionnement modules'!AH7=1),"B-F-D","")))</f>
        <v/>
      </c>
      <c r="AH7" s="56" t="str">
        <f>IF(AND('positionnement modules'!AH7&lt;&gt;1,'positionnement modules'!AI7=1),"B-F-S",IF(AND('positionnement modules'!AH7=1,'positionnement modules'!AI7&lt;&gt;1),"B-F-S",IF(AND('positionnement modules'!AH7=1,'positionnement modules'!AI7=1),"B-F-D","")))</f>
        <v/>
      </c>
      <c r="AJ7" s="4" t="str">
        <f>IF(AND('positionnement modules'!AJ7&lt;&gt;1,'positionnement modules'!AK7=1),"B-F-S",IF(AND('positionnement modules'!AJ7=1,'positionnement modules'!AK7&lt;&gt;1),"B-F-S",IF(AND('positionnement modules'!AJ7=1,'positionnement modules'!AK7=1),"B-F-D","")))</f>
        <v/>
      </c>
      <c r="AK7" s="50" t="str">
        <f>IF(AND('positionnement modules'!AK7&lt;&gt;1,'positionnement modules'!AL7=1),"B-F-S",IF(AND('positionnement modules'!AK7=1,'positionnement modules'!AL7&lt;&gt;1),"B-F-S",IF(AND('positionnement modules'!AK7=1,'positionnement modules'!AL7=1),"B-F-D","")))</f>
        <v/>
      </c>
      <c r="AL7" s="51" t="str">
        <f>IF(AND('positionnement modules'!AL7&lt;&gt;1,'positionnement modules'!AM7=1),"B-F-S",IF(AND('positionnement modules'!AL7=1,'positionnement modules'!AM7&lt;&gt;1),"B-F-S",IF(AND('positionnement modules'!AL7=1,'positionnement modules'!AM7=1),"B-F-D","")))</f>
        <v/>
      </c>
      <c r="AM7" s="51" t="str">
        <f>IF(AND('positionnement modules'!AM7&lt;&gt;1,'positionnement modules'!AN7=1),"B-F-S",IF(AND('positionnement modules'!AM7=1,'positionnement modules'!AN7&lt;&gt;1),"B-F-S",IF(AND('positionnement modules'!AM7=1,'positionnement modules'!AN7=1),"B-F-D","")))</f>
        <v/>
      </c>
      <c r="AN7" s="51" t="str">
        <f>IF(AND('positionnement modules'!AN7&lt;&gt;1,'positionnement modules'!AO7=1),"B-F-S",IF(AND('positionnement modules'!AN7=1,'positionnement modules'!AO7&lt;&gt;1),"B-F-S",IF(AND('positionnement modules'!AN7=1,'positionnement modules'!AO7=1),"B-F-D","")))</f>
        <v/>
      </c>
      <c r="AO7" s="51" t="str">
        <f>IF(AND('positionnement modules'!AO7&lt;&gt;1,'positionnement modules'!AP7=1),"B-F-S",IF(AND('positionnement modules'!AO7=1,'positionnement modules'!AP7&lt;&gt;1),"B-F-S",IF(AND('positionnement modules'!AO7=1,'positionnement modules'!AP7=1),"B-F-D","")))</f>
        <v/>
      </c>
      <c r="AP7" s="51" t="str">
        <f>IF(AND('positionnement modules'!AP7&lt;&gt;1,'positionnement modules'!AQ7=1),"B-F-S",IF(AND('positionnement modules'!AP7=1,'positionnement modules'!AQ7&lt;&gt;1),"B-F-S",IF(AND('positionnement modules'!AP7=1,'positionnement modules'!AQ7=1),"B-F-D","")))</f>
        <v/>
      </c>
      <c r="AQ7" s="51" t="str">
        <f>IF(AND('positionnement modules'!AQ7&lt;&gt;1,'positionnement modules'!AR7=1),"B-F-S",IF(AND('positionnement modules'!AQ7=1,'positionnement modules'!AR7&lt;&gt;1),"B-F-S",IF(AND('positionnement modules'!AQ7=1,'positionnement modules'!AR7=1),"B-F-D","")))</f>
        <v/>
      </c>
      <c r="AR7" s="51" t="str">
        <f>IF(AND('positionnement modules'!AR7&lt;&gt;1,'positionnement modules'!AS7=1),"B-F-S",IF(AND('positionnement modules'!AR7=1,'positionnement modules'!AS7&lt;&gt;1),"B-F-S",IF(AND('positionnement modules'!AR7=1,'positionnement modules'!AS7=1),"B-F-D","")))</f>
        <v/>
      </c>
      <c r="AS7" s="51" t="str">
        <f>IF(AND('positionnement modules'!AS7&lt;&gt;1,'positionnement modules'!AT7=1),"B-F-S",IF(AND('positionnement modules'!AS7=1,'positionnement modules'!AT7&lt;&gt;1),"B-F-S",IF(AND('positionnement modules'!AS7=1,'positionnement modules'!AT7=1),"B-F-D","")))</f>
        <v/>
      </c>
      <c r="AT7" s="51" t="str">
        <f>IF(AND('positionnement modules'!AT7&lt;&gt;1,'positionnement modules'!AU7=1),"B-F-S",IF(AND('positionnement modules'!AT7=1,'positionnement modules'!AU7&lt;&gt;1),"B-F-S",IF(AND('positionnement modules'!AT7=1,'positionnement modules'!AU7=1),"B-F-D","")))</f>
        <v/>
      </c>
      <c r="AU7" s="51" t="str">
        <f>IF(AND('positionnement modules'!AU7&lt;&gt;1,'positionnement modules'!AV7=1),"B-F-S",IF(AND('positionnement modules'!AU7=1,'positionnement modules'!AV7&lt;&gt;1),"B-F-S",IF(AND('positionnement modules'!AU7=1,'positionnement modules'!AV7=1),"B-F-D","")))</f>
        <v/>
      </c>
      <c r="AV7" s="51" t="str">
        <f>IF(AND('positionnement modules'!AV7&lt;&gt;1,'positionnement modules'!AW7=1),"B-F-S",IF(AND('positionnement modules'!AV7=1,'positionnement modules'!AW7&lt;&gt;1),"B-F-S",IF(AND('positionnement modules'!AV7=1,'positionnement modules'!AW7=1),"B-F-D","")))</f>
        <v/>
      </c>
      <c r="AW7" s="51" t="str">
        <f>IF(AND('positionnement modules'!AW7&lt;&gt;1,'positionnement modules'!AX7=1),"B-F-S",IF(AND('positionnement modules'!AW7=1,'positionnement modules'!AX7&lt;&gt;1),"B-F-S",IF(AND('positionnement modules'!AW7=1,'positionnement modules'!AX7=1),"B-F-D","")))</f>
        <v/>
      </c>
      <c r="AX7" s="52" t="str">
        <f>IF(AND('positionnement modules'!AX7&lt;&gt;1,'positionnement modules'!AY7=1),"B-F-S",IF(AND('positionnement modules'!AX7=1,'positionnement modules'!AY7&lt;&gt;1),"B-F-S",IF(AND('positionnement modules'!AX7=1,'positionnement modules'!AY7=1),"B-F-D","")))</f>
        <v/>
      </c>
      <c r="AY7" s="56" t="str">
        <f>IF(AND('positionnement modules'!AY7&lt;&gt;1,'positionnement modules'!AZ7=1),"B-F-S",IF(AND('positionnement modules'!AY7=1,'positionnement modules'!AZ7&lt;&gt;1),"B-F-S",IF(AND('positionnement modules'!AY7=1,'positionnement modules'!AZ7=1),"B-F-D","")))</f>
        <v/>
      </c>
      <c r="BA7" s="4" t="str">
        <f>IF(AND('positionnement modules'!BA7&lt;&gt;1,'positionnement modules'!BB7=1),"B-F-S",IF(AND('positionnement modules'!BA7=1,'positionnement modules'!BB7&lt;&gt;1),"B-F-S",IF(AND('positionnement modules'!BA7=1,'positionnement modules'!BB7=1),"B-F-D","")))</f>
        <v/>
      </c>
      <c r="BB7" s="50" t="str">
        <f>IF(AND('positionnement modules'!BB7&lt;&gt;1,'positionnement modules'!BC7=1),"B-F-S",IF(AND('positionnement modules'!BB7=1,'positionnement modules'!BC7&lt;&gt;1),"B-F-S",IF(AND('positionnement modules'!BB7=1,'positionnement modules'!BC7=1),"B-F-D","")))</f>
        <v/>
      </c>
      <c r="BC7" s="51" t="str">
        <f>IF(AND('positionnement modules'!BC7&lt;&gt;1,'positionnement modules'!BD7=1),"B-F-S",IF(AND('positionnement modules'!BC7=1,'positionnement modules'!BD7&lt;&gt;1),"B-F-S",IF(AND('positionnement modules'!BC7=1,'positionnement modules'!BD7=1),"B-F-D","")))</f>
        <v/>
      </c>
      <c r="BD7" s="51" t="str">
        <f>IF(AND('positionnement modules'!BD7&lt;&gt;1,'positionnement modules'!BE7=1),"B-F-S",IF(AND('positionnement modules'!BD7=1,'positionnement modules'!BE7&lt;&gt;1),"B-F-S",IF(AND('positionnement modules'!BD7=1,'positionnement modules'!BE7=1),"B-F-D","")))</f>
        <v/>
      </c>
      <c r="BE7" s="51" t="str">
        <f>IF(AND('positionnement modules'!BE7&lt;&gt;1,'positionnement modules'!BF7=1),"B-F-S",IF(AND('positionnement modules'!BE7=1,'positionnement modules'!BF7&lt;&gt;1),"B-F-S",IF(AND('positionnement modules'!BE7=1,'positionnement modules'!BF7=1),"B-F-D","")))</f>
        <v/>
      </c>
      <c r="BF7" s="51" t="str">
        <f>IF(AND('positionnement modules'!BF7&lt;&gt;1,'positionnement modules'!BG7=1),"B-F-S",IF(AND('positionnement modules'!BF7=1,'positionnement modules'!BG7&lt;&gt;1),"B-F-S",IF(AND('positionnement modules'!BF7=1,'positionnement modules'!BG7=1),"B-F-D","")))</f>
        <v/>
      </c>
      <c r="BG7" s="51" t="str">
        <f>IF(AND('positionnement modules'!BG7&lt;&gt;1,'positionnement modules'!BH7=1),"B-F-S",IF(AND('positionnement modules'!BG7=1,'positionnement modules'!BH7&lt;&gt;1),"B-F-S",IF(AND('positionnement modules'!BG7=1,'positionnement modules'!BH7=1),"B-F-D","")))</f>
        <v/>
      </c>
      <c r="BH7" s="51" t="str">
        <f>IF(AND('positionnement modules'!BH7&lt;&gt;1,'positionnement modules'!BI7=1),"B-F-S",IF(AND('positionnement modules'!BH7=1,'positionnement modules'!BI7&lt;&gt;1),"B-F-S",IF(AND('positionnement modules'!BH7=1,'positionnement modules'!BI7=1),"B-F-D","")))</f>
        <v/>
      </c>
      <c r="BI7" s="51" t="str">
        <f>IF(AND('positionnement modules'!BI7&lt;&gt;1,'positionnement modules'!BJ7=1),"B-F-S",IF(AND('positionnement modules'!BI7=1,'positionnement modules'!BJ7&lt;&gt;1),"B-F-S",IF(AND('positionnement modules'!BI7=1,'positionnement modules'!BJ7=1),"B-F-D","")))</f>
        <v/>
      </c>
      <c r="BJ7" s="51" t="str">
        <f>IF(AND('positionnement modules'!BJ7&lt;&gt;1,'positionnement modules'!BK7=1),"B-F-S",IF(AND('positionnement modules'!BJ7=1,'positionnement modules'!BK7&lt;&gt;1),"B-F-S",IF(AND('positionnement modules'!BJ7=1,'positionnement modules'!BK7=1),"B-F-D","")))</f>
        <v/>
      </c>
      <c r="BK7" s="51" t="str">
        <f>IF(AND('positionnement modules'!BK7&lt;&gt;1,'positionnement modules'!BL7=1),"B-F-S",IF(AND('positionnement modules'!BK7=1,'positionnement modules'!BL7&lt;&gt;1),"B-F-S",IF(AND('positionnement modules'!BK7=1,'positionnement modules'!BL7=1),"B-F-D","")))</f>
        <v/>
      </c>
      <c r="BL7" s="51" t="str">
        <f>IF(AND('positionnement modules'!BL7&lt;&gt;1,'positionnement modules'!BM7=1),"B-F-S",IF(AND('positionnement modules'!BL7=1,'positionnement modules'!BM7&lt;&gt;1),"B-F-S",IF(AND('positionnement modules'!BL7=1,'positionnement modules'!BM7=1),"B-F-D","")))</f>
        <v/>
      </c>
      <c r="BM7" s="51" t="str">
        <f>IF(AND('positionnement modules'!BM7&lt;&gt;1,'positionnement modules'!BN7=1),"B-F-S",IF(AND('positionnement modules'!BM7=1,'positionnement modules'!BN7&lt;&gt;1),"B-F-S",IF(AND('positionnement modules'!BM7=1,'positionnement modules'!BN7=1),"B-F-D","")))</f>
        <v/>
      </c>
      <c r="BN7" s="51" t="str">
        <f>IF(AND('positionnement modules'!BN7&lt;&gt;1,'positionnement modules'!BO7=1),"B-F-S",IF(AND('positionnement modules'!BN7=1,'positionnement modules'!BO7&lt;&gt;1),"B-F-S",IF(AND('positionnement modules'!BN7=1,'positionnement modules'!BO7=1),"B-F-D","")))</f>
        <v/>
      </c>
      <c r="BO7" s="52" t="str">
        <f>IF(AND('positionnement modules'!BO7&lt;&gt;1,'positionnement modules'!BP7=1),"B-F-S",IF(AND('positionnement modules'!BO7=1,'positionnement modules'!BP7&lt;&gt;1),"B-F-S",IF(AND('positionnement modules'!BO7=1,'positionnement modules'!BP7=1),"B-F-D","")))</f>
        <v/>
      </c>
      <c r="BP7" s="56" t="str">
        <f>IF(AND('positionnement modules'!BP7&lt;&gt;1,'positionnement modules'!BQ7=1),"B-F-S",IF(AND('positionnement modules'!BP7=1,'positionnement modules'!BQ7&lt;&gt;1),"B-F-S",IF(AND('positionnement modules'!BP7=1,'positionnement modules'!BQ7=1),"B-F-D","")))</f>
        <v/>
      </c>
    </row>
    <row r="8" spans="1:68" ht="21" customHeight="1" x14ac:dyDescent="0.35">
      <c r="A8" s="11"/>
      <c r="B8" s="4" t="str">
        <f>IF(AND('positionnement modules'!B8&lt;&gt;1,'positionnement modules'!C8=1),"B-F-S",IF(AND('positionnement modules'!B8=1,'positionnement modules'!C8&lt;&gt;1),"B-F-S",IF(AND('positionnement modules'!B8=1,'positionnement modules'!C8=1),"B-F-D","")))</f>
        <v/>
      </c>
      <c r="C8" s="50" t="str">
        <f>IF(AND('positionnement modules'!C8&lt;&gt;1,'positionnement modules'!D8=1),"B-F-S",IF(AND('positionnement modules'!C8=1,'positionnement modules'!D8&lt;&gt;1),"B-F-S",IF(AND('positionnement modules'!C8=1,'positionnement modules'!D8=1),"B-F-D","")))</f>
        <v/>
      </c>
      <c r="D8" s="51" t="str">
        <f>IF(AND('positionnement modules'!D8&lt;&gt;1,'positionnement modules'!E8=1),"B-F-S",IF(AND('positionnement modules'!D8=1,'positionnement modules'!E8&lt;&gt;1),"B-F-S",IF(AND('positionnement modules'!D8=1,'positionnement modules'!E8=1),"B-F-D","")))</f>
        <v/>
      </c>
      <c r="E8" s="51" t="str">
        <f>IF(AND('positionnement modules'!E8&lt;&gt;1,'positionnement modules'!F8=1),"B-F-S",IF(AND('positionnement modules'!E8=1,'positionnement modules'!F8&lt;&gt;1),"B-F-S",IF(AND('positionnement modules'!E8=1,'positionnement modules'!F8=1),"B-F-D","")))</f>
        <v/>
      </c>
      <c r="F8" s="51" t="str">
        <f>IF(AND('positionnement modules'!F8&lt;&gt;1,'positionnement modules'!G8=1),"B-F-S",IF(AND('positionnement modules'!F8=1,'positionnement modules'!G8&lt;&gt;1),"B-F-S",IF(AND('positionnement modules'!F8=1,'positionnement modules'!G8=1),"B-F-D","")))</f>
        <v/>
      </c>
      <c r="G8" s="51" t="str">
        <f>IF(AND('positionnement modules'!G8&lt;&gt;1,'positionnement modules'!H8=1),"B-F-S",IF(AND('positionnement modules'!G8=1,'positionnement modules'!H8&lt;&gt;1),"B-F-S",IF(AND('positionnement modules'!G8=1,'positionnement modules'!H8=1),"B-F-D","")))</f>
        <v/>
      </c>
      <c r="H8" s="51" t="str">
        <f>IF(AND('positionnement modules'!H8&lt;&gt;1,'positionnement modules'!I8=1),"B-F-S",IF(AND('positionnement modules'!H8=1,'positionnement modules'!I8&lt;&gt;1),"B-F-S",IF(AND('positionnement modules'!H8=1,'positionnement modules'!I8=1),"B-F-D","")))</f>
        <v/>
      </c>
      <c r="I8" s="51" t="str">
        <f>IF(AND('positionnement modules'!I8&lt;&gt;1,'positionnement modules'!J8=1),"B-F-S",IF(AND('positionnement modules'!I8=1,'positionnement modules'!J8&lt;&gt;1),"B-F-S",IF(AND('positionnement modules'!I8=1,'positionnement modules'!J8=1),"B-F-D","")))</f>
        <v/>
      </c>
      <c r="J8" s="51" t="str">
        <f>IF(AND('positionnement modules'!J8&lt;&gt;1,'positionnement modules'!K8=1),"B-F-S",IF(AND('positionnement modules'!J8=1,'positionnement modules'!K8&lt;&gt;1),"B-F-S",IF(AND('positionnement modules'!J8=1,'positionnement modules'!K8=1),"B-F-D","")))</f>
        <v/>
      </c>
      <c r="K8" s="51" t="str">
        <f>IF(AND('positionnement modules'!K8&lt;&gt;1,'positionnement modules'!L8=1),"B-F-S",IF(AND('positionnement modules'!K8=1,'positionnement modules'!L8&lt;&gt;1),"B-F-S",IF(AND('positionnement modules'!K8=1,'positionnement modules'!L8=1),"B-F-D","")))</f>
        <v/>
      </c>
      <c r="L8" s="51" t="str">
        <f>IF(AND('positionnement modules'!L8&lt;&gt;1,'positionnement modules'!M8=1),"B-F-S",IF(AND('positionnement modules'!L8=1,'positionnement modules'!M8&lt;&gt;1),"B-F-S",IF(AND('positionnement modules'!L8=1,'positionnement modules'!M8=1),"B-F-D","")))</f>
        <v/>
      </c>
      <c r="M8" s="51" t="str">
        <f>IF(AND('positionnement modules'!M8&lt;&gt;1,'positionnement modules'!N8=1),"B-F-S",IF(AND('positionnement modules'!M8=1,'positionnement modules'!N8&lt;&gt;1),"B-F-S",IF(AND('positionnement modules'!M8=1,'positionnement modules'!N8=1),"B-F-D","")))</f>
        <v/>
      </c>
      <c r="N8" s="51" t="str">
        <f>IF(AND('positionnement modules'!N8&lt;&gt;1,'positionnement modules'!O8=1),"B-F-S",IF(AND('positionnement modules'!N8=1,'positionnement modules'!O8&lt;&gt;1),"B-F-S",IF(AND('positionnement modules'!N8=1,'positionnement modules'!O8=1),"B-F-D","")))</f>
        <v/>
      </c>
      <c r="O8" s="51" t="str">
        <f>IF(AND('positionnement modules'!O8&lt;&gt;1,'positionnement modules'!P8=1),"B-F-S",IF(AND('positionnement modules'!O8=1,'positionnement modules'!P8&lt;&gt;1),"B-F-S",IF(AND('positionnement modules'!O8=1,'positionnement modules'!P8=1),"B-F-D","")))</f>
        <v/>
      </c>
      <c r="P8" s="52" t="str">
        <f>IF(AND('positionnement modules'!P8&lt;&gt;1,'positionnement modules'!Q8=1),"B-F-S",IF(AND('positionnement modules'!P8=1,'positionnement modules'!Q8&lt;&gt;1),"B-F-S",IF(AND('positionnement modules'!P8=1,'positionnement modules'!Q8=1),"B-F-D","")))</f>
        <v/>
      </c>
      <c r="Q8" s="56" t="str">
        <f>IF(AND('positionnement modules'!Q8&lt;&gt;1,'positionnement modules'!R8=1),"B-F-S",IF(AND('positionnement modules'!Q8=1,'positionnement modules'!R8&lt;&gt;1),"B-F-S",IF(AND('positionnement modules'!Q8=1,'positionnement modules'!R8=1),"B-F-D","")))</f>
        <v/>
      </c>
      <c r="R8" s="9"/>
      <c r="S8" s="4" t="str">
        <f>IF(AND('positionnement modules'!S8&lt;&gt;1,'positionnement modules'!T8=1),"B-F-S",IF(AND('positionnement modules'!S8=1,'positionnement modules'!T8&lt;&gt;1),"B-F-S",IF(AND('positionnement modules'!S8=1,'positionnement modules'!T8=1),"B-F-D","")))</f>
        <v/>
      </c>
      <c r="T8" s="50" t="str">
        <f>IF(AND('positionnement modules'!T8&lt;&gt;1,'positionnement modules'!U8=1),"B-F-S",IF(AND('positionnement modules'!T8=1,'positionnement modules'!U8&lt;&gt;1),"B-F-S",IF(AND('positionnement modules'!T8=1,'positionnement modules'!U8=1),"B-F-D","")))</f>
        <v/>
      </c>
      <c r="U8" s="51" t="str">
        <f>IF(AND('positionnement modules'!U8&lt;&gt;1,'positionnement modules'!V8=1),"B-F-S",IF(AND('positionnement modules'!U8=1,'positionnement modules'!V8&lt;&gt;1),"B-F-S",IF(AND('positionnement modules'!U8=1,'positionnement modules'!V8=1),"B-F-D","")))</f>
        <v/>
      </c>
      <c r="V8" s="51" t="str">
        <f>IF(AND('positionnement modules'!V8&lt;&gt;1,'positionnement modules'!W8=1),"B-F-S",IF(AND('positionnement modules'!V8=1,'positionnement modules'!W8&lt;&gt;1),"B-F-S",IF(AND('positionnement modules'!V8=1,'positionnement modules'!W8=1),"B-F-D","")))</f>
        <v/>
      </c>
      <c r="W8" s="51" t="str">
        <f>IF(AND('positionnement modules'!W8&lt;&gt;1,'positionnement modules'!X8=1),"B-F-S",IF(AND('positionnement modules'!W8=1,'positionnement modules'!X8&lt;&gt;1),"B-F-S",IF(AND('positionnement modules'!W8=1,'positionnement modules'!X8=1),"B-F-D","")))</f>
        <v/>
      </c>
      <c r="X8" s="51" t="str">
        <f>IF(AND('positionnement modules'!X8&lt;&gt;1,'positionnement modules'!Y8=1),"B-F-S",IF(AND('positionnement modules'!X8=1,'positionnement modules'!Y8&lt;&gt;1),"B-F-S",IF(AND('positionnement modules'!X8=1,'positionnement modules'!Y8=1),"B-F-D","")))</f>
        <v/>
      </c>
      <c r="Y8" s="51" t="str">
        <f>IF(AND('positionnement modules'!Y8&lt;&gt;1,'positionnement modules'!Z8=1),"B-F-S",IF(AND('positionnement modules'!Y8=1,'positionnement modules'!Z8&lt;&gt;1),"B-F-S",IF(AND('positionnement modules'!Y8=1,'positionnement modules'!Z8=1),"B-F-D","")))</f>
        <v/>
      </c>
      <c r="Z8" s="51" t="str">
        <f>IF(AND('positionnement modules'!Z8&lt;&gt;1,'positionnement modules'!AA8=1),"B-F-S",IF(AND('positionnement modules'!Z8=1,'positionnement modules'!AA8&lt;&gt;1),"B-F-S",IF(AND('positionnement modules'!Z8=1,'positionnement modules'!AA8=1),"B-F-D","")))</f>
        <v/>
      </c>
      <c r="AA8" s="51" t="str">
        <f>IF(AND('positionnement modules'!AA8&lt;&gt;1,'positionnement modules'!AB8=1),"B-F-S",IF(AND('positionnement modules'!AA8=1,'positionnement modules'!AB8&lt;&gt;1),"B-F-S",IF(AND('positionnement modules'!AA8=1,'positionnement modules'!AB8=1),"B-F-D","")))</f>
        <v/>
      </c>
      <c r="AB8" s="51" t="str">
        <f>IF(AND('positionnement modules'!AB8&lt;&gt;1,'positionnement modules'!AC8=1),"B-F-S",IF(AND('positionnement modules'!AB8=1,'positionnement modules'!AC8&lt;&gt;1),"B-F-S",IF(AND('positionnement modules'!AB8=1,'positionnement modules'!AC8=1),"B-F-D","")))</f>
        <v/>
      </c>
      <c r="AC8" s="51" t="str">
        <f>IF(AND('positionnement modules'!AC8&lt;&gt;1,'positionnement modules'!AD8=1),"B-F-S",IF(AND('positionnement modules'!AC8=1,'positionnement modules'!AD8&lt;&gt;1),"B-F-S",IF(AND('positionnement modules'!AC8=1,'positionnement modules'!AD8=1),"B-F-D","")))</f>
        <v/>
      </c>
      <c r="AD8" s="51" t="str">
        <f>IF(AND('positionnement modules'!AD8&lt;&gt;1,'positionnement modules'!AE8=1),"B-F-S",IF(AND('positionnement modules'!AD8=1,'positionnement modules'!AE8&lt;&gt;1),"B-F-S",IF(AND('positionnement modules'!AD8=1,'positionnement modules'!AE8=1),"B-F-D","")))</f>
        <v/>
      </c>
      <c r="AE8" s="51" t="str">
        <f>IF(AND('positionnement modules'!AE8&lt;&gt;1,'positionnement modules'!AF8=1),"B-F-S",IF(AND('positionnement modules'!AE8=1,'positionnement modules'!AF8&lt;&gt;1),"B-F-S",IF(AND('positionnement modules'!AE8=1,'positionnement modules'!AF8=1),"B-F-D","")))</f>
        <v/>
      </c>
      <c r="AF8" s="51" t="str">
        <f>IF(AND('positionnement modules'!AF8&lt;&gt;1,'positionnement modules'!AG8=1),"B-F-S",IF(AND('positionnement modules'!AF8=1,'positionnement modules'!AG8&lt;&gt;1),"B-F-S",IF(AND('positionnement modules'!AF8=1,'positionnement modules'!AG8=1),"B-F-D","")))</f>
        <v/>
      </c>
      <c r="AG8" s="52" t="str">
        <f>IF(AND('positionnement modules'!AG8&lt;&gt;1,'positionnement modules'!AH8=1),"B-F-S",IF(AND('positionnement modules'!AG8=1,'positionnement modules'!AH8&lt;&gt;1),"B-F-S",IF(AND('positionnement modules'!AG8=1,'positionnement modules'!AH8=1),"B-F-D","")))</f>
        <v/>
      </c>
      <c r="AH8" s="56" t="str">
        <f>IF(AND('positionnement modules'!AH8&lt;&gt;1,'positionnement modules'!AI8=1),"B-F-S",IF(AND('positionnement modules'!AH8=1,'positionnement modules'!AI8&lt;&gt;1),"B-F-S",IF(AND('positionnement modules'!AH8=1,'positionnement modules'!AI8=1),"B-F-D","")))</f>
        <v/>
      </c>
      <c r="AJ8" s="4" t="str">
        <f>IF(AND('positionnement modules'!AJ8&lt;&gt;1,'positionnement modules'!AK8=1),"B-F-S",IF(AND('positionnement modules'!AJ8=1,'positionnement modules'!AK8&lt;&gt;1),"B-F-S",IF(AND('positionnement modules'!AJ8=1,'positionnement modules'!AK8=1),"B-F-D","")))</f>
        <v/>
      </c>
      <c r="AK8" s="50" t="str">
        <f>IF(AND('positionnement modules'!AK8&lt;&gt;1,'positionnement modules'!AL8=1),"B-F-S",IF(AND('positionnement modules'!AK8=1,'positionnement modules'!AL8&lt;&gt;1),"B-F-S",IF(AND('positionnement modules'!AK8=1,'positionnement modules'!AL8=1),"B-F-D","")))</f>
        <v/>
      </c>
      <c r="AL8" s="51" t="str">
        <f>IF(AND('positionnement modules'!AL8&lt;&gt;1,'positionnement modules'!AM8=1),"B-F-S",IF(AND('positionnement modules'!AL8=1,'positionnement modules'!AM8&lt;&gt;1),"B-F-S",IF(AND('positionnement modules'!AL8=1,'positionnement modules'!AM8=1),"B-F-D","")))</f>
        <v/>
      </c>
      <c r="AM8" s="51" t="str">
        <f>IF(AND('positionnement modules'!AM8&lt;&gt;1,'positionnement modules'!AN8=1),"B-F-S",IF(AND('positionnement modules'!AM8=1,'positionnement modules'!AN8&lt;&gt;1),"B-F-S",IF(AND('positionnement modules'!AM8=1,'positionnement modules'!AN8=1),"B-F-D","")))</f>
        <v/>
      </c>
      <c r="AN8" s="51" t="str">
        <f>IF(AND('positionnement modules'!AN8&lt;&gt;1,'positionnement modules'!AO8=1),"B-F-S",IF(AND('positionnement modules'!AN8=1,'positionnement modules'!AO8&lt;&gt;1),"B-F-S",IF(AND('positionnement modules'!AN8=1,'positionnement modules'!AO8=1),"B-F-D","")))</f>
        <v/>
      </c>
      <c r="AO8" s="51" t="str">
        <f>IF(AND('positionnement modules'!AO8&lt;&gt;1,'positionnement modules'!AP8=1),"B-F-S",IF(AND('positionnement modules'!AO8=1,'positionnement modules'!AP8&lt;&gt;1),"B-F-S",IF(AND('positionnement modules'!AO8=1,'positionnement modules'!AP8=1),"B-F-D","")))</f>
        <v/>
      </c>
      <c r="AP8" s="51" t="str">
        <f>IF(AND('positionnement modules'!AP8&lt;&gt;1,'positionnement modules'!AQ8=1),"B-F-S",IF(AND('positionnement modules'!AP8=1,'positionnement modules'!AQ8&lt;&gt;1),"B-F-S",IF(AND('positionnement modules'!AP8=1,'positionnement modules'!AQ8=1),"B-F-D","")))</f>
        <v/>
      </c>
      <c r="AQ8" s="51" t="str">
        <f>IF(AND('positionnement modules'!AQ8&lt;&gt;1,'positionnement modules'!AR8=1),"B-F-S",IF(AND('positionnement modules'!AQ8=1,'positionnement modules'!AR8&lt;&gt;1),"B-F-S",IF(AND('positionnement modules'!AQ8=1,'positionnement modules'!AR8=1),"B-F-D","")))</f>
        <v/>
      </c>
      <c r="AR8" s="51" t="str">
        <f>IF(AND('positionnement modules'!AR8&lt;&gt;1,'positionnement modules'!AS8=1),"B-F-S",IF(AND('positionnement modules'!AR8=1,'positionnement modules'!AS8&lt;&gt;1),"B-F-S",IF(AND('positionnement modules'!AR8=1,'positionnement modules'!AS8=1),"B-F-D","")))</f>
        <v/>
      </c>
      <c r="AS8" s="51" t="str">
        <f>IF(AND('positionnement modules'!AS8&lt;&gt;1,'positionnement modules'!AT8=1),"B-F-S",IF(AND('positionnement modules'!AS8=1,'positionnement modules'!AT8&lt;&gt;1),"B-F-S",IF(AND('positionnement modules'!AS8=1,'positionnement modules'!AT8=1),"B-F-D","")))</f>
        <v/>
      </c>
      <c r="AT8" s="51" t="str">
        <f>IF(AND('positionnement modules'!AT8&lt;&gt;1,'positionnement modules'!AU8=1),"B-F-S",IF(AND('positionnement modules'!AT8=1,'positionnement modules'!AU8&lt;&gt;1),"B-F-S",IF(AND('positionnement modules'!AT8=1,'positionnement modules'!AU8=1),"B-F-D","")))</f>
        <v/>
      </c>
      <c r="AU8" s="51" t="str">
        <f>IF(AND('positionnement modules'!AU8&lt;&gt;1,'positionnement modules'!AV8=1),"B-F-S",IF(AND('positionnement modules'!AU8=1,'positionnement modules'!AV8&lt;&gt;1),"B-F-S",IF(AND('positionnement modules'!AU8=1,'positionnement modules'!AV8=1),"B-F-D","")))</f>
        <v/>
      </c>
      <c r="AV8" s="51" t="str">
        <f>IF(AND('positionnement modules'!AV8&lt;&gt;1,'positionnement modules'!AW8=1),"B-F-S",IF(AND('positionnement modules'!AV8=1,'positionnement modules'!AW8&lt;&gt;1),"B-F-S",IF(AND('positionnement modules'!AV8=1,'positionnement modules'!AW8=1),"B-F-D","")))</f>
        <v/>
      </c>
      <c r="AW8" s="51" t="str">
        <f>IF(AND('positionnement modules'!AW8&lt;&gt;1,'positionnement modules'!AX8=1),"B-F-S",IF(AND('positionnement modules'!AW8=1,'positionnement modules'!AX8&lt;&gt;1),"B-F-S",IF(AND('positionnement modules'!AW8=1,'positionnement modules'!AX8=1),"B-F-D","")))</f>
        <v/>
      </c>
      <c r="AX8" s="52" t="str">
        <f>IF(AND('positionnement modules'!AX8&lt;&gt;1,'positionnement modules'!AY8=1),"B-F-S",IF(AND('positionnement modules'!AX8=1,'positionnement modules'!AY8&lt;&gt;1),"B-F-S",IF(AND('positionnement modules'!AX8=1,'positionnement modules'!AY8=1),"B-F-D","")))</f>
        <v/>
      </c>
      <c r="AY8" s="56" t="str">
        <f>IF(AND('positionnement modules'!AY8&lt;&gt;1,'positionnement modules'!AZ8=1),"B-F-S",IF(AND('positionnement modules'!AY8=1,'positionnement modules'!AZ8&lt;&gt;1),"B-F-S",IF(AND('positionnement modules'!AY8=1,'positionnement modules'!AZ8=1),"B-F-D","")))</f>
        <v/>
      </c>
      <c r="BA8" s="4" t="str">
        <f>IF(AND('positionnement modules'!BA8&lt;&gt;1,'positionnement modules'!BB8=1),"B-F-S",IF(AND('positionnement modules'!BA8=1,'positionnement modules'!BB8&lt;&gt;1),"B-F-S",IF(AND('positionnement modules'!BA8=1,'positionnement modules'!BB8=1),"B-F-D","")))</f>
        <v/>
      </c>
      <c r="BB8" s="50" t="str">
        <f>IF(AND('positionnement modules'!BB8&lt;&gt;1,'positionnement modules'!BC8=1),"B-F-S",IF(AND('positionnement modules'!BB8=1,'positionnement modules'!BC8&lt;&gt;1),"B-F-S",IF(AND('positionnement modules'!BB8=1,'positionnement modules'!BC8=1),"B-F-D","")))</f>
        <v/>
      </c>
      <c r="BC8" s="51" t="str">
        <f>IF(AND('positionnement modules'!BC8&lt;&gt;1,'positionnement modules'!BD8=1),"B-F-S",IF(AND('positionnement modules'!BC8=1,'positionnement modules'!BD8&lt;&gt;1),"B-F-S",IF(AND('positionnement modules'!BC8=1,'positionnement modules'!BD8=1),"B-F-D","")))</f>
        <v/>
      </c>
      <c r="BD8" s="51" t="str">
        <f>IF(AND('positionnement modules'!BD8&lt;&gt;1,'positionnement modules'!BE8=1),"B-F-S",IF(AND('positionnement modules'!BD8=1,'positionnement modules'!BE8&lt;&gt;1),"B-F-S",IF(AND('positionnement modules'!BD8=1,'positionnement modules'!BE8=1),"B-F-D","")))</f>
        <v/>
      </c>
      <c r="BE8" s="51" t="str">
        <f>IF(AND('positionnement modules'!BE8&lt;&gt;1,'positionnement modules'!BF8=1),"B-F-S",IF(AND('positionnement modules'!BE8=1,'positionnement modules'!BF8&lt;&gt;1),"B-F-S",IF(AND('positionnement modules'!BE8=1,'positionnement modules'!BF8=1),"B-F-D","")))</f>
        <v/>
      </c>
      <c r="BF8" s="51" t="str">
        <f>IF(AND('positionnement modules'!BF8&lt;&gt;1,'positionnement modules'!BG8=1),"B-F-S",IF(AND('positionnement modules'!BF8=1,'positionnement modules'!BG8&lt;&gt;1),"B-F-S",IF(AND('positionnement modules'!BF8=1,'positionnement modules'!BG8=1),"B-F-D","")))</f>
        <v/>
      </c>
      <c r="BG8" s="51" t="str">
        <f>IF(AND('positionnement modules'!BG8&lt;&gt;1,'positionnement modules'!BH8=1),"B-F-S",IF(AND('positionnement modules'!BG8=1,'positionnement modules'!BH8&lt;&gt;1),"B-F-S",IF(AND('positionnement modules'!BG8=1,'positionnement modules'!BH8=1),"B-F-D","")))</f>
        <v/>
      </c>
      <c r="BH8" s="51" t="str">
        <f>IF(AND('positionnement modules'!BH8&lt;&gt;1,'positionnement modules'!BI8=1),"B-F-S",IF(AND('positionnement modules'!BH8=1,'positionnement modules'!BI8&lt;&gt;1),"B-F-S",IF(AND('positionnement modules'!BH8=1,'positionnement modules'!BI8=1),"B-F-D","")))</f>
        <v/>
      </c>
      <c r="BI8" s="51" t="str">
        <f>IF(AND('positionnement modules'!BI8&lt;&gt;1,'positionnement modules'!BJ8=1),"B-F-S",IF(AND('positionnement modules'!BI8=1,'positionnement modules'!BJ8&lt;&gt;1),"B-F-S",IF(AND('positionnement modules'!BI8=1,'positionnement modules'!BJ8=1),"B-F-D","")))</f>
        <v/>
      </c>
      <c r="BJ8" s="51" t="str">
        <f>IF(AND('positionnement modules'!BJ8&lt;&gt;1,'positionnement modules'!BK8=1),"B-F-S",IF(AND('positionnement modules'!BJ8=1,'positionnement modules'!BK8&lt;&gt;1),"B-F-S",IF(AND('positionnement modules'!BJ8=1,'positionnement modules'!BK8=1),"B-F-D","")))</f>
        <v/>
      </c>
      <c r="BK8" s="51" t="str">
        <f>IF(AND('positionnement modules'!BK8&lt;&gt;1,'positionnement modules'!BL8=1),"B-F-S",IF(AND('positionnement modules'!BK8=1,'positionnement modules'!BL8&lt;&gt;1),"B-F-S",IF(AND('positionnement modules'!BK8=1,'positionnement modules'!BL8=1),"B-F-D","")))</f>
        <v/>
      </c>
      <c r="BL8" s="51" t="str">
        <f>IF(AND('positionnement modules'!BL8&lt;&gt;1,'positionnement modules'!BM8=1),"B-F-S",IF(AND('positionnement modules'!BL8=1,'positionnement modules'!BM8&lt;&gt;1),"B-F-S",IF(AND('positionnement modules'!BL8=1,'positionnement modules'!BM8=1),"B-F-D","")))</f>
        <v/>
      </c>
      <c r="BM8" s="51" t="str">
        <f>IF(AND('positionnement modules'!BM8&lt;&gt;1,'positionnement modules'!BN8=1),"B-F-S",IF(AND('positionnement modules'!BM8=1,'positionnement modules'!BN8&lt;&gt;1),"B-F-S",IF(AND('positionnement modules'!BM8=1,'positionnement modules'!BN8=1),"B-F-D","")))</f>
        <v/>
      </c>
      <c r="BN8" s="51" t="str">
        <f>IF(AND('positionnement modules'!BN8&lt;&gt;1,'positionnement modules'!BO8=1),"B-F-S",IF(AND('positionnement modules'!BN8=1,'positionnement modules'!BO8&lt;&gt;1),"B-F-S",IF(AND('positionnement modules'!BN8=1,'positionnement modules'!BO8=1),"B-F-D","")))</f>
        <v/>
      </c>
      <c r="BO8" s="52" t="str">
        <f>IF(AND('positionnement modules'!BO8&lt;&gt;1,'positionnement modules'!BP8=1),"B-F-S",IF(AND('positionnement modules'!BO8=1,'positionnement modules'!BP8&lt;&gt;1),"B-F-S",IF(AND('positionnement modules'!BO8=1,'positionnement modules'!BP8=1),"B-F-D","")))</f>
        <v/>
      </c>
      <c r="BP8" s="56" t="str">
        <f>IF(AND('positionnement modules'!BP8&lt;&gt;1,'positionnement modules'!BQ8=1),"B-F-S",IF(AND('positionnement modules'!BP8=1,'positionnement modules'!BQ8&lt;&gt;1),"B-F-S",IF(AND('positionnement modules'!BP8=1,'positionnement modules'!BQ8=1),"B-F-D","")))</f>
        <v/>
      </c>
    </row>
    <row r="9" spans="1:68" ht="21" customHeight="1" x14ac:dyDescent="0.35">
      <c r="A9" s="11"/>
      <c r="B9" s="4" t="str">
        <f>IF(AND('positionnement modules'!B9&lt;&gt;1,'positionnement modules'!C9=1),"B-F-S",IF(AND('positionnement modules'!B9=1,'positionnement modules'!C9&lt;&gt;1),"B-F-S",IF(AND('positionnement modules'!B9=1,'positionnement modules'!C9=1),"B-F-D","")))</f>
        <v/>
      </c>
      <c r="C9" s="50" t="str">
        <f>IF(AND('positionnement modules'!C9&lt;&gt;1,'positionnement modules'!D9=1),"B-F-S",IF(AND('positionnement modules'!C9=1,'positionnement modules'!D9&lt;&gt;1),"B-F-S",IF(AND('positionnement modules'!C9=1,'positionnement modules'!D9=1),"B-F-D","")))</f>
        <v/>
      </c>
      <c r="D9" s="51" t="str">
        <f>IF(AND('positionnement modules'!D9&lt;&gt;1,'positionnement modules'!E9=1),"B-F-S",IF(AND('positionnement modules'!D9=1,'positionnement modules'!E9&lt;&gt;1),"B-F-S",IF(AND('positionnement modules'!D9=1,'positionnement modules'!E9=1),"B-F-D","")))</f>
        <v/>
      </c>
      <c r="E9" s="51" t="str">
        <f>IF(AND('positionnement modules'!E9&lt;&gt;1,'positionnement modules'!F9=1),"B-F-S",IF(AND('positionnement modules'!E9=1,'positionnement modules'!F9&lt;&gt;1),"B-F-S",IF(AND('positionnement modules'!E9=1,'positionnement modules'!F9=1),"B-F-D","")))</f>
        <v/>
      </c>
      <c r="F9" s="51" t="str">
        <f>IF(AND('positionnement modules'!F9&lt;&gt;1,'positionnement modules'!G9=1),"B-F-S",IF(AND('positionnement modules'!F9=1,'positionnement modules'!G9&lt;&gt;1),"B-F-S",IF(AND('positionnement modules'!F9=1,'positionnement modules'!G9=1),"B-F-D","")))</f>
        <v/>
      </c>
      <c r="G9" s="51" t="str">
        <f>IF(AND('positionnement modules'!G9&lt;&gt;1,'positionnement modules'!H9=1),"B-F-S",IF(AND('positionnement modules'!G9=1,'positionnement modules'!H9&lt;&gt;1),"B-F-S",IF(AND('positionnement modules'!G9=1,'positionnement modules'!H9=1),"B-F-D","")))</f>
        <v/>
      </c>
      <c r="H9" s="51" t="str">
        <f>IF(AND('positionnement modules'!H9&lt;&gt;1,'positionnement modules'!I9=1),"B-F-S",IF(AND('positionnement modules'!H9=1,'positionnement modules'!I9&lt;&gt;1),"B-F-S",IF(AND('positionnement modules'!H9=1,'positionnement modules'!I9=1),"B-F-D","")))</f>
        <v/>
      </c>
      <c r="I9" s="51" t="str">
        <f>IF(AND('positionnement modules'!I9&lt;&gt;1,'positionnement modules'!J9=1),"B-F-S",IF(AND('positionnement modules'!I9=1,'positionnement modules'!J9&lt;&gt;1),"B-F-S",IF(AND('positionnement modules'!I9=1,'positionnement modules'!J9=1),"B-F-D","")))</f>
        <v/>
      </c>
      <c r="J9" s="51" t="str">
        <f>IF(AND('positionnement modules'!J9&lt;&gt;1,'positionnement modules'!K9=1),"B-F-S",IF(AND('positionnement modules'!J9=1,'positionnement modules'!K9&lt;&gt;1),"B-F-S",IF(AND('positionnement modules'!J9=1,'positionnement modules'!K9=1),"B-F-D","")))</f>
        <v/>
      </c>
      <c r="K9" s="51" t="str">
        <f>IF(AND('positionnement modules'!K9&lt;&gt;1,'positionnement modules'!L9=1),"B-F-S",IF(AND('positionnement modules'!K9=1,'positionnement modules'!L9&lt;&gt;1),"B-F-S",IF(AND('positionnement modules'!K9=1,'positionnement modules'!L9=1),"B-F-D","")))</f>
        <v/>
      </c>
      <c r="L9" s="51" t="str">
        <f>IF(AND('positionnement modules'!L9&lt;&gt;1,'positionnement modules'!M9=1),"B-F-S",IF(AND('positionnement modules'!L9=1,'positionnement modules'!M9&lt;&gt;1),"B-F-S",IF(AND('positionnement modules'!L9=1,'positionnement modules'!M9=1),"B-F-D","")))</f>
        <v/>
      </c>
      <c r="M9" s="51" t="str">
        <f>IF(AND('positionnement modules'!M9&lt;&gt;1,'positionnement modules'!N9=1),"B-F-S",IF(AND('positionnement modules'!M9=1,'positionnement modules'!N9&lt;&gt;1),"B-F-S",IF(AND('positionnement modules'!M9=1,'positionnement modules'!N9=1),"B-F-D","")))</f>
        <v/>
      </c>
      <c r="N9" s="51" t="str">
        <f>IF(AND('positionnement modules'!N9&lt;&gt;1,'positionnement modules'!O9=1),"B-F-S",IF(AND('positionnement modules'!N9=1,'positionnement modules'!O9&lt;&gt;1),"B-F-S",IF(AND('positionnement modules'!N9=1,'positionnement modules'!O9=1),"B-F-D","")))</f>
        <v/>
      </c>
      <c r="O9" s="51" t="str">
        <f>IF(AND('positionnement modules'!O9&lt;&gt;1,'positionnement modules'!P9=1),"B-F-S",IF(AND('positionnement modules'!O9=1,'positionnement modules'!P9&lt;&gt;1),"B-F-S",IF(AND('positionnement modules'!O9=1,'positionnement modules'!P9=1),"B-F-D","")))</f>
        <v/>
      </c>
      <c r="P9" s="52" t="str">
        <f>IF(AND('positionnement modules'!P9&lt;&gt;1,'positionnement modules'!Q9=1),"B-F-S",IF(AND('positionnement modules'!P9=1,'positionnement modules'!Q9&lt;&gt;1),"B-F-S",IF(AND('positionnement modules'!P9=1,'positionnement modules'!Q9=1),"B-F-D","")))</f>
        <v/>
      </c>
      <c r="Q9" s="56" t="str">
        <f>IF(AND('positionnement modules'!Q9&lt;&gt;1,'positionnement modules'!R9=1),"B-F-S",IF(AND('positionnement modules'!Q9=1,'positionnement modules'!R9&lt;&gt;1),"B-F-S",IF(AND('positionnement modules'!Q9=1,'positionnement modules'!R9=1),"B-F-D","")))</f>
        <v/>
      </c>
      <c r="R9" s="9"/>
      <c r="S9" s="4" t="str">
        <f>IF(AND('positionnement modules'!S9&lt;&gt;1,'positionnement modules'!T9=1),"B-F-S",IF(AND('positionnement modules'!S9=1,'positionnement modules'!T9&lt;&gt;1),"B-F-S",IF(AND('positionnement modules'!S9=1,'positionnement modules'!T9=1),"B-F-D","")))</f>
        <v/>
      </c>
      <c r="T9" s="50" t="str">
        <f>IF(AND('positionnement modules'!T9&lt;&gt;1,'positionnement modules'!U9=1),"B-F-S",IF(AND('positionnement modules'!T9=1,'positionnement modules'!U9&lt;&gt;1),"B-F-S",IF(AND('positionnement modules'!T9=1,'positionnement modules'!U9=1),"B-F-D","")))</f>
        <v/>
      </c>
      <c r="U9" s="51" t="str">
        <f>IF(AND('positionnement modules'!U9&lt;&gt;1,'positionnement modules'!V9=1),"B-F-S",IF(AND('positionnement modules'!U9=1,'positionnement modules'!V9&lt;&gt;1),"B-F-S",IF(AND('positionnement modules'!U9=1,'positionnement modules'!V9=1),"B-F-D","")))</f>
        <v/>
      </c>
      <c r="V9" s="51" t="str">
        <f>IF(AND('positionnement modules'!V9&lt;&gt;1,'positionnement modules'!W9=1),"B-F-S",IF(AND('positionnement modules'!V9=1,'positionnement modules'!W9&lt;&gt;1),"B-F-S",IF(AND('positionnement modules'!V9=1,'positionnement modules'!W9=1),"B-F-D","")))</f>
        <v/>
      </c>
      <c r="W9" s="51" t="str">
        <f>IF(AND('positionnement modules'!W9&lt;&gt;1,'positionnement modules'!X9=1),"B-F-S",IF(AND('positionnement modules'!W9=1,'positionnement modules'!X9&lt;&gt;1),"B-F-S",IF(AND('positionnement modules'!W9=1,'positionnement modules'!X9=1),"B-F-D","")))</f>
        <v/>
      </c>
      <c r="X9" s="51" t="str">
        <f>IF(AND('positionnement modules'!X9&lt;&gt;1,'positionnement modules'!Y9=1),"B-F-S",IF(AND('positionnement modules'!X9=1,'positionnement modules'!Y9&lt;&gt;1),"B-F-S",IF(AND('positionnement modules'!X9=1,'positionnement modules'!Y9=1),"B-F-D","")))</f>
        <v/>
      </c>
      <c r="Y9" s="51" t="str">
        <f>IF(AND('positionnement modules'!Y9&lt;&gt;1,'positionnement modules'!Z9=1),"B-F-S",IF(AND('positionnement modules'!Y9=1,'positionnement modules'!Z9&lt;&gt;1),"B-F-S",IF(AND('positionnement modules'!Y9=1,'positionnement modules'!Z9=1),"B-F-D","")))</f>
        <v/>
      </c>
      <c r="Z9" s="51" t="str">
        <f>IF(AND('positionnement modules'!Z9&lt;&gt;1,'positionnement modules'!AA9=1),"B-F-S",IF(AND('positionnement modules'!Z9=1,'positionnement modules'!AA9&lt;&gt;1),"B-F-S",IF(AND('positionnement modules'!Z9=1,'positionnement modules'!AA9=1),"B-F-D","")))</f>
        <v/>
      </c>
      <c r="AA9" s="51" t="str">
        <f>IF(AND('positionnement modules'!AA9&lt;&gt;1,'positionnement modules'!AB9=1),"B-F-S",IF(AND('positionnement modules'!AA9=1,'positionnement modules'!AB9&lt;&gt;1),"B-F-S",IF(AND('positionnement modules'!AA9=1,'positionnement modules'!AB9=1),"B-F-D","")))</f>
        <v/>
      </c>
      <c r="AB9" s="51" t="str">
        <f>IF(AND('positionnement modules'!AB9&lt;&gt;1,'positionnement modules'!AC9=1),"B-F-S",IF(AND('positionnement modules'!AB9=1,'positionnement modules'!AC9&lt;&gt;1),"B-F-S",IF(AND('positionnement modules'!AB9=1,'positionnement modules'!AC9=1),"B-F-D","")))</f>
        <v/>
      </c>
      <c r="AC9" s="51" t="str">
        <f>IF(AND('positionnement modules'!AC9&lt;&gt;1,'positionnement modules'!AD9=1),"B-F-S",IF(AND('positionnement modules'!AC9=1,'positionnement modules'!AD9&lt;&gt;1),"B-F-S",IF(AND('positionnement modules'!AC9=1,'positionnement modules'!AD9=1),"B-F-D","")))</f>
        <v/>
      </c>
      <c r="AD9" s="51" t="str">
        <f>IF(AND('positionnement modules'!AD9&lt;&gt;1,'positionnement modules'!AE9=1),"B-F-S",IF(AND('positionnement modules'!AD9=1,'positionnement modules'!AE9&lt;&gt;1),"B-F-S",IF(AND('positionnement modules'!AD9=1,'positionnement modules'!AE9=1),"B-F-D","")))</f>
        <v/>
      </c>
      <c r="AE9" s="51" t="str">
        <f>IF(AND('positionnement modules'!AE9&lt;&gt;1,'positionnement modules'!AF9=1),"B-F-S",IF(AND('positionnement modules'!AE9=1,'positionnement modules'!AF9&lt;&gt;1),"B-F-S",IF(AND('positionnement modules'!AE9=1,'positionnement modules'!AF9=1),"B-F-D","")))</f>
        <v/>
      </c>
      <c r="AF9" s="51" t="str">
        <f>IF(AND('positionnement modules'!AF9&lt;&gt;1,'positionnement modules'!AG9=1),"B-F-S",IF(AND('positionnement modules'!AF9=1,'positionnement modules'!AG9&lt;&gt;1),"B-F-S",IF(AND('positionnement modules'!AF9=1,'positionnement modules'!AG9=1),"B-F-D","")))</f>
        <v/>
      </c>
      <c r="AG9" s="52" t="str">
        <f>IF(AND('positionnement modules'!AG9&lt;&gt;1,'positionnement modules'!AH9=1),"B-F-S",IF(AND('positionnement modules'!AG9=1,'positionnement modules'!AH9&lt;&gt;1),"B-F-S",IF(AND('positionnement modules'!AG9=1,'positionnement modules'!AH9=1),"B-F-D","")))</f>
        <v/>
      </c>
      <c r="AH9" s="56" t="str">
        <f>IF(AND('positionnement modules'!AH9&lt;&gt;1,'positionnement modules'!AI9=1),"B-F-S",IF(AND('positionnement modules'!AH9=1,'positionnement modules'!AI9&lt;&gt;1),"B-F-S",IF(AND('positionnement modules'!AH9=1,'positionnement modules'!AI9=1),"B-F-D","")))</f>
        <v/>
      </c>
      <c r="AJ9" s="4" t="str">
        <f>IF(AND('positionnement modules'!AJ9&lt;&gt;1,'positionnement modules'!AK9=1),"B-F-S",IF(AND('positionnement modules'!AJ9=1,'positionnement modules'!AK9&lt;&gt;1),"B-F-S",IF(AND('positionnement modules'!AJ9=1,'positionnement modules'!AK9=1),"B-F-D","")))</f>
        <v/>
      </c>
      <c r="AK9" s="50" t="str">
        <f>IF(AND('positionnement modules'!AK9&lt;&gt;1,'positionnement modules'!AL9=1),"B-F-S",IF(AND('positionnement modules'!AK9=1,'positionnement modules'!AL9&lt;&gt;1),"B-F-S",IF(AND('positionnement modules'!AK9=1,'positionnement modules'!AL9=1),"B-F-D","")))</f>
        <v/>
      </c>
      <c r="AL9" s="51" t="str">
        <f>IF(AND('positionnement modules'!AL9&lt;&gt;1,'positionnement modules'!AM9=1),"B-F-S",IF(AND('positionnement modules'!AL9=1,'positionnement modules'!AM9&lt;&gt;1),"B-F-S",IF(AND('positionnement modules'!AL9=1,'positionnement modules'!AM9=1),"B-F-D","")))</f>
        <v/>
      </c>
      <c r="AM9" s="51" t="str">
        <f>IF(AND('positionnement modules'!AM9&lt;&gt;1,'positionnement modules'!AN9=1),"B-F-S",IF(AND('positionnement modules'!AM9=1,'positionnement modules'!AN9&lt;&gt;1),"B-F-S",IF(AND('positionnement modules'!AM9=1,'positionnement modules'!AN9=1),"B-F-D","")))</f>
        <v/>
      </c>
      <c r="AN9" s="51" t="str">
        <f>IF(AND('positionnement modules'!AN9&lt;&gt;1,'positionnement modules'!AO9=1),"B-F-S",IF(AND('positionnement modules'!AN9=1,'positionnement modules'!AO9&lt;&gt;1),"B-F-S",IF(AND('positionnement modules'!AN9=1,'positionnement modules'!AO9=1),"B-F-D","")))</f>
        <v/>
      </c>
      <c r="AO9" s="51" t="str">
        <f>IF(AND('positionnement modules'!AO9&lt;&gt;1,'positionnement modules'!AP9=1),"B-F-S",IF(AND('positionnement modules'!AO9=1,'positionnement modules'!AP9&lt;&gt;1),"B-F-S",IF(AND('positionnement modules'!AO9=1,'positionnement modules'!AP9=1),"B-F-D","")))</f>
        <v/>
      </c>
      <c r="AP9" s="51" t="str">
        <f>IF(AND('positionnement modules'!AP9&lt;&gt;1,'positionnement modules'!AQ9=1),"B-F-S",IF(AND('positionnement modules'!AP9=1,'positionnement modules'!AQ9&lt;&gt;1),"B-F-S",IF(AND('positionnement modules'!AP9=1,'positionnement modules'!AQ9=1),"B-F-D","")))</f>
        <v/>
      </c>
      <c r="AQ9" s="51" t="str">
        <f>IF(AND('positionnement modules'!AQ9&lt;&gt;1,'positionnement modules'!AR9=1),"B-F-S",IF(AND('positionnement modules'!AQ9=1,'positionnement modules'!AR9&lt;&gt;1),"B-F-S",IF(AND('positionnement modules'!AQ9=1,'positionnement modules'!AR9=1),"B-F-D","")))</f>
        <v/>
      </c>
      <c r="AR9" s="51" t="str">
        <f>IF(AND('positionnement modules'!AR9&lt;&gt;1,'positionnement modules'!AS9=1),"B-F-S",IF(AND('positionnement modules'!AR9=1,'positionnement modules'!AS9&lt;&gt;1),"B-F-S",IF(AND('positionnement modules'!AR9=1,'positionnement modules'!AS9=1),"B-F-D","")))</f>
        <v/>
      </c>
      <c r="AS9" s="51" t="str">
        <f>IF(AND('positionnement modules'!AS9&lt;&gt;1,'positionnement modules'!AT9=1),"B-F-S",IF(AND('positionnement modules'!AS9=1,'positionnement modules'!AT9&lt;&gt;1),"B-F-S",IF(AND('positionnement modules'!AS9=1,'positionnement modules'!AT9=1),"B-F-D","")))</f>
        <v/>
      </c>
      <c r="AT9" s="51" t="str">
        <f>IF(AND('positionnement modules'!AT9&lt;&gt;1,'positionnement modules'!AU9=1),"B-F-S",IF(AND('positionnement modules'!AT9=1,'positionnement modules'!AU9&lt;&gt;1),"B-F-S",IF(AND('positionnement modules'!AT9=1,'positionnement modules'!AU9=1),"B-F-D","")))</f>
        <v/>
      </c>
      <c r="AU9" s="51" t="str">
        <f>IF(AND('positionnement modules'!AU9&lt;&gt;1,'positionnement modules'!AV9=1),"B-F-S",IF(AND('positionnement modules'!AU9=1,'positionnement modules'!AV9&lt;&gt;1),"B-F-S",IF(AND('positionnement modules'!AU9=1,'positionnement modules'!AV9=1),"B-F-D","")))</f>
        <v/>
      </c>
      <c r="AV9" s="51" t="str">
        <f>IF(AND('positionnement modules'!AV9&lt;&gt;1,'positionnement modules'!AW9=1),"B-F-S",IF(AND('positionnement modules'!AV9=1,'positionnement modules'!AW9&lt;&gt;1),"B-F-S",IF(AND('positionnement modules'!AV9=1,'positionnement modules'!AW9=1),"B-F-D","")))</f>
        <v/>
      </c>
      <c r="AW9" s="51" t="str">
        <f>IF(AND('positionnement modules'!AW9&lt;&gt;1,'positionnement modules'!AX9=1),"B-F-S",IF(AND('positionnement modules'!AW9=1,'positionnement modules'!AX9&lt;&gt;1),"B-F-S",IF(AND('positionnement modules'!AW9=1,'positionnement modules'!AX9=1),"B-F-D","")))</f>
        <v/>
      </c>
      <c r="AX9" s="52" t="str">
        <f>IF(AND('positionnement modules'!AX9&lt;&gt;1,'positionnement modules'!AY9=1),"B-F-S",IF(AND('positionnement modules'!AX9=1,'positionnement modules'!AY9&lt;&gt;1),"B-F-S",IF(AND('positionnement modules'!AX9=1,'positionnement modules'!AY9=1),"B-F-D","")))</f>
        <v/>
      </c>
      <c r="AY9" s="56" t="str">
        <f>IF(AND('positionnement modules'!AY9&lt;&gt;1,'positionnement modules'!AZ9=1),"B-F-S",IF(AND('positionnement modules'!AY9=1,'positionnement modules'!AZ9&lt;&gt;1),"B-F-S",IF(AND('positionnement modules'!AY9=1,'positionnement modules'!AZ9=1),"B-F-D","")))</f>
        <v/>
      </c>
      <c r="BA9" s="4" t="str">
        <f>IF(AND('positionnement modules'!BA9&lt;&gt;1,'positionnement modules'!BB9=1),"B-F-S",IF(AND('positionnement modules'!BA9=1,'positionnement modules'!BB9&lt;&gt;1),"B-F-S",IF(AND('positionnement modules'!BA9=1,'positionnement modules'!BB9=1),"B-F-D","")))</f>
        <v/>
      </c>
      <c r="BB9" s="50" t="str">
        <f>IF(AND('positionnement modules'!BB9&lt;&gt;1,'positionnement modules'!BC9=1),"B-F-S",IF(AND('positionnement modules'!BB9=1,'positionnement modules'!BC9&lt;&gt;1),"B-F-S",IF(AND('positionnement modules'!BB9=1,'positionnement modules'!BC9=1),"B-F-D","")))</f>
        <v/>
      </c>
      <c r="BC9" s="51" t="str">
        <f>IF(AND('positionnement modules'!BC9&lt;&gt;1,'positionnement modules'!BD9=1),"B-F-S",IF(AND('positionnement modules'!BC9=1,'positionnement modules'!BD9&lt;&gt;1),"B-F-S",IF(AND('positionnement modules'!BC9=1,'positionnement modules'!BD9=1),"B-F-D","")))</f>
        <v/>
      </c>
      <c r="BD9" s="51" t="str">
        <f>IF(AND('positionnement modules'!BD9&lt;&gt;1,'positionnement modules'!BE9=1),"B-F-S",IF(AND('positionnement modules'!BD9=1,'positionnement modules'!BE9&lt;&gt;1),"B-F-S",IF(AND('positionnement modules'!BD9=1,'positionnement modules'!BE9=1),"B-F-D","")))</f>
        <v/>
      </c>
      <c r="BE9" s="51" t="str">
        <f>IF(AND('positionnement modules'!BE9&lt;&gt;1,'positionnement modules'!BF9=1),"B-F-S",IF(AND('positionnement modules'!BE9=1,'positionnement modules'!BF9&lt;&gt;1),"B-F-S",IF(AND('positionnement modules'!BE9=1,'positionnement modules'!BF9=1),"B-F-D","")))</f>
        <v/>
      </c>
      <c r="BF9" s="51" t="str">
        <f>IF(AND('positionnement modules'!BF9&lt;&gt;1,'positionnement modules'!BG9=1),"B-F-S",IF(AND('positionnement modules'!BF9=1,'positionnement modules'!BG9&lt;&gt;1),"B-F-S",IF(AND('positionnement modules'!BF9=1,'positionnement modules'!BG9=1),"B-F-D","")))</f>
        <v/>
      </c>
      <c r="BG9" s="51" t="str">
        <f>IF(AND('positionnement modules'!BG9&lt;&gt;1,'positionnement modules'!BH9=1),"B-F-S",IF(AND('positionnement modules'!BG9=1,'positionnement modules'!BH9&lt;&gt;1),"B-F-S",IF(AND('positionnement modules'!BG9=1,'positionnement modules'!BH9=1),"B-F-D","")))</f>
        <v/>
      </c>
      <c r="BH9" s="51" t="str">
        <f>IF(AND('positionnement modules'!BH9&lt;&gt;1,'positionnement modules'!BI9=1),"B-F-S",IF(AND('positionnement modules'!BH9=1,'positionnement modules'!BI9&lt;&gt;1),"B-F-S",IF(AND('positionnement modules'!BH9=1,'positionnement modules'!BI9=1),"B-F-D","")))</f>
        <v/>
      </c>
      <c r="BI9" s="51" t="str">
        <f>IF(AND('positionnement modules'!BI9&lt;&gt;1,'positionnement modules'!BJ9=1),"B-F-S",IF(AND('positionnement modules'!BI9=1,'positionnement modules'!BJ9&lt;&gt;1),"B-F-S",IF(AND('positionnement modules'!BI9=1,'positionnement modules'!BJ9=1),"B-F-D","")))</f>
        <v/>
      </c>
      <c r="BJ9" s="51" t="str">
        <f>IF(AND('positionnement modules'!BJ9&lt;&gt;1,'positionnement modules'!BK9=1),"B-F-S",IF(AND('positionnement modules'!BJ9=1,'positionnement modules'!BK9&lt;&gt;1),"B-F-S",IF(AND('positionnement modules'!BJ9=1,'positionnement modules'!BK9=1),"B-F-D","")))</f>
        <v/>
      </c>
      <c r="BK9" s="51" t="str">
        <f>IF(AND('positionnement modules'!BK9&lt;&gt;1,'positionnement modules'!BL9=1),"B-F-S",IF(AND('positionnement modules'!BK9=1,'positionnement modules'!BL9&lt;&gt;1),"B-F-S",IF(AND('positionnement modules'!BK9=1,'positionnement modules'!BL9=1),"B-F-D","")))</f>
        <v/>
      </c>
      <c r="BL9" s="51" t="str">
        <f>IF(AND('positionnement modules'!BL9&lt;&gt;1,'positionnement modules'!BM9=1),"B-F-S",IF(AND('positionnement modules'!BL9=1,'positionnement modules'!BM9&lt;&gt;1),"B-F-S",IF(AND('positionnement modules'!BL9=1,'positionnement modules'!BM9=1),"B-F-D","")))</f>
        <v/>
      </c>
      <c r="BM9" s="51" t="str">
        <f>IF(AND('positionnement modules'!BM9&lt;&gt;1,'positionnement modules'!BN9=1),"B-F-S",IF(AND('positionnement modules'!BM9=1,'positionnement modules'!BN9&lt;&gt;1),"B-F-S",IF(AND('positionnement modules'!BM9=1,'positionnement modules'!BN9=1),"B-F-D","")))</f>
        <v/>
      </c>
      <c r="BN9" s="51" t="str">
        <f>IF(AND('positionnement modules'!BN9&lt;&gt;1,'positionnement modules'!BO9=1),"B-F-S",IF(AND('positionnement modules'!BN9=1,'positionnement modules'!BO9&lt;&gt;1),"B-F-S",IF(AND('positionnement modules'!BN9=1,'positionnement modules'!BO9=1),"B-F-D","")))</f>
        <v/>
      </c>
      <c r="BO9" s="52" t="str">
        <f>IF(AND('positionnement modules'!BO9&lt;&gt;1,'positionnement modules'!BP9=1),"B-F-S",IF(AND('positionnement modules'!BO9=1,'positionnement modules'!BP9&lt;&gt;1),"B-F-S",IF(AND('positionnement modules'!BO9=1,'positionnement modules'!BP9=1),"B-F-D","")))</f>
        <v/>
      </c>
      <c r="BP9" s="56" t="str">
        <f>IF(AND('positionnement modules'!BP9&lt;&gt;1,'positionnement modules'!BQ9=1),"B-F-S",IF(AND('positionnement modules'!BP9=1,'positionnement modules'!BQ9&lt;&gt;1),"B-F-S",IF(AND('positionnement modules'!BP9=1,'positionnement modules'!BQ9=1),"B-F-D","")))</f>
        <v/>
      </c>
    </row>
    <row r="10" spans="1:68" ht="21" customHeight="1" thickBot="1" x14ac:dyDescent="0.4">
      <c r="A10" s="11"/>
      <c r="B10" s="4" t="str">
        <f>IF(AND('positionnement modules'!B10&lt;&gt;1,'positionnement modules'!C10=1),"B-F-S",IF(AND('positionnement modules'!B10=1,'positionnement modules'!C10&lt;&gt;1),"B-F-S",IF(AND('positionnement modules'!B10=1,'positionnement modules'!C10=1),"B-F-D","")))</f>
        <v/>
      </c>
      <c r="C10" s="53" t="str">
        <f>IF(AND('positionnement modules'!C10&lt;&gt;1,'positionnement modules'!D10=1),"B-F-S",IF(AND('positionnement modules'!C10=1,'positionnement modules'!D10&lt;&gt;1),"B-F-S",IF(AND('positionnement modules'!C10=1,'positionnement modules'!D10=1),"B-F-D","")))</f>
        <v/>
      </c>
      <c r="D10" s="54" t="str">
        <f>IF(AND('positionnement modules'!D10&lt;&gt;1,'positionnement modules'!E10=1),"B-F-S",IF(AND('positionnement modules'!D10=1,'positionnement modules'!E10&lt;&gt;1),"B-F-S",IF(AND('positionnement modules'!D10=1,'positionnement modules'!E10=1),"B-F-D","")))</f>
        <v/>
      </c>
      <c r="E10" s="54" t="str">
        <f>IF(AND('positionnement modules'!E10&lt;&gt;1,'positionnement modules'!F10=1),"B-F-S",IF(AND('positionnement modules'!E10=1,'positionnement modules'!F10&lt;&gt;1),"B-F-S",IF(AND('positionnement modules'!E10=1,'positionnement modules'!F10=1),"B-F-D","")))</f>
        <v/>
      </c>
      <c r="F10" s="54" t="str">
        <f>IF(AND('positionnement modules'!F10&lt;&gt;1,'positionnement modules'!G10=1),"B-F-S",IF(AND('positionnement modules'!F10=1,'positionnement modules'!G10&lt;&gt;1),"B-F-S",IF(AND('positionnement modules'!F10=1,'positionnement modules'!G10=1),"B-F-D","")))</f>
        <v/>
      </c>
      <c r="G10" s="54" t="str">
        <f>IF(AND('positionnement modules'!G10&lt;&gt;1,'positionnement modules'!H10=1),"B-F-S",IF(AND('positionnement modules'!G10=1,'positionnement modules'!H10&lt;&gt;1),"B-F-S",IF(AND('positionnement modules'!G10=1,'positionnement modules'!H10=1),"B-F-D","")))</f>
        <v/>
      </c>
      <c r="H10" s="54" t="str">
        <f>IF(AND('positionnement modules'!H10&lt;&gt;1,'positionnement modules'!I10=1),"B-F-S",IF(AND('positionnement modules'!H10=1,'positionnement modules'!I10&lt;&gt;1),"B-F-S",IF(AND('positionnement modules'!H10=1,'positionnement modules'!I10=1),"B-F-D","")))</f>
        <v/>
      </c>
      <c r="I10" s="54" t="str">
        <f>IF(AND('positionnement modules'!I10&lt;&gt;1,'positionnement modules'!J10=1),"B-F-S",IF(AND('positionnement modules'!I10=1,'positionnement modules'!J10&lt;&gt;1),"B-F-S",IF(AND('positionnement modules'!I10=1,'positionnement modules'!J10=1),"B-F-D","")))</f>
        <v/>
      </c>
      <c r="J10" s="54" t="str">
        <f>IF(AND('positionnement modules'!J10&lt;&gt;1,'positionnement modules'!K10=1),"B-F-S",IF(AND('positionnement modules'!J10=1,'positionnement modules'!K10&lt;&gt;1),"B-F-S",IF(AND('positionnement modules'!J10=1,'positionnement modules'!K10=1),"B-F-D","")))</f>
        <v/>
      </c>
      <c r="K10" s="54" t="str">
        <f>IF(AND('positionnement modules'!K10&lt;&gt;1,'positionnement modules'!L10=1),"B-F-S",IF(AND('positionnement modules'!K10=1,'positionnement modules'!L10&lt;&gt;1),"B-F-S",IF(AND('positionnement modules'!K10=1,'positionnement modules'!L10=1),"B-F-D","")))</f>
        <v/>
      </c>
      <c r="L10" s="54" t="str">
        <f>IF(AND('positionnement modules'!L10&lt;&gt;1,'positionnement modules'!M10=1),"B-F-S",IF(AND('positionnement modules'!L10=1,'positionnement modules'!M10&lt;&gt;1),"B-F-S",IF(AND('positionnement modules'!L10=1,'positionnement modules'!M10=1),"B-F-D","")))</f>
        <v/>
      </c>
      <c r="M10" s="54" t="str">
        <f>IF(AND('positionnement modules'!M10&lt;&gt;1,'positionnement modules'!N10=1),"B-F-S",IF(AND('positionnement modules'!M10=1,'positionnement modules'!N10&lt;&gt;1),"B-F-S",IF(AND('positionnement modules'!M10=1,'positionnement modules'!N10=1),"B-F-D","")))</f>
        <v/>
      </c>
      <c r="N10" s="54" t="str">
        <f>IF(AND('positionnement modules'!N10&lt;&gt;1,'positionnement modules'!O10=1),"B-F-S",IF(AND('positionnement modules'!N10=1,'positionnement modules'!O10&lt;&gt;1),"B-F-S",IF(AND('positionnement modules'!N10=1,'positionnement modules'!O10=1),"B-F-D","")))</f>
        <v/>
      </c>
      <c r="O10" s="54" t="str">
        <f>IF(AND('positionnement modules'!O10&lt;&gt;1,'positionnement modules'!P10=1),"B-F-S",IF(AND('positionnement modules'!O10=1,'positionnement modules'!P10&lt;&gt;1),"B-F-S",IF(AND('positionnement modules'!O10=1,'positionnement modules'!P10=1),"B-F-D","")))</f>
        <v/>
      </c>
      <c r="P10" s="55" t="str">
        <f>IF(AND('positionnement modules'!P10&lt;&gt;1,'positionnement modules'!Q10=1),"B-F-S",IF(AND('positionnement modules'!P10=1,'positionnement modules'!Q10&lt;&gt;1),"B-F-S",IF(AND('positionnement modules'!P10=1,'positionnement modules'!Q10=1),"B-F-D","")))</f>
        <v/>
      </c>
      <c r="Q10" s="56" t="str">
        <f>IF(AND('positionnement modules'!Q10&lt;&gt;1,'positionnement modules'!R10=1),"B-F-S",IF(AND('positionnement modules'!Q10=1,'positionnement modules'!R10&lt;&gt;1),"B-F-S",IF(AND('positionnement modules'!Q10=1,'positionnement modules'!R10=1),"B-F-D","")))</f>
        <v/>
      </c>
      <c r="R10" s="9"/>
      <c r="S10" s="4" t="str">
        <f>IF(AND('positionnement modules'!S10&lt;&gt;1,'positionnement modules'!T10=1),"B-F-S",IF(AND('positionnement modules'!S10=1,'positionnement modules'!T10&lt;&gt;1),"B-F-S",IF(AND('positionnement modules'!S10=1,'positionnement modules'!T10=1),"B-F-D","")))</f>
        <v/>
      </c>
      <c r="T10" s="53" t="str">
        <f>IF(AND('positionnement modules'!T10&lt;&gt;1,'positionnement modules'!U10=1),"B-F-S",IF(AND('positionnement modules'!T10=1,'positionnement modules'!U10&lt;&gt;1),"B-F-S",IF(AND('positionnement modules'!T10=1,'positionnement modules'!U10=1),"B-F-D","")))</f>
        <v/>
      </c>
      <c r="U10" s="54" t="str">
        <f>IF(AND('positionnement modules'!U10&lt;&gt;1,'positionnement modules'!V10=1),"B-F-S",IF(AND('positionnement modules'!U10=1,'positionnement modules'!V10&lt;&gt;1),"B-F-S",IF(AND('positionnement modules'!U10=1,'positionnement modules'!V10=1),"B-F-D","")))</f>
        <v/>
      </c>
      <c r="V10" s="54" t="str">
        <f>IF(AND('positionnement modules'!V10&lt;&gt;1,'positionnement modules'!W10=1),"B-F-S",IF(AND('positionnement modules'!V10=1,'positionnement modules'!W10&lt;&gt;1),"B-F-S",IF(AND('positionnement modules'!V10=1,'positionnement modules'!W10=1),"B-F-D","")))</f>
        <v/>
      </c>
      <c r="W10" s="54" t="str">
        <f>IF(AND('positionnement modules'!W10&lt;&gt;1,'positionnement modules'!X10=1),"B-F-S",IF(AND('positionnement modules'!W10=1,'positionnement modules'!X10&lt;&gt;1),"B-F-S",IF(AND('positionnement modules'!W10=1,'positionnement modules'!X10=1),"B-F-D","")))</f>
        <v/>
      </c>
      <c r="X10" s="54" t="str">
        <f>IF(AND('positionnement modules'!X10&lt;&gt;1,'positionnement modules'!Y10=1),"B-F-S",IF(AND('positionnement modules'!X10=1,'positionnement modules'!Y10&lt;&gt;1),"B-F-S",IF(AND('positionnement modules'!X10=1,'positionnement modules'!Y10=1),"B-F-D","")))</f>
        <v/>
      </c>
      <c r="Y10" s="54" t="str">
        <f>IF(AND('positionnement modules'!Y10&lt;&gt;1,'positionnement modules'!Z10=1),"B-F-S",IF(AND('positionnement modules'!Y10=1,'positionnement modules'!Z10&lt;&gt;1),"B-F-S",IF(AND('positionnement modules'!Y10=1,'positionnement modules'!Z10=1),"B-F-D","")))</f>
        <v/>
      </c>
      <c r="Z10" s="54" t="str">
        <f>IF(AND('positionnement modules'!Z10&lt;&gt;1,'positionnement modules'!AA10=1),"B-F-S",IF(AND('positionnement modules'!Z10=1,'positionnement modules'!AA10&lt;&gt;1),"B-F-S",IF(AND('positionnement modules'!Z10=1,'positionnement modules'!AA10=1),"B-F-D","")))</f>
        <v/>
      </c>
      <c r="AA10" s="54" t="str">
        <f>IF(AND('positionnement modules'!AA10&lt;&gt;1,'positionnement modules'!AB10=1),"B-F-S",IF(AND('positionnement modules'!AA10=1,'positionnement modules'!AB10&lt;&gt;1),"B-F-S",IF(AND('positionnement modules'!AA10=1,'positionnement modules'!AB10=1),"B-F-D","")))</f>
        <v/>
      </c>
      <c r="AB10" s="54" t="str">
        <f>IF(AND('positionnement modules'!AB10&lt;&gt;1,'positionnement modules'!AC10=1),"B-F-S",IF(AND('positionnement modules'!AB10=1,'positionnement modules'!AC10&lt;&gt;1),"B-F-S",IF(AND('positionnement modules'!AB10=1,'positionnement modules'!AC10=1),"B-F-D","")))</f>
        <v/>
      </c>
      <c r="AC10" s="54" t="str">
        <f>IF(AND('positionnement modules'!AC10&lt;&gt;1,'positionnement modules'!AD10=1),"B-F-S",IF(AND('positionnement modules'!AC10=1,'positionnement modules'!AD10&lt;&gt;1),"B-F-S",IF(AND('positionnement modules'!AC10=1,'positionnement modules'!AD10=1),"B-F-D","")))</f>
        <v/>
      </c>
      <c r="AD10" s="54" t="str">
        <f>IF(AND('positionnement modules'!AD10&lt;&gt;1,'positionnement modules'!AE10=1),"B-F-S",IF(AND('positionnement modules'!AD10=1,'positionnement modules'!AE10&lt;&gt;1),"B-F-S",IF(AND('positionnement modules'!AD10=1,'positionnement modules'!AE10=1),"B-F-D","")))</f>
        <v/>
      </c>
      <c r="AE10" s="54" t="str">
        <f>IF(AND('positionnement modules'!AE10&lt;&gt;1,'positionnement modules'!AF10=1),"B-F-S",IF(AND('positionnement modules'!AE10=1,'positionnement modules'!AF10&lt;&gt;1),"B-F-S",IF(AND('positionnement modules'!AE10=1,'positionnement modules'!AF10=1),"B-F-D","")))</f>
        <v/>
      </c>
      <c r="AF10" s="54" t="str">
        <f>IF(AND('positionnement modules'!AF10&lt;&gt;1,'positionnement modules'!AG10=1),"B-F-S",IF(AND('positionnement modules'!AF10=1,'positionnement modules'!AG10&lt;&gt;1),"B-F-S",IF(AND('positionnement modules'!AF10=1,'positionnement modules'!AG10=1),"B-F-D","")))</f>
        <v/>
      </c>
      <c r="AG10" s="55" t="str">
        <f>IF(AND('positionnement modules'!AG10&lt;&gt;1,'positionnement modules'!AH10=1),"B-F-S",IF(AND('positionnement modules'!AG10=1,'positionnement modules'!AH10&lt;&gt;1),"B-F-S",IF(AND('positionnement modules'!AG10=1,'positionnement modules'!AH10=1),"B-F-D","")))</f>
        <v/>
      </c>
      <c r="AH10" s="56" t="str">
        <f>IF(AND('positionnement modules'!AH10&lt;&gt;1,'positionnement modules'!AI10=1),"B-F-S",IF(AND('positionnement modules'!AH10=1,'positionnement modules'!AI10&lt;&gt;1),"B-F-S",IF(AND('positionnement modules'!AH10=1,'positionnement modules'!AI10=1),"B-F-D","")))</f>
        <v/>
      </c>
      <c r="AJ10" s="4" t="str">
        <f>IF(AND('positionnement modules'!AJ10&lt;&gt;1,'positionnement modules'!AK10=1),"B-F-S",IF(AND('positionnement modules'!AJ10=1,'positionnement modules'!AK10&lt;&gt;1),"B-F-S",IF(AND('positionnement modules'!AJ10=1,'positionnement modules'!AK10=1),"B-F-D","")))</f>
        <v/>
      </c>
      <c r="AK10" s="53" t="str">
        <f>IF(AND('positionnement modules'!AK10&lt;&gt;1,'positionnement modules'!AL10=1),"B-F-S",IF(AND('positionnement modules'!AK10=1,'positionnement modules'!AL10&lt;&gt;1),"B-F-S",IF(AND('positionnement modules'!AK10=1,'positionnement modules'!AL10=1),"B-F-D","")))</f>
        <v/>
      </c>
      <c r="AL10" s="54" t="str">
        <f>IF(AND('positionnement modules'!AL10&lt;&gt;1,'positionnement modules'!AM10=1),"B-F-S",IF(AND('positionnement modules'!AL10=1,'positionnement modules'!AM10&lt;&gt;1),"B-F-S",IF(AND('positionnement modules'!AL10=1,'positionnement modules'!AM10=1),"B-F-D","")))</f>
        <v/>
      </c>
      <c r="AM10" s="54" t="str">
        <f>IF(AND('positionnement modules'!AM10&lt;&gt;1,'positionnement modules'!AN10=1),"B-F-S",IF(AND('positionnement modules'!AM10=1,'positionnement modules'!AN10&lt;&gt;1),"B-F-S",IF(AND('positionnement modules'!AM10=1,'positionnement modules'!AN10=1),"B-F-D","")))</f>
        <v/>
      </c>
      <c r="AN10" s="54" t="str">
        <f>IF(AND('positionnement modules'!AN10&lt;&gt;1,'positionnement modules'!AO10=1),"B-F-S",IF(AND('positionnement modules'!AN10=1,'positionnement modules'!AO10&lt;&gt;1),"B-F-S",IF(AND('positionnement modules'!AN10=1,'positionnement modules'!AO10=1),"B-F-D","")))</f>
        <v/>
      </c>
      <c r="AO10" s="54" t="str">
        <f>IF(AND('positionnement modules'!AO10&lt;&gt;1,'positionnement modules'!AP10=1),"B-F-S",IF(AND('positionnement modules'!AO10=1,'positionnement modules'!AP10&lt;&gt;1),"B-F-S",IF(AND('positionnement modules'!AO10=1,'positionnement modules'!AP10=1),"B-F-D","")))</f>
        <v/>
      </c>
      <c r="AP10" s="54" t="str">
        <f>IF(AND('positionnement modules'!AP10&lt;&gt;1,'positionnement modules'!AQ10=1),"B-F-S",IF(AND('positionnement modules'!AP10=1,'positionnement modules'!AQ10&lt;&gt;1),"B-F-S",IF(AND('positionnement modules'!AP10=1,'positionnement modules'!AQ10=1),"B-F-D","")))</f>
        <v/>
      </c>
      <c r="AQ10" s="54" t="str">
        <f>IF(AND('positionnement modules'!AQ10&lt;&gt;1,'positionnement modules'!AR10=1),"B-F-S",IF(AND('positionnement modules'!AQ10=1,'positionnement modules'!AR10&lt;&gt;1),"B-F-S",IF(AND('positionnement modules'!AQ10=1,'positionnement modules'!AR10=1),"B-F-D","")))</f>
        <v/>
      </c>
      <c r="AR10" s="54" t="str">
        <f>IF(AND('positionnement modules'!AR10&lt;&gt;1,'positionnement modules'!AS10=1),"B-F-S",IF(AND('positionnement modules'!AR10=1,'positionnement modules'!AS10&lt;&gt;1),"B-F-S",IF(AND('positionnement modules'!AR10=1,'positionnement modules'!AS10=1),"B-F-D","")))</f>
        <v/>
      </c>
      <c r="AS10" s="54" t="str">
        <f>IF(AND('positionnement modules'!AS10&lt;&gt;1,'positionnement modules'!AT10=1),"B-F-S",IF(AND('positionnement modules'!AS10=1,'positionnement modules'!AT10&lt;&gt;1),"B-F-S",IF(AND('positionnement modules'!AS10=1,'positionnement modules'!AT10=1),"B-F-D","")))</f>
        <v/>
      </c>
      <c r="AT10" s="54" t="str">
        <f>IF(AND('positionnement modules'!AT10&lt;&gt;1,'positionnement modules'!AU10=1),"B-F-S",IF(AND('positionnement modules'!AT10=1,'positionnement modules'!AU10&lt;&gt;1),"B-F-S",IF(AND('positionnement modules'!AT10=1,'positionnement modules'!AU10=1),"B-F-D","")))</f>
        <v/>
      </c>
      <c r="AU10" s="54" t="str">
        <f>IF(AND('positionnement modules'!AU10&lt;&gt;1,'positionnement modules'!AV10=1),"B-F-S",IF(AND('positionnement modules'!AU10=1,'positionnement modules'!AV10&lt;&gt;1),"B-F-S",IF(AND('positionnement modules'!AU10=1,'positionnement modules'!AV10=1),"B-F-D","")))</f>
        <v/>
      </c>
      <c r="AV10" s="54" t="str">
        <f>IF(AND('positionnement modules'!AV10&lt;&gt;1,'positionnement modules'!AW10=1),"B-F-S",IF(AND('positionnement modules'!AV10=1,'positionnement modules'!AW10&lt;&gt;1),"B-F-S",IF(AND('positionnement modules'!AV10=1,'positionnement modules'!AW10=1),"B-F-D","")))</f>
        <v/>
      </c>
      <c r="AW10" s="54" t="str">
        <f>IF(AND('positionnement modules'!AW10&lt;&gt;1,'positionnement modules'!AX10=1),"B-F-S",IF(AND('positionnement modules'!AW10=1,'positionnement modules'!AX10&lt;&gt;1),"B-F-S",IF(AND('positionnement modules'!AW10=1,'positionnement modules'!AX10=1),"B-F-D","")))</f>
        <v/>
      </c>
      <c r="AX10" s="55" t="str">
        <f>IF(AND('positionnement modules'!AX10&lt;&gt;1,'positionnement modules'!AY10=1),"B-F-S",IF(AND('positionnement modules'!AX10=1,'positionnement modules'!AY10&lt;&gt;1),"B-F-S",IF(AND('positionnement modules'!AX10=1,'positionnement modules'!AY10=1),"B-F-D","")))</f>
        <v/>
      </c>
      <c r="AY10" s="56" t="str">
        <f>IF(AND('positionnement modules'!AY10&lt;&gt;1,'positionnement modules'!AZ10=1),"B-F-S",IF(AND('positionnement modules'!AY10=1,'positionnement modules'!AZ10&lt;&gt;1),"B-F-S",IF(AND('positionnement modules'!AY10=1,'positionnement modules'!AZ10=1),"B-F-D","")))</f>
        <v/>
      </c>
      <c r="BA10" s="4" t="str">
        <f>IF(AND('positionnement modules'!BA10&lt;&gt;1,'positionnement modules'!BB10=1),"B-F-S",IF(AND('positionnement modules'!BA10=1,'positionnement modules'!BB10&lt;&gt;1),"B-F-S",IF(AND('positionnement modules'!BA10=1,'positionnement modules'!BB10=1),"B-F-D","")))</f>
        <v/>
      </c>
      <c r="BB10" s="53" t="str">
        <f>IF(AND('positionnement modules'!BB10&lt;&gt;1,'positionnement modules'!BC10=1),"B-F-S",IF(AND('positionnement modules'!BB10=1,'positionnement modules'!BC10&lt;&gt;1),"B-F-S",IF(AND('positionnement modules'!BB10=1,'positionnement modules'!BC10=1),"B-F-D","")))</f>
        <v/>
      </c>
      <c r="BC10" s="54" t="str">
        <f>IF(AND('positionnement modules'!BC10&lt;&gt;1,'positionnement modules'!BD10=1),"B-F-S",IF(AND('positionnement modules'!BC10=1,'positionnement modules'!BD10&lt;&gt;1),"B-F-S",IF(AND('positionnement modules'!BC10=1,'positionnement modules'!BD10=1),"B-F-D","")))</f>
        <v/>
      </c>
      <c r="BD10" s="54" t="str">
        <f>IF(AND('positionnement modules'!BD10&lt;&gt;1,'positionnement modules'!BE10=1),"B-F-S",IF(AND('positionnement modules'!BD10=1,'positionnement modules'!BE10&lt;&gt;1),"B-F-S",IF(AND('positionnement modules'!BD10=1,'positionnement modules'!BE10=1),"B-F-D","")))</f>
        <v/>
      </c>
      <c r="BE10" s="54" t="str">
        <f>IF(AND('positionnement modules'!BE10&lt;&gt;1,'positionnement modules'!BF10=1),"B-F-S",IF(AND('positionnement modules'!BE10=1,'positionnement modules'!BF10&lt;&gt;1),"B-F-S",IF(AND('positionnement modules'!BE10=1,'positionnement modules'!BF10=1),"B-F-D","")))</f>
        <v/>
      </c>
      <c r="BF10" s="54" t="str">
        <f>IF(AND('positionnement modules'!BF10&lt;&gt;1,'positionnement modules'!BG10=1),"B-F-S",IF(AND('positionnement modules'!BF10=1,'positionnement modules'!BG10&lt;&gt;1),"B-F-S",IF(AND('positionnement modules'!BF10=1,'positionnement modules'!BG10=1),"B-F-D","")))</f>
        <v/>
      </c>
      <c r="BG10" s="54" t="str">
        <f>IF(AND('positionnement modules'!BG10&lt;&gt;1,'positionnement modules'!BH10=1),"B-F-S",IF(AND('positionnement modules'!BG10=1,'positionnement modules'!BH10&lt;&gt;1),"B-F-S",IF(AND('positionnement modules'!BG10=1,'positionnement modules'!BH10=1),"B-F-D","")))</f>
        <v/>
      </c>
      <c r="BH10" s="54" t="str">
        <f>IF(AND('positionnement modules'!BH10&lt;&gt;1,'positionnement modules'!BI10=1),"B-F-S",IF(AND('positionnement modules'!BH10=1,'positionnement modules'!BI10&lt;&gt;1),"B-F-S",IF(AND('positionnement modules'!BH10=1,'positionnement modules'!BI10=1),"B-F-D","")))</f>
        <v/>
      </c>
      <c r="BI10" s="54" t="str">
        <f>IF(AND('positionnement modules'!BI10&lt;&gt;1,'positionnement modules'!BJ10=1),"B-F-S",IF(AND('positionnement modules'!BI10=1,'positionnement modules'!BJ10&lt;&gt;1),"B-F-S",IF(AND('positionnement modules'!BI10=1,'positionnement modules'!BJ10=1),"B-F-D","")))</f>
        <v/>
      </c>
      <c r="BJ10" s="54" t="str">
        <f>IF(AND('positionnement modules'!BJ10&lt;&gt;1,'positionnement modules'!BK10=1),"B-F-S",IF(AND('positionnement modules'!BJ10=1,'positionnement modules'!BK10&lt;&gt;1),"B-F-S",IF(AND('positionnement modules'!BJ10=1,'positionnement modules'!BK10=1),"B-F-D","")))</f>
        <v/>
      </c>
      <c r="BK10" s="54" t="str">
        <f>IF(AND('positionnement modules'!BK10&lt;&gt;1,'positionnement modules'!BL10=1),"B-F-S",IF(AND('positionnement modules'!BK10=1,'positionnement modules'!BL10&lt;&gt;1),"B-F-S",IF(AND('positionnement modules'!BK10=1,'positionnement modules'!BL10=1),"B-F-D","")))</f>
        <v/>
      </c>
      <c r="BL10" s="54" t="str">
        <f>IF(AND('positionnement modules'!BL10&lt;&gt;1,'positionnement modules'!BM10=1),"B-F-S",IF(AND('positionnement modules'!BL10=1,'positionnement modules'!BM10&lt;&gt;1),"B-F-S",IF(AND('positionnement modules'!BL10=1,'positionnement modules'!BM10=1),"B-F-D","")))</f>
        <v/>
      </c>
      <c r="BM10" s="54" t="str">
        <f>IF(AND('positionnement modules'!BM10&lt;&gt;1,'positionnement modules'!BN10=1),"B-F-S",IF(AND('positionnement modules'!BM10=1,'positionnement modules'!BN10&lt;&gt;1),"B-F-S",IF(AND('positionnement modules'!BM10=1,'positionnement modules'!BN10=1),"B-F-D","")))</f>
        <v/>
      </c>
      <c r="BN10" s="54" t="str">
        <f>IF(AND('positionnement modules'!BN10&lt;&gt;1,'positionnement modules'!BO10=1),"B-F-S",IF(AND('positionnement modules'!BN10=1,'positionnement modules'!BO10&lt;&gt;1),"B-F-S",IF(AND('positionnement modules'!BN10=1,'positionnement modules'!BO10=1),"B-F-D","")))</f>
        <v/>
      </c>
      <c r="BO10" s="55" t="str">
        <f>IF(AND('positionnement modules'!BO10&lt;&gt;1,'positionnement modules'!BP10=1),"B-F-S",IF(AND('positionnement modules'!BO10=1,'positionnement modules'!BP10&lt;&gt;1),"B-F-S",IF(AND('positionnement modules'!BO10=1,'positionnement modules'!BP10=1),"B-F-D","")))</f>
        <v/>
      </c>
      <c r="BP10" s="56" t="str">
        <f>IF(AND('positionnement modules'!BP10&lt;&gt;1,'positionnement modules'!BQ10=1),"B-F-S",IF(AND('positionnement modules'!BP10=1,'positionnement modules'!BQ10&lt;&gt;1),"B-F-S",IF(AND('positionnement modules'!BP10=1,'positionnement modules'!BQ10=1),"B-F-D","")))</f>
        <v/>
      </c>
    </row>
    <row r="11" spans="1:68" ht="21" customHeight="1" thickBot="1" x14ac:dyDescent="0.4">
      <c r="A11" s="11"/>
      <c r="B11" s="6" t="str">
        <f>IF(AND('positionnement modules'!B11&lt;&gt;1,'positionnement modules'!C11=1),"B-F-S",IF(AND('positionnement modules'!B11=1,'positionnement modules'!C11&lt;&gt;1),"B-F-S",IF(AND('positionnement modules'!B11=1,'positionnement modules'!C11=1),"B-F-D","")))</f>
        <v/>
      </c>
      <c r="C11" s="43" t="str">
        <f>IF(AND('positionnement modules'!C11&lt;&gt;1,'positionnement modules'!D11=1),"B-F-S",IF(AND('positionnement modules'!C11=1,'positionnement modules'!D11&lt;&gt;1),"B-F-S",IF(AND('positionnement modules'!C11=1,'positionnement modules'!D11=1),"B-F-D","")))</f>
        <v/>
      </c>
      <c r="D11" s="43" t="str">
        <f>IF(AND('positionnement modules'!D11&lt;&gt;1,'positionnement modules'!E11=1),"B-F-S",IF(AND('positionnement modules'!D11=1,'positionnement modules'!E11&lt;&gt;1),"B-F-S",IF(AND('positionnement modules'!D11=1,'positionnement modules'!E11=1),"B-F-D","")))</f>
        <v/>
      </c>
      <c r="E11" s="43" t="str">
        <f>IF(AND('positionnement modules'!E11&lt;&gt;1,'positionnement modules'!F11=1),"B-F-S",IF(AND('positionnement modules'!E11=1,'positionnement modules'!F11&lt;&gt;1),"B-F-S",IF(AND('positionnement modules'!E11=1,'positionnement modules'!F11=1),"B-F-D","")))</f>
        <v/>
      </c>
      <c r="F11" s="43" t="str">
        <f>IF(AND('positionnement modules'!F11&lt;&gt;1,'positionnement modules'!G11=1),"B-F-S",IF(AND('positionnement modules'!F11=1,'positionnement modules'!G11&lt;&gt;1),"B-F-S",IF(AND('positionnement modules'!F11=1,'positionnement modules'!G11=1),"B-F-D","")))</f>
        <v/>
      </c>
      <c r="G11" s="43" t="str">
        <f>IF(AND('positionnement modules'!G11&lt;&gt;1,'positionnement modules'!H11=1),"B-F-S",IF(AND('positionnement modules'!G11=1,'positionnement modules'!H11&lt;&gt;1),"B-F-S",IF(AND('positionnement modules'!G11=1,'positionnement modules'!H11=1),"B-F-D","")))</f>
        <v/>
      </c>
      <c r="H11" s="43" t="str">
        <f>IF(AND('positionnement modules'!H11&lt;&gt;1,'positionnement modules'!I11=1),"B-F-S",IF(AND('positionnement modules'!H11=1,'positionnement modules'!I11&lt;&gt;1),"B-F-S",IF(AND('positionnement modules'!H11=1,'positionnement modules'!I11=1),"B-F-D","")))</f>
        <v/>
      </c>
      <c r="I11" s="43" t="str">
        <f>IF(AND('positionnement modules'!I11&lt;&gt;1,'positionnement modules'!J11=1),"B-F-S",IF(AND('positionnement modules'!I11=1,'positionnement modules'!J11&lt;&gt;1),"B-F-S",IF(AND('positionnement modules'!I11=1,'positionnement modules'!J11=1),"B-F-D","")))</f>
        <v/>
      </c>
      <c r="J11" s="43" t="str">
        <f>IF(AND('positionnement modules'!J11&lt;&gt;1,'positionnement modules'!K11=1),"B-F-S",IF(AND('positionnement modules'!J11=1,'positionnement modules'!K11&lt;&gt;1),"B-F-S",IF(AND('positionnement modules'!J11=1,'positionnement modules'!K11=1),"B-F-D","")))</f>
        <v/>
      </c>
      <c r="K11" s="43" t="str">
        <f>IF(AND('positionnement modules'!K11&lt;&gt;1,'positionnement modules'!L11=1),"B-F-S",IF(AND('positionnement modules'!K11=1,'positionnement modules'!L11&lt;&gt;1),"B-F-S",IF(AND('positionnement modules'!K11=1,'positionnement modules'!L11=1),"B-F-D","")))</f>
        <v/>
      </c>
      <c r="L11" s="43" t="str">
        <f>IF(AND('positionnement modules'!L11&lt;&gt;1,'positionnement modules'!M11=1),"B-F-S",IF(AND('positionnement modules'!L11=1,'positionnement modules'!M11&lt;&gt;1),"B-F-S",IF(AND('positionnement modules'!L11=1,'positionnement modules'!M11=1),"B-F-D","")))</f>
        <v/>
      </c>
      <c r="M11" s="43" t="str">
        <f>IF(AND('positionnement modules'!M11&lt;&gt;1,'positionnement modules'!N11=1),"B-F-S",IF(AND('positionnement modules'!M11=1,'positionnement modules'!N11&lt;&gt;1),"B-F-S",IF(AND('positionnement modules'!M11=1,'positionnement modules'!N11=1),"B-F-D","")))</f>
        <v/>
      </c>
      <c r="N11" s="43" t="str">
        <f>IF(AND('positionnement modules'!N11&lt;&gt;1,'positionnement modules'!O11=1),"B-F-S",IF(AND('positionnement modules'!N11=1,'positionnement modules'!O11&lt;&gt;1),"B-F-S",IF(AND('positionnement modules'!N11=1,'positionnement modules'!O11=1),"B-F-D","")))</f>
        <v/>
      </c>
      <c r="O11" s="43" t="str">
        <f>IF(AND('positionnement modules'!O11&lt;&gt;1,'positionnement modules'!P11=1),"B-F-S",IF(AND('positionnement modules'!O11=1,'positionnement modules'!P11&lt;&gt;1),"B-F-S",IF(AND('positionnement modules'!O11=1,'positionnement modules'!P11=1),"B-F-D","")))</f>
        <v/>
      </c>
      <c r="P11" s="43" t="str">
        <f>IF(AND('positionnement modules'!P11&lt;&gt;1,'positionnement modules'!Q11=1),"B-F-S",IF(AND('positionnement modules'!P11=1,'positionnement modules'!Q11&lt;&gt;1),"B-F-S",IF(AND('positionnement modules'!P11=1,'positionnement modules'!Q11=1),"B-F-D","")))</f>
        <v/>
      </c>
      <c r="Q11" s="8" t="str">
        <f>IF(AND('positionnement modules'!Q11&lt;&gt;1,'positionnement modules'!R11=1),"B-F-S",IF(AND('positionnement modules'!Q11=1,'positionnement modules'!R11&lt;&gt;1),"B-F-S",IF(AND('positionnement modules'!Q11=1,'positionnement modules'!R11=1),"B-F-D","")))</f>
        <v/>
      </c>
      <c r="R11" s="9"/>
      <c r="S11" s="6" t="str">
        <f>IF(AND('positionnement modules'!S11&lt;&gt;1,'positionnement modules'!T11=1),"B-F-S",IF(AND('positionnement modules'!S11=1,'positionnement modules'!T11&lt;&gt;1),"B-F-S",IF(AND('positionnement modules'!S11=1,'positionnement modules'!T11=1),"B-F-D","")))</f>
        <v/>
      </c>
      <c r="T11" s="43" t="str">
        <f>IF(AND('positionnement modules'!T11&lt;&gt;1,'positionnement modules'!U11=1),"B-F-S",IF(AND('positionnement modules'!T11=1,'positionnement modules'!U11&lt;&gt;1),"B-F-S",IF(AND('positionnement modules'!T11=1,'positionnement modules'!U11=1),"B-F-D","")))</f>
        <v/>
      </c>
      <c r="U11" s="43" t="str">
        <f>IF(AND('positionnement modules'!U11&lt;&gt;1,'positionnement modules'!V11=1),"B-F-S",IF(AND('positionnement modules'!U11=1,'positionnement modules'!V11&lt;&gt;1),"B-F-S",IF(AND('positionnement modules'!U11=1,'positionnement modules'!V11=1),"B-F-D","")))</f>
        <v/>
      </c>
      <c r="V11" s="43" t="str">
        <f>IF(AND('positionnement modules'!V11&lt;&gt;1,'positionnement modules'!W11=1),"B-F-S",IF(AND('positionnement modules'!V11=1,'positionnement modules'!W11&lt;&gt;1),"B-F-S",IF(AND('positionnement modules'!V11=1,'positionnement modules'!W11=1),"B-F-D","")))</f>
        <v/>
      </c>
      <c r="W11" s="43" t="str">
        <f>IF(AND('positionnement modules'!W11&lt;&gt;1,'positionnement modules'!X11=1),"B-F-S",IF(AND('positionnement modules'!W11=1,'positionnement modules'!X11&lt;&gt;1),"B-F-S",IF(AND('positionnement modules'!W11=1,'positionnement modules'!X11=1),"B-F-D","")))</f>
        <v/>
      </c>
      <c r="X11" s="43" t="str">
        <f>IF(AND('positionnement modules'!X11&lt;&gt;1,'positionnement modules'!Y11=1),"B-F-S",IF(AND('positionnement modules'!X11=1,'positionnement modules'!Y11&lt;&gt;1),"B-F-S",IF(AND('positionnement modules'!X11=1,'positionnement modules'!Y11=1),"B-F-D","")))</f>
        <v/>
      </c>
      <c r="Y11" s="43" t="str">
        <f>IF(AND('positionnement modules'!Y11&lt;&gt;1,'positionnement modules'!Z11=1),"B-F-S",IF(AND('positionnement modules'!Y11=1,'positionnement modules'!Z11&lt;&gt;1),"B-F-S",IF(AND('positionnement modules'!Y11=1,'positionnement modules'!Z11=1),"B-F-D","")))</f>
        <v/>
      </c>
      <c r="Z11" s="43" t="str">
        <f>IF(AND('positionnement modules'!Z11&lt;&gt;1,'positionnement modules'!AA11=1),"B-F-S",IF(AND('positionnement modules'!Z11=1,'positionnement modules'!AA11&lt;&gt;1),"B-F-S",IF(AND('positionnement modules'!Z11=1,'positionnement modules'!AA11=1),"B-F-D","")))</f>
        <v/>
      </c>
      <c r="AA11" s="43" t="str">
        <f>IF(AND('positionnement modules'!AA11&lt;&gt;1,'positionnement modules'!AB11=1),"B-F-S",IF(AND('positionnement modules'!AA11=1,'positionnement modules'!AB11&lt;&gt;1),"B-F-S",IF(AND('positionnement modules'!AA11=1,'positionnement modules'!AB11=1),"B-F-D","")))</f>
        <v/>
      </c>
      <c r="AB11" s="43" t="str">
        <f>IF(AND('positionnement modules'!AB11&lt;&gt;1,'positionnement modules'!AC11=1),"B-F-S",IF(AND('positionnement modules'!AB11=1,'positionnement modules'!AC11&lt;&gt;1),"B-F-S",IF(AND('positionnement modules'!AB11=1,'positionnement modules'!AC11=1),"B-F-D","")))</f>
        <v/>
      </c>
      <c r="AC11" s="43" t="str">
        <f>IF(AND('positionnement modules'!AC11&lt;&gt;1,'positionnement modules'!AD11=1),"B-F-S",IF(AND('positionnement modules'!AC11=1,'positionnement modules'!AD11&lt;&gt;1),"B-F-S",IF(AND('positionnement modules'!AC11=1,'positionnement modules'!AD11=1),"B-F-D","")))</f>
        <v/>
      </c>
      <c r="AD11" s="43" t="str">
        <f>IF(AND('positionnement modules'!AD11&lt;&gt;1,'positionnement modules'!AE11=1),"B-F-S",IF(AND('positionnement modules'!AD11=1,'positionnement modules'!AE11&lt;&gt;1),"B-F-S",IF(AND('positionnement modules'!AD11=1,'positionnement modules'!AE11=1),"B-F-D","")))</f>
        <v/>
      </c>
      <c r="AE11" s="43" t="str">
        <f>IF(AND('positionnement modules'!AE11&lt;&gt;1,'positionnement modules'!AF11=1),"B-F-S",IF(AND('positionnement modules'!AE11=1,'positionnement modules'!AF11&lt;&gt;1),"B-F-S",IF(AND('positionnement modules'!AE11=1,'positionnement modules'!AF11=1),"B-F-D","")))</f>
        <v/>
      </c>
      <c r="AF11" s="43" t="str">
        <f>IF(AND('positionnement modules'!AF11&lt;&gt;1,'positionnement modules'!AG11=1),"B-F-S",IF(AND('positionnement modules'!AF11=1,'positionnement modules'!AG11&lt;&gt;1),"B-F-S",IF(AND('positionnement modules'!AF11=1,'positionnement modules'!AG11=1),"B-F-D","")))</f>
        <v/>
      </c>
      <c r="AG11" s="43" t="str">
        <f>IF(AND('positionnement modules'!AG11&lt;&gt;1,'positionnement modules'!AH11=1),"B-F-S",IF(AND('positionnement modules'!AG11=1,'positionnement modules'!AH11&lt;&gt;1),"B-F-S",IF(AND('positionnement modules'!AG11=1,'positionnement modules'!AH11=1),"B-F-D","")))</f>
        <v/>
      </c>
      <c r="AH11" s="8" t="str">
        <f>IF(AND('positionnement modules'!AH11&lt;&gt;1,'positionnement modules'!AI11=1),"B-F-S",IF(AND('positionnement modules'!AH11=1,'positionnement modules'!AI11&lt;&gt;1),"B-F-S",IF(AND('positionnement modules'!AH11=1,'positionnement modules'!AI11=1),"B-F-D","")))</f>
        <v/>
      </c>
      <c r="AJ11" s="6" t="str">
        <f>IF(AND('positionnement modules'!AJ11&lt;&gt;1,'positionnement modules'!AK11=1),"B-F-S",IF(AND('positionnement modules'!AJ11=1,'positionnement modules'!AK11&lt;&gt;1),"B-F-S",IF(AND('positionnement modules'!AJ11=1,'positionnement modules'!AK11=1),"B-F-D","")))</f>
        <v/>
      </c>
      <c r="AK11" s="43" t="str">
        <f>IF(AND('positionnement modules'!AK11&lt;&gt;1,'positionnement modules'!AL11=1),"B-F-S",IF(AND('positionnement modules'!AK11=1,'positionnement modules'!AL11&lt;&gt;1),"B-F-S",IF(AND('positionnement modules'!AK11=1,'positionnement modules'!AL11=1),"B-F-D","")))</f>
        <v/>
      </c>
      <c r="AL11" s="43" t="str">
        <f>IF(AND('positionnement modules'!AL11&lt;&gt;1,'positionnement modules'!AM11=1),"B-F-S",IF(AND('positionnement modules'!AL11=1,'positionnement modules'!AM11&lt;&gt;1),"B-F-S",IF(AND('positionnement modules'!AL11=1,'positionnement modules'!AM11=1),"B-F-D","")))</f>
        <v/>
      </c>
      <c r="AM11" s="43" t="str">
        <f>IF(AND('positionnement modules'!AM11&lt;&gt;1,'positionnement modules'!AN11=1),"B-F-S",IF(AND('positionnement modules'!AM11=1,'positionnement modules'!AN11&lt;&gt;1),"B-F-S",IF(AND('positionnement modules'!AM11=1,'positionnement modules'!AN11=1),"B-F-D","")))</f>
        <v/>
      </c>
      <c r="AN11" s="43" t="str">
        <f>IF(AND('positionnement modules'!AN11&lt;&gt;1,'positionnement modules'!AO11=1),"B-F-S",IF(AND('positionnement modules'!AN11=1,'positionnement modules'!AO11&lt;&gt;1),"B-F-S",IF(AND('positionnement modules'!AN11=1,'positionnement modules'!AO11=1),"B-F-D","")))</f>
        <v/>
      </c>
      <c r="AO11" s="43" t="str">
        <f>IF(AND('positionnement modules'!AO11&lt;&gt;1,'positionnement modules'!AP11=1),"B-F-S",IF(AND('positionnement modules'!AO11=1,'positionnement modules'!AP11&lt;&gt;1),"B-F-S",IF(AND('positionnement modules'!AO11=1,'positionnement modules'!AP11=1),"B-F-D","")))</f>
        <v/>
      </c>
      <c r="AP11" s="43" t="str">
        <f>IF(AND('positionnement modules'!AP11&lt;&gt;1,'positionnement modules'!AQ11=1),"B-F-S",IF(AND('positionnement modules'!AP11=1,'positionnement modules'!AQ11&lt;&gt;1),"B-F-S",IF(AND('positionnement modules'!AP11=1,'positionnement modules'!AQ11=1),"B-F-D","")))</f>
        <v/>
      </c>
      <c r="AQ11" s="43" t="str">
        <f>IF(AND('positionnement modules'!AQ11&lt;&gt;1,'positionnement modules'!AR11=1),"B-F-S",IF(AND('positionnement modules'!AQ11=1,'positionnement modules'!AR11&lt;&gt;1),"B-F-S",IF(AND('positionnement modules'!AQ11=1,'positionnement modules'!AR11=1),"B-F-D","")))</f>
        <v/>
      </c>
      <c r="AR11" s="43" t="str">
        <f>IF(AND('positionnement modules'!AR11&lt;&gt;1,'positionnement modules'!AS11=1),"B-F-S",IF(AND('positionnement modules'!AR11=1,'positionnement modules'!AS11&lt;&gt;1),"B-F-S",IF(AND('positionnement modules'!AR11=1,'positionnement modules'!AS11=1),"B-F-D","")))</f>
        <v/>
      </c>
      <c r="AS11" s="43" t="str">
        <f>IF(AND('positionnement modules'!AS11&lt;&gt;1,'positionnement modules'!AT11=1),"B-F-S",IF(AND('positionnement modules'!AS11=1,'positionnement modules'!AT11&lt;&gt;1),"B-F-S",IF(AND('positionnement modules'!AS11=1,'positionnement modules'!AT11=1),"B-F-D","")))</f>
        <v/>
      </c>
      <c r="AT11" s="43" t="str">
        <f>IF(AND('positionnement modules'!AT11&lt;&gt;1,'positionnement modules'!AU11=1),"B-F-S",IF(AND('positionnement modules'!AT11=1,'positionnement modules'!AU11&lt;&gt;1),"B-F-S",IF(AND('positionnement modules'!AT11=1,'positionnement modules'!AU11=1),"B-F-D","")))</f>
        <v/>
      </c>
      <c r="AU11" s="43" t="str">
        <f>IF(AND('positionnement modules'!AU11&lt;&gt;1,'positionnement modules'!AV11=1),"B-F-S",IF(AND('positionnement modules'!AU11=1,'positionnement modules'!AV11&lt;&gt;1),"B-F-S",IF(AND('positionnement modules'!AU11=1,'positionnement modules'!AV11=1),"B-F-D","")))</f>
        <v/>
      </c>
      <c r="AV11" s="43" t="str">
        <f>IF(AND('positionnement modules'!AV11&lt;&gt;1,'positionnement modules'!AW11=1),"B-F-S",IF(AND('positionnement modules'!AV11=1,'positionnement modules'!AW11&lt;&gt;1),"B-F-S",IF(AND('positionnement modules'!AV11=1,'positionnement modules'!AW11=1),"B-F-D","")))</f>
        <v/>
      </c>
      <c r="AW11" s="43" t="str">
        <f>IF(AND('positionnement modules'!AW11&lt;&gt;1,'positionnement modules'!AX11=1),"B-F-S",IF(AND('positionnement modules'!AW11=1,'positionnement modules'!AX11&lt;&gt;1),"B-F-S",IF(AND('positionnement modules'!AW11=1,'positionnement modules'!AX11=1),"B-F-D","")))</f>
        <v/>
      </c>
      <c r="AX11" s="43" t="str">
        <f>IF(AND('positionnement modules'!AX11&lt;&gt;1,'positionnement modules'!AY11=1),"B-F-S",IF(AND('positionnement modules'!AX11=1,'positionnement modules'!AY11&lt;&gt;1),"B-F-S",IF(AND('positionnement modules'!AX11=1,'positionnement modules'!AY11=1),"B-F-D","")))</f>
        <v/>
      </c>
      <c r="AY11" s="8" t="str">
        <f>IF(AND('positionnement modules'!AY11&lt;&gt;1,'positionnement modules'!AZ11=1),"B-F-S",IF(AND('positionnement modules'!AY11=1,'positionnement modules'!AZ11&lt;&gt;1),"B-F-S",IF(AND('positionnement modules'!AY11=1,'positionnement modules'!AZ11=1),"B-F-D","")))</f>
        <v/>
      </c>
      <c r="BA11" s="6" t="str">
        <f>IF(AND('positionnement modules'!BA11&lt;&gt;1,'positionnement modules'!BB11=1),"B-F-S",IF(AND('positionnement modules'!BA11=1,'positionnement modules'!BB11&lt;&gt;1),"B-F-S",IF(AND('positionnement modules'!BA11=1,'positionnement modules'!BB11=1),"B-F-D","")))</f>
        <v/>
      </c>
      <c r="BB11" s="43" t="str">
        <f>IF(AND('positionnement modules'!BB11&lt;&gt;1,'positionnement modules'!BC11=1),"B-F-S",IF(AND('positionnement modules'!BB11=1,'positionnement modules'!BC11&lt;&gt;1),"B-F-S",IF(AND('positionnement modules'!BB11=1,'positionnement modules'!BC11=1),"B-F-D","")))</f>
        <v/>
      </c>
      <c r="BC11" s="43" t="str">
        <f>IF(AND('positionnement modules'!BC11&lt;&gt;1,'positionnement modules'!BD11=1),"B-F-S",IF(AND('positionnement modules'!BC11=1,'positionnement modules'!BD11&lt;&gt;1),"B-F-S",IF(AND('positionnement modules'!BC11=1,'positionnement modules'!BD11=1),"B-F-D","")))</f>
        <v/>
      </c>
      <c r="BD11" s="43" t="str">
        <f>IF(AND('positionnement modules'!BD11&lt;&gt;1,'positionnement modules'!BE11=1),"B-F-S",IF(AND('positionnement modules'!BD11=1,'positionnement modules'!BE11&lt;&gt;1),"B-F-S",IF(AND('positionnement modules'!BD11=1,'positionnement modules'!BE11=1),"B-F-D","")))</f>
        <v/>
      </c>
      <c r="BE11" s="43" t="str">
        <f>IF(AND('positionnement modules'!BE11&lt;&gt;1,'positionnement modules'!BF11=1),"B-F-S",IF(AND('positionnement modules'!BE11=1,'positionnement modules'!BF11&lt;&gt;1),"B-F-S",IF(AND('positionnement modules'!BE11=1,'positionnement modules'!BF11=1),"B-F-D","")))</f>
        <v/>
      </c>
      <c r="BF11" s="43" t="str">
        <f>IF(AND('positionnement modules'!BF11&lt;&gt;1,'positionnement modules'!BG11=1),"B-F-S",IF(AND('positionnement modules'!BF11=1,'positionnement modules'!BG11&lt;&gt;1),"B-F-S",IF(AND('positionnement modules'!BF11=1,'positionnement modules'!BG11=1),"B-F-D","")))</f>
        <v/>
      </c>
      <c r="BG11" s="43" t="str">
        <f>IF(AND('positionnement modules'!BG11&lt;&gt;1,'positionnement modules'!BH11=1),"B-F-S",IF(AND('positionnement modules'!BG11=1,'positionnement modules'!BH11&lt;&gt;1),"B-F-S",IF(AND('positionnement modules'!BG11=1,'positionnement modules'!BH11=1),"B-F-D","")))</f>
        <v/>
      </c>
      <c r="BH11" s="43" t="str">
        <f>IF(AND('positionnement modules'!BH11&lt;&gt;1,'positionnement modules'!BI11=1),"B-F-S",IF(AND('positionnement modules'!BH11=1,'positionnement modules'!BI11&lt;&gt;1),"B-F-S",IF(AND('positionnement modules'!BH11=1,'positionnement modules'!BI11=1),"B-F-D","")))</f>
        <v/>
      </c>
      <c r="BI11" s="43" t="str">
        <f>IF(AND('positionnement modules'!BI11&lt;&gt;1,'positionnement modules'!BJ11=1),"B-F-S",IF(AND('positionnement modules'!BI11=1,'positionnement modules'!BJ11&lt;&gt;1),"B-F-S",IF(AND('positionnement modules'!BI11=1,'positionnement modules'!BJ11=1),"B-F-D","")))</f>
        <v/>
      </c>
      <c r="BJ11" s="43" t="str">
        <f>IF(AND('positionnement modules'!BJ11&lt;&gt;1,'positionnement modules'!BK11=1),"B-F-S",IF(AND('positionnement modules'!BJ11=1,'positionnement modules'!BK11&lt;&gt;1),"B-F-S",IF(AND('positionnement modules'!BJ11=1,'positionnement modules'!BK11=1),"B-F-D","")))</f>
        <v/>
      </c>
      <c r="BK11" s="43" t="str">
        <f>IF(AND('positionnement modules'!BK11&lt;&gt;1,'positionnement modules'!BL11=1),"B-F-S",IF(AND('positionnement modules'!BK11=1,'positionnement modules'!BL11&lt;&gt;1),"B-F-S",IF(AND('positionnement modules'!BK11=1,'positionnement modules'!BL11=1),"B-F-D","")))</f>
        <v/>
      </c>
      <c r="BL11" s="43" t="str">
        <f>IF(AND('positionnement modules'!BL11&lt;&gt;1,'positionnement modules'!BM11=1),"B-F-S",IF(AND('positionnement modules'!BL11=1,'positionnement modules'!BM11&lt;&gt;1),"B-F-S",IF(AND('positionnement modules'!BL11=1,'positionnement modules'!BM11=1),"B-F-D","")))</f>
        <v/>
      </c>
      <c r="BM11" s="43" t="str">
        <f>IF(AND('positionnement modules'!BM11&lt;&gt;1,'positionnement modules'!BN11=1),"B-F-S",IF(AND('positionnement modules'!BM11=1,'positionnement modules'!BN11&lt;&gt;1),"B-F-S",IF(AND('positionnement modules'!BM11=1,'positionnement modules'!BN11=1),"B-F-D","")))</f>
        <v/>
      </c>
      <c r="BN11" s="43" t="str">
        <f>IF(AND('positionnement modules'!BN11&lt;&gt;1,'positionnement modules'!BO11=1),"B-F-S",IF(AND('positionnement modules'!BN11=1,'positionnement modules'!BO11&lt;&gt;1),"B-F-S",IF(AND('positionnement modules'!BN11=1,'positionnement modules'!BO11=1),"B-F-D","")))</f>
        <v/>
      </c>
      <c r="BO11" s="43" t="str">
        <f>IF(AND('positionnement modules'!BO11&lt;&gt;1,'positionnement modules'!BP11=1),"B-F-S",IF(AND('positionnement modules'!BO11=1,'positionnement modules'!BP11&lt;&gt;1),"B-F-S",IF(AND('positionnement modules'!BO11=1,'positionnement modules'!BP11=1),"B-F-D","")))</f>
        <v/>
      </c>
      <c r="BP11" s="8" t="str">
        <f>IF(AND('positionnement modules'!BP11&lt;&gt;1,'positionnement modules'!BQ11=1),"B-F-S",IF(AND('positionnement modules'!BP11=1,'positionnement modules'!BQ11&lt;&gt;1),"B-F-S",IF(AND('positionnement modules'!BP11=1,'positionnement modules'!BQ11=1),"B-F-D","")))</f>
        <v/>
      </c>
    </row>
    <row r="12" spans="1:68" ht="21" customHeight="1" x14ac:dyDescent="0.35">
      <c r="A12" s="11"/>
    </row>
    <row r="13" spans="1:68" ht="21" customHeight="1" x14ac:dyDescent="0.35"/>
    <row r="14" spans="1:68" ht="21" customHeight="1" x14ac:dyDescent="0.35">
      <c r="B14" s="276" t="s">
        <v>15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S14" s="276" t="s">
        <v>16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J14" s="276" t="s">
        <v>17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BA14" s="276" t="s">
        <v>36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</row>
    <row r="15" spans="1:68" ht="21" customHeight="1" thickBot="1" x14ac:dyDescent="0.4">
      <c r="B15" s="61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61"/>
      <c r="S15" s="61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61"/>
      <c r="AJ15" s="61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61"/>
      <c r="BA15" s="61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61"/>
    </row>
    <row r="16" spans="1:68" ht="21" customHeight="1" thickBot="1" x14ac:dyDescent="0.4">
      <c r="B16" s="1" t="str">
        <f>IF(AND('positionnement modules'!B16&lt;&gt;1,'positionnement modules'!C16=1),"B-F-S",IF(AND('positionnement modules'!B16=1,'positionnement modules'!C16&lt;&gt;1),"B-F-S",IF(AND('positionnement modules'!B16=1,'positionnement modules'!C16=1),"B-F-D","")))</f>
        <v/>
      </c>
      <c r="C16" s="43" t="str">
        <f>IF(AND('positionnement modules'!C16&lt;&gt;1,'positionnement modules'!D16=1),"B-F-S",IF(AND('positionnement modules'!C16=1,'positionnement modules'!D16&lt;&gt;1),"B-F-S",IF(AND('positionnement modules'!C16=1,'positionnement modules'!D16=1),"B-F-D","")))</f>
        <v/>
      </c>
      <c r="D16" s="43" t="str">
        <f>IF(AND('positionnement modules'!D16&lt;&gt;1,'positionnement modules'!E16=1),"B-F-S",IF(AND('positionnement modules'!D16=1,'positionnement modules'!E16&lt;&gt;1),"B-F-S",IF(AND('positionnement modules'!D16=1,'positionnement modules'!E16=1),"B-F-D","")))</f>
        <v/>
      </c>
      <c r="E16" s="43" t="str">
        <f>IF(AND('positionnement modules'!E16&lt;&gt;1,'positionnement modules'!F16=1),"B-F-S",IF(AND('positionnement modules'!E16=1,'positionnement modules'!F16&lt;&gt;1),"B-F-S",IF(AND('positionnement modules'!E16=1,'positionnement modules'!F16=1),"B-F-D","")))</f>
        <v/>
      </c>
      <c r="F16" s="43" t="str">
        <f>IF(AND('positionnement modules'!F16&lt;&gt;1,'positionnement modules'!G16=1),"B-F-S",IF(AND('positionnement modules'!F16=1,'positionnement modules'!G16&lt;&gt;1),"B-F-S",IF(AND('positionnement modules'!F16=1,'positionnement modules'!G16=1),"B-F-D","")))</f>
        <v/>
      </c>
      <c r="G16" s="43" t="str">
        <f>IF(AND('positionnement modules'!G16&lt;&gt;1,'positionnement modules'!H16=1),"B-F-S",IF(AND('positionnement modules'!G16=1,'positionnement modules'!H16&lt;&gt;1),"B-F-S",IF(AND('positionnement modules'!G16=1,'positionnement modules'!H16=1),"B-F-D","")))</f>
        <v/>
      </c>
      <c r="H16" s="43" t="str">
        <f>IF(AND('positionnement modules'!H16&lt;&gt;1,'positionnement modules'!I16=1),"B-F-S",IF(AND('positionnement modules'!H16=1,'positionnement modules'!I16&lt;&gt;1),"B-F-S",IF(AND('positionnement modules'!H16=1,'positionnement modules'!I16=1),"B-F-D","")))</f>
        <v/>
      </c>
      <c r="I16" s="43" t="str">
        <f>IF(AND('positionnement modules'!I16&lt;&gt;1,'positionnement modules'!J16=1),"B-F-S",IF(AND('positionnement modules'!I16=1,'positionnement modules'!J16&lt;&gt;1),"B-F-S",IF(AND('positionnement modules'!I16=1,'positionnement modules'!J16=1),"B-F-D","")))</f>
        <v/>
      </c>
      <c r="J16" s="43" t="str">
        <f>IF(AND('positionnement modules'!J16&lt;&gt;1,'positionnement modules'!K16=1),"B-F-S",IF(AND('positionnement modules'!J16=1,'positionnement modules'!K16&lt;&gt;1),"B-F-S",IF(AND('positionnement modules'!J16=1,'positionnement modules'!K16=1),"B-F-D","")))</f>
        <v/>
      </c>
      <c r="K16" s="43" t="str">
        <f>IF(AND('positionnement modules'!K16&lt;&gt;1,'positionnement modules'!L16=1),"B-F-S",IF(AND('positionnement modules'!K16=1,'positionnement modules'!L16&lt;&gt;1),"B-F-S",IF(AND('positionnement modules'!K16=1,'positionnement modules'!L16=1),"B-F-D","")))</f>
        <v/>
      </c>
      <c r="L16" s="43" t="str">
        <f>IF(AND('positionnement modules'!L16&lt;&gt;1,'positionnement modules'!M16=1),"B-F-S",IF(AND('positionnement modules'!L16=1,'positionnement modules'!M16&lt;&gt;1),"B-F-S",IF(AND('positionnement modules'!L16=1,'positionnement modules'!M16=1),"B-F-D","")))</f>
        <v/>
      </c>
      <c r="M16" s="43" t="str">
        <f>IF(AND('positionnement modules'!M16&lt;&gt;1,'positionnement modules'!N16=1),"B-F-S",IF(AND('positionnement modules'!M16=1,'positionnement modules'!N16&lt;&gt;1),"B-F-S",IF(AND('positionnement modules'!M16=1,'positionnement modules'!N16=1),"B-F-D","")))</f>
        <v/>
      </c>
      <c r="N16" s="43" t="str">
        <f>IF(AND('positionnement modules'!N16&lt;&gt;1,'positionnement modules'!O16=1),"B-F-S",IF(AND('positionnement modules'!N16=1,'positionnement modules'!O16&lt;&gt;1),"B-F-S",IF(AND('positionnement modules'!N16=1,'positionnement modules'!O16=1),"B-F-D","")))</f>
        <v/>
      </c>
      <c r="O16" s="43" t="str">
        <f>IF(AND('positionnement modules'!O16&lt;&gt;1,'positionnement modules'!P16=1),"B-F-S",IF(AND('positionnement modules'!O16=1,'positionnement modules'!P16&lt;&gt;1),"B-F-S",IF(AND('positionnement modules'!O16=1,'positionnement modules'!P16=1),"B-F-D","")))</f>
        <v/>
      </c>
      <c r="P16" s="43" t="str">
        <f>IF(AND('positionnement modules'!P16&lt;&gt;1,'positionnement modules'!Q16=1),"B-F-S",IF(AND('positionnement modules'!P16=1,'positionnement modules'!Q16&lt;&gt;1),"B-F-S",IF(AND('positionnement modules'!P16=1,'positionnement modules'!Q16=1),"B-F-D","")))</f>
        <v/>
      </c>
      <c r="Q16" s="3" t="str">
        <f>IF(AND('positionnement modules'!Q16&lt;&gt;1,'positionnement modules'!R16=1),"B-F-S",IF(AND('positionnement modules'!Q16=1,'positionnement modules'!R16&lt;&gt;1),"B-F-S",IF(AND('positionnement modules'!Q16=1,'positionnement modules'!R16=1),"B-F-D","")))</f>
        <v/>
      </c>
      <c r="R16" s="9"/>
      <c r="S16" s="1" t="str">
        <f>IF(AND('positionnement modules'!S16&lt;&gt;1,'positionnement modules'!T16=1),"B-F-S",IF(AND('positionnement modules'!S16=1,'positionnement modules'!T16&lt;&gt;1),"B-F-S",IF(AND('positionnement modules'!S16=1,'positionnement modules'!T16=1),"B-F-D","")))</f>
        <v/>
      </c>
      <c r="T16" s="43" t="str">
        <f>IF(AND('positionnement modules'!T16&lt;&gt;1,'positionnement modules'!U16=1),"B-F-S",IF(AND('positionnement modules'!T16=1,'positionnement modules'!U16&lt;&gt;1),"B-F-S",IF(AND('positionnement modules'!T16=1,'positionnement modules'!U16=1),"B-F-D","")))</f>
        <v/>
      </c>
      <c r="U16" s="43" t="str">
        <f>IF(AND('positionnement modules'!U16&lt;&gt;1,'positionnement modules'!V16=1),"B-F-S",IF(AND('positionnement modules'!U16=1,'positionnement modules'!V16&lt;&gt;1),"B-F-S",IF(AND('positionnement modules'!U16=1,'positionnement modules'!V16=1),"B-F-D","")))</f>
        <v/>
      </c>
      <c r="V16" s="43" t="str">
        <f>IF(AND('positionnement modules'!V16&lt;&gt;1,'positionnement modules'!W16=1),"B-F-S",IF(AND('positionnement modules'!V16=1,'positionnement modules'!W16&lt;&gt;1),"B-F-S",IF(AND('positionnement modules'!V16=1,'positionnement modules'!W16=1),"B-F-D","")))</f>
        <v/>
      </c>
      <c r="W16" s="43" t="str">
        <f>IF(AND('positionnement modules'!W16&lt;&gt;1,'positionnement modules'!X16=1),"B-F-S",IF(AND('positionnement modules'!W16=1,'positionnement modules'!X16&lt;&gt;1),"B-F-S",IF(AND('positionnement modules'!W16=1,'positionnement modules'!X16=1),"B-F-D","")))</f>
        <v/>
      </c>
      <c r="X16" s="43" t="str">
        <f>IF(AND('positionnement modules'!X16&lt;&gt;1,'positionnement modules'!Y16=1),"B-F-S",IF(AND('positionnement modules'!X16=1,'positionnement modules'!Y16&lt;&gt;1),"B-F-S",IF(AND('positionnement modules'!X16=1,'positionnement modules'!Y16=1),"B-F-D","")))</f>
        <v/>
      </c>
      <c r="Y16" s="43" t="str">
        <f>IF(AND('positionnement modules'!Y16&lt;&gt;1,'positionnement modules'!Z16=1),"B-F-S",IF(AND('positionnement modules'!Y16=1,'positionnement modules'!Z16&lt;&gt;1),"B-F-S",IF(AND('positionnement modules'!Y16=1,'positionnement modules'!Z16=1),"B-F-D","")))</f>
        <v/>
      </c>
      <c r="Z16" s="43" t="str">
        <f>IF(AND('positionnement modules'!Z16&lt;&gt;1,'positionnement modules'!AA16=1),"B-F-S",IF(AND('positionnement modules'!Z16=1,'positionnement modules'!AA16&lt;&gt;1),"B-F-S",IF(AND('positionnement modules'!Z16=1,'positionnement modules'!AA16=1),"B-F-D","")))</f>
        <v/>
      </c>
      <c r="AA16" s="43" t="str">
        <f>IF(AND('positionnement modules'!AA16&lt;&gt;1,'positionnement modules'!AB16=1),"B-F-S",IF(AND('positionnement modules'!AA16=1,'positionnement modules'!AB16&lt;&gt;1),"B-F-S",IF(AND('positionnement modules'!AA16=1,'positionnement modules'!AB16=1),"B-F-D","")))</f>
        <v/>
      </c>
      <c r="AB16" s="43" t="str">
        <f>IF(AND('positionnement modules'!AB16&lt;&gt;1,'positionnement modules'!AC16=1),"B-F-S",IF(AND('positionnement modules'!AB16=1,'positionnement modules'!AC16&lt;&gt;1),"B-F-S",IF(AND('positionnement modules'!AB16=1,'positionnement modules'!AC16=1),"B-F-D","")))</f>
        <v/>
      </c>
      <c r="AC16" s="43" t="str">
        <f>IF(AND('positionnement modules'!AC16&lt;&gt;1,'positionnement modules'!AD16=1),"B-F-S",IF(AND('positionnement modules'!AC16=1,'positionnement modules'!AD16&lt;&gt;1),"B-F-S",IF(AND('positionnement modules'!AC16=1,'positionnement modules'!AD16=1),"B-F-D","")))</f>
        <v/>
      </c>
      <c r="AD16" s="43" t="str">
        <f>IF(AND('positionnement modules'!AD16&lt;&gt;1,'positionnement modules'!AE16=1),"B-F-S",IF(AND('positionnement modules'!AD16=1,'positionnement modules'!AE16&lt;&gt;1),"B-F-S",IF(AND('positionnement modules'!AD16=1,'positionnement modules'!AE16=1),"B-F-D","")))</f>
        <v/>
      </c>
      <c r="AE16" s="43" t="str">
        <f>IF(AND('positionnement modules'!AE16&lt;&gt;1,'positionnement modules'!AF16=1),"B-F-S",IF(AND('positionnement modules'!AE16=1,'positionnement modules'!AF16&lt;&gt;1),"B-F-S",IF(AND('positionnement modules'!AE16=1,'positionnement modules'!AF16=1),"B-F-D","")))</f>
        <v/>
      </c>
      <c r="AF16" s="43" t="str">
        <f>IF(AND('positionnement modules'!AF16&lt;&gt;1,'positionnement modules'!AG16=1),"B-F-S",IF(AND('positionnement modules'!AF16=1,'positionnement modules'!AG16&lt;&gt;1),"B-F-S",IF(AND('positionnement modules'!AF16=1,'positionnement modules'!AG16=1),"B-F-D","")))</f>
        <v/>
      </c>
      <c r="AG16" s="43" t="str">
        <f>IF(AND('positionnement modules'!AG16&lt;&gt;1,'positionnement modules'!AH16=1),"B-F-S",IF(AND('positionnement modules'!AG16=1,'positionnement modules'!AH16&lt;&gt;1),"B-F-S",IF(AND('positionnement modules'!AG16=1,'positionnement modules'!AH16=1),"B-F-D","")))</f>
        <v/>
      </c>
      <c r="AH16" s="3" t="str">
        <f>IF(AND('positionnement modules'!AH16&lt;&gt;1,'positionnement modules'!AI16=1),"B-F-S",IF(AND('positionnement modules'!AH16=1,'positionnement modules'!AI16&lt;&gt;1),"B-F-S",IF(AND('positionnement modules'!AH16=1,'positionnement modules'!AI16=1),"B-F-D","")))</f>
        <v/>
      </c>
      <c r="AJ16" s="1" t="str">
        <f>IF(AND('positionnement modules'!AJ16&lt;&gt;1,'positionnement modules'!AK16=1),"B-F-S",IF(AND('positionnement modules'!AJ16=1,'positionnement modules'!AK16&lt;&gt;1),"B-F-S",IF(AND('positionnement modules'!AJ16=1,'positionnement modules'!AK16=1),"B-F-D","")))</f>
        <v/>
      </c>
      <c r="AK16" s="43" t="str">
        <f>IF(AND('positionnement modules'!AK16&lt;&gt;1,'positionnement modules'!AL16=1),"B-F-S",IF(AND('positionnement modules'!AK16=1,'positionnement modules'!AL16&lt;&gt;1),"B-F-S",IF(AND('positionnement modules'!AK16=1,'positionnement modules'!AL16=1),"B-F-D","")))</f>
        <v/>
      </c>
      <c r="AL16" s="43" t="str">
        <f>IF(AND('positionnement modules'!AL16&lt;&gt;1,'positionnement modules'!AM16=1),"B-F-S",IF(AND('positionnement modules'!AL16=1,'positionnement modules'!AM16&lt;&gt;1),"B-F-S",IF(AND('positionnement modules'!AL16=1,'positionnement modules'!AM16=1),"B-F-D","")))</f>
        <v/>
      </c>
      <c r="AM16" s="43" t="str">
        <f>IF(AND('positionnement modules'!AM16&lt;&gt;1,'positionnement modules'!AN16=1),"B-F-S",IF(AND('positionnement modules'!AM16=1,'positionnement modules'!AN16&lt;&gt;1),"B-F-S",IF(AND('positionnement modules'!AM16=1,'positionnement modules'!AN16=1),"B-F-D","")))</f>
        <v/>
      </c>
      <c r="AN16" s="43" t="str">
        <f>IF(AND('positionnement modules'!AN16&lt;&gt;1,'positionnement modules'!AO16=1),"B-F-S",IF(AND('positionnement modules'!AN16=1,'positionnement modules'!AO16&lt;&gt;1),"B-F-S",IF(AND('positionnement modules'!AN16=1,'positionnement modules'!AO16=1),"B-F-D","")))</f>
        <v/>
      </c>
      <c r="AO16" s="43" t="str">
        <f>IF(AND('positionnement modules'!AO16&lt;&gt;1,'positionnement modules'!AP16=1),"B-F-S",IF(AND('positionnement modules'!AO16=1,'positionnement modules'!AP16&lt;&gt;1),"B-F-S",IF(AND('positionnement modules'!AO16=1,'positionnement modules'!AP16=1),"B-F-D","")))</f>
        <v/>
      </c>
      <c r="AP16" s="43" t="str">
        <f>IF(AND('positionnement modules'!AP16&lt;&gt;1,'positionnement modules'!AQ16=1),"B-F-S",IF(AND('positionnement modules'!AP16=1,'positionnement modules'!AQ16&lt;&gt;1),"B-F-S",IF(AND('positionnement modules'!AP16=1,'positionnement modules'!AQ16=1),"B-F-D","")))</f>
        <v/>
      </c>
      <c r="AQ16" s="43" t="str">
        <f>IF(AND('positionnement modules'!AQ16&lt;&gt;1,'positionnement modules'!AR16=1),"B-F-S",IF(AND('positionnement modules'!AQ16=1,'positionnement modules'!AR16&lt;&gt;1),"B-F-S",IF(AND('positionnement modules'!AQ16=1,'positionnement modules'!AR16=1),"B-F-D","")))</f>
        <v/>
      </c>
      <c r="AR16" s="43" t="str">
        <f>IF(AND('positionnement modules'!AR16&lt;&gt;1,'positionnement modules'!AS16=1),"B-F-S",IF(AND('positionnement modules'!AR16=1,'positionnement modules'!AS16&lt;&gt;1),"B-F-S",IF(AND('positionnement modules'!AR16=1,'positionnement modules'!AS16=1),"B-F-D","")))</f>
        <v/>
      </c>
      <c r="AS16" s="43" t="str">
        <f>IF(AND('positionnement modules'!AS16&lt;&gt;1,'positionnement modules'!AT16=1),"B-F-S",IF(AND('positionnement modules'!AS16=1,'positionnement modules'!AT16&lt;&gt;1),"B-F-S",IF(AND('positionnement modules'!AS16=1,'positionnement modules'!AT16=1),"B-F-D","")))</f>
        <v/>
      </c>
      <c r="AT16" s="43" t="str">
        <f>IF(AND('positionnement modules'!AT16&lt;&gt;1,'positionnement modules'!AU16=1),"B-F-S",IF(AND('positionnement modules'!AT16=1,'positionnement modules'!AU16&lt;&gt;1),"B-F-S",IF(AND('positionnement modules'!AT16=1,'positionnement modules'!AU16=1),"B-F-D","")))</f>
        <v/>
      </c>
      <c r="AU16" s="43" t="str">
        <f>IF(AND('positionnement modules'!AU16&lt;&gt;1,'positionnement modules'!AV16=1),"B-F-S",IF(AND('positionnement modules'!AU16=1,'positionnement modules'!AV16&lt;&gt;1),"B-F-S",IF(AND('positionnement modules'!AU16=1,'positionnement modules'!AV16=1),"B-F-D","")))</f>
        <v/>
      </c>
      <c r="AV16" s="43" t="str">
        <f>IF(AND('positionnement modules'!AV16&lt;&gt;1,'positionnement modules'!AW16=1),"B-F-S",IF(AND('positionnement modules'!AV16=1,'positionnement modules'!AW16&lt;&gt;1),"B-F-S",IF(AND('positionnement modules'!AV16=1,'positionnement modules'!AW16=1),"B-F-D","")))</f>
        <v/>
      </c>
      <c r="AW16" s="43" t="str">
        <f>IF(AND('positionnement modules'!AW16&lt;&gt;1,'positionnement modules'!AX16=1),"B-F-S",IF(AND('positionnement modules'!AW16=1,'positionnement modules'!AX16&lt;&gt;1),"B-F-S",IF(AND('positionnement modules'!AW16=1,'positionnement modules'!AX16=1),"B-F-D","")))</f>
        <v/>
      </c>
      <c r="AX16" s="43" t="str">
        <f>IF(AND('positionnement modules'!AX16&lt;&gt;1,'positionnement modules'!AY16=1),"B-F-S",IF(AND('positionnement modules'!AX16=1,'positionnement modules'!AY16&lt;&gt;1),"B-F-S",IF(AND('positionnement modules'!AX16=1,'positionnement modules'!AY16=1),"B-F-D","")))</f>
        <v/>
      </c>
      <c r="AY16" s="3" t="str">
        <f>IF(AND('positionnement modules'!AY16&lt;&gt;1,'positionnement modules'!AZ16=1),"B-F-S",IF(AND('positionnement modules'!AY16=1,'positionnement modules'!AZ16&lt;&gt;1),"B-F-S",IF(AND('positionnement modules'!AY16=1,'positionnement modules'!AZ16=1),"B-F-D","")))</f>
        <v/>
      </c>
      <c r="BA16" s="1" t="str">
        <f>IF(AND('positionnement modules'!BA16&lt;&gt;1,'positionnement modules'!BB16=1),"B-F-S",IF(AND('positionnement modules'!BA16=1,'positionnement modules'!BB16&lt;&gt;1),"B-F-S",IF(AND('positionnement modules'!BA16=1,'positionnement modules'!BB16=1),"B-F-D","")))</f>
        <v/>
      </c>
      <c r="BB16" s="43" t="str">
        <f>IF(AND('positionnement modules'!BB16&lt;&gt;1,'positionnement modules'!BC16=1),"B-F-S",IF(AND('positionnement modules'!BB16=1,'positionnement modules'!BC16&lt;&gt;1),"B-F-S",IF(AND('positionnement modules'!BB16=1,'positionnement modules'!BC16=1),"B-F-D","")))</f>
        <v/>
      </c>
      <c r="BC16" s="43" t="str">
        <f>IF(AND('positionnement modules'!BC16&lt;&gt;1,'positionnement modules'!BD16=1),"B-F-S",IF(AND('positionnement modules'!BC16=1,'positionnement modules'!BD16&lt;&gt;1),"B-F-S",IF(AND('positionnement modules'!BC16=1,'positionnement modules'!BD16=1),"B-F-D","")))</f>
        <v/>
      </c>
      <c r="BD16" s="43" t="str">
        <f>IF(AND('positionnement modules'!BD16&lt;&gt;1,'positionnement modules'!BE16=1),"B-F-S",IF(AND('positionnement modules'!BD16=1,'positionnement modules'!BE16&lt;&gt;1),"B-F-S",IF(AND('positionnement modules'!BD16=1,'positionnement modules'!BE16=1),"B-F-D","")))</f>
        <v/>
      </c>
      <c r="BE16" s="43" t="str">
        <f>IF(AND('positionnement modules'!BE16&lt;&gt;1,'positionnement modules'!BF16=1),"B-F-S",IF(AND('positionnement modules'!BE16=1,'positionnement modules'!BF16&lt;&gt;1),"B-F-S",IF(AND('positionnement modules'!BE16=1,'positionnement modules'!BF16=1),"B-F-D","")))</f>
        <v/>
      </c>
      <c r="BF16" s="43" t="str">
        <f>IF(AND('positionnement modules'!BF16&lt;&gt;1,'positionnement modules'!BG16=1),"B-F-S",IF(AND('positionnement modules'!BF16=1,'positionnement modules'!BG16&lt;&gt;1),"B-F-S",IF(AND('positionnement modules'!BF16=1,'positionnement modules'!BG16=1),"B-F-D","")))</f>
        <v/>
      </c>
      <c r="BG16" s="43" t="str">
        <f>IF(AND('positionnement modules'!BG16&lt;&gt;1,'positionnement modules'!BH16=1),"B-F-S",IF(AND('positionnement modules'!BG16=1,'positionnement modules'!BH16&lt;&gt;1),"B-F-S",IF(AND('positionnement modules'!BG16=1,'positionnement modules'!BH16=1),"B-F-D","")))</f>
        <v/>
      </c>
      <c r="BH16" s="43" t="str">
        <f>IF(AND('positionnement modules'!BH16&lt;&gt;1,'positionnement modules'!BI16=1),"B-F-S",IF(AND('positionnement modules'!BH16=1,'positionnement modules'!BI16&lt;&gt;1),"B-F-S",IF(AND('positionnement modules'!BH16=1,'positionnement modules'!BI16=1),"B-F-D","")))</f>
        <v/>
      </c>
      <c r="BI16" s="43" t="str">
        <f>IF(AND('positionnement modules'!BI16&lt;&gt;1,'positionnement modules'!BJ16=1),"B-F-S",IF(AND('positionnement modules'!BI16=1,'positionnement modules'!BJ16&lt;&gt;1),"B-F-S",IF(AND('positionnement modules'!BI16=1,'positionnement modules'!BJ16=1),"B-F-D","")))</f>
        <v/>
      </c>
      <c r="BJ16" s="43" t="str">
        <f>IF(AND('positionnement modules'!BJ16&lt;&gt;1,'positionnement modules'!BK16=1),"B-F-S",IF(AND('positionnement modules'!BJ16=1,'positionnement modules'!BK16&lt;&gt;1),"B-F-S",IF(AND('positionnement modules'!BJ16=1,'positionnement modules'!BK16=1),"B-F-D","")))</f>
        <v/>
      </c>
      <c r="BK16" s="43" t="str">
        <f>IF(AND('positionnement modules'!BK16&lt;&gt;1,'positionnement modules'!BL16=1),"B-F-S",IF(AND('positionnement modules'!BK16=1,'positionnement modules'!BL16&lt;&gt;1),"B-F-S",IF(AND('positionnement modules'!BK16=1,'positionnement modules'!BL16=1),"B-F-D","")))</f>
        <v/>
      </c>
      <c r="BL16" s="43" t="str">
        <f>IF(AND('positionnement modules'!BL16&lt;&gt;1,'positionnement modules'!BM16=1),"B-F-S",IF(AND('positionnement modules'!BL16=1,'positionnement modules'!BM16&lt;&gt;1),"B-F-S",IF(AND('positionnement modules'!BL16=1,'positionnement modules'!BM16=1),"B-F-D","")))</f>
        <v/>
      </c>
      <c r="BM16" s="43" t="str">
        <f>IF(AND('positionnement modules'!BM16&lt;&gt;1,'positionnement modules'!BN16=1),"B-F-S",IF(AND('positionnement modules'!BM16=1,'positionnement modules'!BN16&lt;&gt;1),"B-F-S",IF(AND('positionnement modules'!BM16=1,'positionnement modules'!BN16=1),"B-F-D","")))</f>
        <v/>
      </c>
      <c r="BN16" s="43" t="str">
        <f>IF(AND('positionnement modules'!BN16&lt;&gt;1,'positionnement modules'!BO16=1),"B-F-S",IF(AND('positionnement modules'!BN16=1,'positionnement modules'!BO16&lt;&gt;1),"B-F-S",IF(AND('positionnement modules'!BN16=1,'positionnement modules'!BO16=1),"B-F-D","")))</f>
        <v/>
      </c>
      <c r="BO16" s="43" t="str">
        <f>IF(AND('positionnement modules'!BO16&lt;&gt;1,'positionnement modules'!BP16=1),"B-F-S",IF(AND('positionnement modules'!BO16=1,'positionnement modules'!BP16&lt;&gt;1),"B-F-S",IF(AND('positionnement modules'!BO16=1,'positionnement modules'!BP16=1),"B-F-D","")))</f>
        <v/>
      </c>
      <c r="BP16" s="3" t="str">
        <f>IF(AND('positionnement modules'!BP16&lt;&gt;1,'positionnement modules'!BQ16=1),"B-F-S",IF(AND('positionnement modules'!BP16=1,'positionnement modules'!BQ16&lt;&gt;1),"B-F-S",IF(AND('positionnement modules'!BP16=1,'positionnement modules'!BQ16=1),"B-F-D","")))</f>
        <v/>
      </c>
    </row>
    <row r="17" spans="2:103" ht="21" customHeight="1" x14ac:dyDescent="0.35">
      <c r="B17" s="4" t="str">
        <f>IF(AND('positionnement modules'!B17&lt;&gt;1,'positionnement modules'!C17=1),"B-F-S",IF(AND('positionnement modules'!B17=1,'positionnement modules'!C17&lt;&gt;1),"B-F-S",IF(AND('positionnement modules'!B17=1,'positionnement modules'!C17=1),"B-F-D","")))</f>
        <v/>
      </c>
      <c r="C17" s="47" t="str">
        <f>IF(AND('positionnement modules'!C17&lt;&gt;1,'positionnement modules'!D17=1),"B-F-S",IF(AND('positionnement modules'!C17=1,'positionnement modules'!D17&lt;&gt;1),"B-F-S",IF(AND('positionnement modules'!C17=1,'positionnement modules'!D17=1),"B-F-D","")))</f>
        <v/>
      </c>
      <c r="D17" s="48" t="str">
        <f>IF(AND('positionnement modules'!D17&lt;&gt;1,'positionnement modules'!E17=1),"B-F-S",IF(AND('positionnement modules'!D17=1,'positionnement modules'!E17&lt;&gt;1),"B-F-S",IF(AND('positionnement modules'!D17=1,'positionnement modules'!E17=1),"B-F-D","")))</f>
        <v/>
      </c>
      <c r="E17" s="48" t="str">
        <f>IF(AND('positionnement modules'!E17&lt;&gt;1,'positionnement modules'!F17=1),"B-F-S",IF(AND('positionnement modules'!E17=1,'positionnement modules'!F17&lt;&gt;1),"B-F-S",IF(AND('positionnement modules'!E17=1,'positionnement modules'!F17=1),"B-F-D","")))</f>
        <v/>
      </c>
      <c r="F17" s="48" t="str">
        <f>IF(AND('positionnement modules'!F17&lt;&gt;1,'positionnement modules'!G17=1),"B-F-S",IF(AND('positionnement modules'!F17=1,'positionnement modules'!G17&lt;&gt;1),"B-F-S",IF(AND('positionnement modules'!F17=1,'positionnement modules'!G17=1),"B-F-D","")))</f>
        <v/>
      </c>
      <c r="G17" s="48" t="str">
        <f>IF(AND('positionnement modules'!G17&lt;&gt;1,'positionnement modules'!H17=1),"B-F-S",IF(AND('positionnement modules'!G17=1,'positionnement modules'!H17&lt;&gt;1),"B-F-S",IF(AND('positionnement modules'!G17=1,'positionnement modules'!H17=1),"B-F-D","")))</f>
        <v/>
      </c>
      <c r="H17" s="48" t="str">
        <f>IF(AND('positionnement modules'!H17&lt;&gt;1,'positionnement modules'!I17=1),"B-F-S",IF(AND('positionnement modules'!H17=1,'positionnement modules'!I17&lt;&gt;1),"B-F-S",IF(AND('positionnement modules'!H17=1,'positionnement modules'!I17=1),"B-F-D","")))</f>
        <v/>
      </c>
      <c r="I17" s="48" t="str">
        <f>IF(AND('positionnement modules'!I17&lt;&gt;1,'positionnement modules'!J17=1),"B-F-S",IF(AND('positionnement modules'!I17=1,'positionnement modules'!J17&lt;&gt;1),"B-F-S",IF(AND('positionnement modules'!I17=1,'positionnement modules'!J17=1),"B-F-D","")))</f>
        <v/>
      </c>
      <c r="J17" s="48" t="str">
        <f>IF(AND('positionnement modules'!J17&lt;&gt;1,'positionnement modules'!K17=1),"B-F-S",IF(AND('positionnement modules'!J17=1,'positionnement modules'!K17&lt;&gt;1),"B-F-S",IF(AND('positionnement modules'!J17=1,'positionnement modules'!K17=1),"B-F-D","")))</f>
        <v/>
      </c>
      <c r="K17" s="48" t="str">
        <f>IF(AND('positionnement modules'!K17&lt;&gt;1,'positionnement modules'!L17=1),"B-F-S",IF(AND('positionnement modules'!K17=1,'positionnement modules'!L17&lt;&gt;1),"B-F-S",IF(AND('positionnement modules'!K17=1,'positionnement modules'!L17=1),"B-F-D","")))</f>
        <v/>
      </c>
      <c r="L17" s="48" t="str">
        <f>IF(AND('positionnement modules'!L17&lt;&gt;1,'positionnement modules'!M17=1),"B-F-S",IF(AND('positionnement modules'!L17=1,'positionnement modules'!M17&lt;&gt;1),"B-F-S",IF(AND('positionnement modules'!L17=1,'positionnement modules'!M17=1),"B-F-D","")))</f>
        <v/>
      </c>
      <c r="M17" s="48" t="str">
        <f>IF(AND('positionnement modules'!M17&lt;&gt;1,'positionnement modules'!N17=1),"B-F-S",IF(AND('positionnement modules'!M17=1,'positionnement modules'!N17&lt;&gt;1),"B-F-S",IF(AND('positionnement modules'!M17=1,'positionnement modules'!N17=1),"B-F-D","")))</f>
        <v/>
      </c>
      <c r="N17" s="48" t="str">
        <f>IF(AND('positionnement modules'!N17&lt;&gt;1,'positionnement modules'!O17=1),"B-F-S",IF(AND('positionnement modules'!N17=1,'positionnement modules'!O17&lt;&gt;1),"B-F-S",IF(AND('positionnement modules'!N17=1,'positionnement modules'!O17=1),"B-F-D","")))</f>
        <v/>
      </c>
      <c r="O17" s="48" t="str">
        <f>IF(AND('positionnement modules'!O17&lt;&gt;1,'positionnement modules'!P17=1),"B-F-S",IF(AND('positionnement modules'!O17=1,'positionnement modules'!P17&lt;&gt;1),"B-F-S",IF(AND('positionnement modules'!O17=1,'positionnement modules'!P17=1),"B-F-D","")))</f>
        <v/>
      </c>
      <c r="P17" s="49" t="str">
        <f>IF(AND('positionnement modules'!P17&lt;&gt;1,'positionnement modules'!Q17=1),"B-F-S",IF(AND('positionnement modules'!P17=1,'positionnement modules'!Q17&lt;&gt;1),"B-F-S",IF(AND('positionnement modules'!P17=1,'positionnement modules'!Q17=1),"B-F-D","")))</f>
        <v/>
      </c>
      <c r="Q17" s="56" t="str">
        <f>IF(AND('positionnement modules'!Q17&lt;&gt;1,'positionnement modules'!R17=1),"B-F-S",IF(AND('positionnement modules'!Q17=1,'positionnement modules'!R17&lt;&gt;1),"B-F-S",IF(AND('positionnement modules'!Q17=1,'positionnement modules'!R17=1),"B-F-D","")))</f>
        <v/>
      </c>
      <c r="R17" s="9"/>
      <c r="S17" s="4" t="str">
        <f>IF(AND('positionnement modules'!S17&lt;&gt;1,'positionnement modules'!T17=1),"B-F-S",IF(AND('positionnement modules'!S17=1,'positionnement modules'!T17&lt;&gt;1),"B-F-S",IF(AND('positionnement modules'!S17=1,'positionnement modules'!T17=1),"B-F-D","")))</f>
        <v/>
      </c>
      <c r="T17" s="47" t="str">
        <f>IF(AND('positionnement modules'!T17&lt;&gt;1,'positionnement modules'!U17=1),"B-F-S",IF(AND('positionnement modules'!T17=1,'positionnement modules'!U17&lt;&gt;1),"B-F-S",IF(AND('positionnement modules'!T17=1,'positionnement modules'!U17=1),"B-F-D","")))</f>
        <v/>
      </c>
      <c r="U17" s="48" t="str">
        <f>IF(AND('positionnement modules'!U17&lt;&gt;1,'positionnement modules'!V17=1),"B-F-S",IF(AND('positionnement modules'!U17=1,'positionnement modules'!V17&lt;&gt;1),"B-F-S",IF(AND('positionnement modules'!U17=1,'positionnement modules'!V17=1),"B-F-D","")))</f>
        <v/>
      </c>
      <c r="V17" s="48" t="str">
        <f>IF(AND('positionnement modules'!V17&lt;&gt;1,'positionnement modules'!W17=1),"B-F-S",IF(AND('positionnement modules'!V17=1,'positionnement modules'!W17&lt;&gt;1),"B-F-S",IF(AND('positionnement modules'!V17=1,'positionnement modules'!W17=1),"B-F-D","")))</f>
        <v/>
      </c>
      <c r="W17" s="48" t="str">
        <f>IF(AND('positionnement modules'!W17&lt;&gt;1,'positionnement modules'!X17=1),"B-F-S",IF(AND('positionnement modules'!W17=1,'positionnement modules'!X17&lt;&gt;1),"B-F-S",IF(AND('positionnement modules'!W17=1,'positionnement modules'!X17=1),"B-F-D","")))</f>
        <v/>
      </c>
      <c r="X17" s="48" t="str">
        <f>IF(AND('positionnement modules'!X17&lt;&gt;1,'positionnement modules'!Y17=1),"B-F-S",IF(AND('positionnement modules'!X17=1,'positionnement modules'!Y17&lt;&gt;1),"B-F-S",IF(AND('positionnement modules'!X17=1,'positionnement modules'!Y17=1),"B-F-D","")))</f>
        <v/>
      </c>
      <c r="Y17" s="48" t="str">
        <f>IF(AND('positionnement modules'!Y17&lt;&gt;1,'positionnement modules'!Z17=1),"B-F-S",IF(AND('positionnement modules'!Y17=1,'positionnement modules'!Z17&lt;&gt;1),"B-F-S",IF(AND('positionnement modules'!Y17=1,'positionnement modules'!Z17=1),"B-F-D","")))</f>
        <v/>
      </c>
      <c r="Z17" s="48" t="str">
        <f>IF(AND('positionnement modules'!Z17&lt;&gt;1,'positionnement modules'!AA17=1),"B-F-S",IF(AND('positionnement modules'!Z17=1,'positionnement modules'!AA17&lt;&gt;1),"B-F-S",IF(AND('positionnement modules'!Z17=1,'positionnement modules'!AA17=1),"B-F-D","")))</f>
        <v/>
      </c>
      <c r="AA17" s="48" t="str">
        <f>IF(AND('positionnement modules'!AA17&lt;&gt;1,'positionnement modules'!AB17=1),"B-F-S",IF(AND('positionnement modules'!AA17=1,'positionnement modules'!AB17&lt;&gt;1),"B-F-S",IF(AND('positionnement modules'!AA17=1,'positionnement modules'!AB17=1),"B-F-D","")))</f>
        <v/>
      </c>
      <c r="AB17" s="48" t="str">
        <f>IF(AND('positionnement modules'!AB17&lt;&gt;1,'positionnement modules'!AC17=1),"B-F-S",IF(AND('positionnement modules'!AB17=1,'positionnement modules'!AC17&lt;&gt;1),"B-F-S",IF(AND('positionnement modules'!AB17=1,'positionnement modules'!AC17=1),"B-F-D","")))</f>
        <v/>
      </c>
      <c r="AC17" s="48" t="str">
        <f>IF(AND('positionnement modules'!AC17&lt;&gt;1,'positionnement modules'!AD17=1),"B-F-S",IF(AND('positionnement modules'!AC17=1,'positionnement modules'!AD17&lt;&gt;1),"B-F-S",IF(AND('positionnement modules'!AC17=1,'positionnement modules'!AD17=1),"B-F-D","")))</f>
        <v/>
      </c>
      <c r="AD17" s="48" t="str">
        <f>IF(AND('positionnement modules'!AD17&lt;&gt;1,'positionnement modules'!AE17=1),"B-F-S",IF(AND('positionnement modules'!AD17=1,'positionnement modules'!AE17&lt;&gt;1),"B-F-S",IF(AND('positionnement modules'!AD17=1,'positionnement modules'!AE17=1),"B-F-D","")))</f>
        <v/>
      </c>
      <c r="AE17" s="48" t="str">
        <f>IF(AND('positionnement modules'!AE17&lt;&gt;1,'positionnement modules'!AF17=1),"B-F-S",IF(AND('positionnement modules'!AE17=1,'positionnement modules'!AF17&lt;&gt;1),"B-F-S",IF(AND('positionnement modules'!AE17=1,'positionnement modules'!AF17=1),"B-F-D","")))</f>
        <v/>
      </c>
      <c r="AF17" s="48" t="str">
        <f>IF(AND('positionnement modules'!AF17&lt;&gt;1,'positionnement modules'!AG17=1),"B-F-S",IF(AND('positionnement modules'!AF17=1,'positionnement modules'!AG17&lt;&gt;1),"B-F-S",IF(AND('positionnement modules'!AF17=1,'positionnement modules'!AG17=1),"B-F-D","")))</f>
        <v/>
      </c>
      <c r="AG17" s="49" t="str">
        <f>IF(AND('positionnement modules'!AG17&lt;&gt;1,'positionnement modules'!AH17=1),"B-F-S",IF(AND('positionnement modules'!AG17=1,'positionnement modules'!AH17&lt;&gt;1),"B-F-S",IF(AND('positionnement modules'!AG17=1,'positionnement modules'!AH17=1),"B-F-D","")))</f>
        <v/>
      </c>
      <c r="AH17" s="56" t="str">
        <f>IF(AND('positionnement modules'!AH17&lt;&gt;1,'positionnement modules'!AI17=1),"B-F-S",IF(AND('positionnement modules'!AH17=1,'positionnement modules'!AI17&lt;&gt;1),"B-F-S",IF(AND('positionnement modules'!AH17=1,'positionnement modules'!AI17=1),"B-F-D","")))</f>
        <v/>
      </c>
      <c r="AJ17" s="4" t="str">
        <f>IF(AND('positionnement modules'!AJ17&lt;&gt;1,'positionnement modules'!AK17=1),"B-F-S",IF(AND('positionnement modules'!AJ17=1,'positionnement modules'!AK17&lt;&gt;1),"B-F-S",IF(AND('positionnement modules'!AJ17=1,'positionnement modules'!AK17=1),"B-F-D","")))</f>
        <v/>
      </c>
      <c r="AK17" s="47" t="str">
        <f>IF(AND('positionnement modules'!AK17&lt;&gt;1,'positionnement modules'!AL17=1),"B-F-S",IF(AND('positionnement modules'!AK17=1,'positionnement modules'!AL17&lt;&gt;1),"B-F-S",IF(AND('positionnement modules'!AK17=1,'positionnement modules'!AL17=1),"B-F-D","")))</f>
        <v/>
      </c>
      <c r="AL17" s="48" t="str">
        <f>IF(AND('positionnement modules'!AL17&lt;&gt;1,'positionnement modules'!AM17=1),"B-F-S",IF(AND('positionnement modules'!AL17=1,'positionnement modules'!AM17&lt;&gt;1),"B-F-S",IF(AND('positionnement modules'!AL17=1,'positionnement modules'!AM17=1),"B-F-D","")))</f>
        <v/>
      </c>
      <c r="AM17" s="48" t="str">
        <f>IF(AND('positionnement modules'!AM17&lt;&gt;1,'positionnement modules'!AN17=1),"B-F-S",IF(AND('positionnement modules'!AM17=1,'positionnement modules'!AN17&lt;&gt;1),"B-F-S",IF(AND('positionnement modules'!AM17=1,'positionnement modules'!AN17=1),"B-F-D","")))</f>
        <v/>
      </c>
      <c r="AN17" s="48" t="str">
        <f>IF(AND('positionnement modules'!AN17&lt;&gt;1,'positionnement modules'!AO17=1),"B-F-S",IF(AND('positionnement modules'!AN17=1,'positionnement modules'!AO17&lt;&gt;1),"B-F-S",IF(AND('positionnement modules'!AN17=1,'positionnement modules'!AO17=1),"B-F-D","")))</f>
        <v/>
      </c>
      <c r="AO17" s="48" t="str">
        <f>IF(AND('positionnement modules'!AO17&lt;&gt;1,'positionnement modules'!AP17=1),"B-F-S",IF(AND('positionnement modules'!AO17=1,'positionnement modules'!AP17&lt;&gt;1),"B-F-S",IF(AND('positionnement modules'!AO17=1,'positionnement modules'!AP17=1),"B-F-D","")))</f>
        <v/>
      </c>
      <c r="AP17" s="48" t="str">
        <f>IF(AND('positionnement modules'!AP17&lt;&gt;1,'positionnement modules'!AQ17=1),"B-F-S",IF(AND('positionnement modules'!AP17=1,'positionnement modules'!AQ17&lt;&gt;1),"B-F-S",IF(AND('positionnement modules'!AP17=1,'positionnement modules'!AQ17=1),"B-F-D","")))</f>
        <v/>
      </c>
      <c r="AQ17" s="48" t="str">
        <f>IF(AND('positionnement modules'!AQ17&lt;&gt;1,'positionnement modules'!AR17=1),"B-F-S",IF(AND('positionnement modules'!AQ17=1,'positionnement modules'!AR17&lt;&gt;1),"B-F-S",IF(AND('positionnement modules'!AQ17=1,'positionnement modules'!AR17=1),"B-F-D","")))</f>
        <v/>
      </c>
      <c r="AR17" s="48" t="str">
        <f>IF(AND('positionnement modules'!AR17&lt;&gt;1,'positionnement modules'!AS17=1),"B-F-S",IF(AND('positionnement modules'!AR17=1,'positionnement modules'!AS17&lt;&gt;1),"B-F-S",IF(AND('positionnement modules'!AR17=1,'positionnement modules'!AS17=1),"B-F-D","")))</f>
        <v/>
      </c>
      <c r="AS17" s="48" t="str">
        <f>IF(AND('positionnement modules'!AS17&lt;&gt;1,'positionnement modules'!AT17=1),"B-F-S",IF(AND('positionnement modules'!AS17=1,'positionnement modules'!AT17&lt;&gt;1),"B-F-S",IF(AND('positionnement modules'!AS17=1,'positionnement modules'!AT17=1),"B-F-D","")))</f>
        <v/>
      </c>
      <c r="AT17" s="48" t="str">
        <f>IF(AND('positionnement modules'!AT17&lt;&gt;1,'positionnement modules'!AU17=1),"B-F-S",IF(AND('positionnement modules'!AT17=1,'positionnement modules'!AU17&lt;&gt;1),"B-F-S",IF(AND('positionnement modules'!AT17=1,'positionnement modules'!AU17=1),"B-F-D","")))</f>
        <v/>
      </c>
      <c r="AU17" s="48" t="str">
        <f>IF(AND('positionnement modules'!AU17&lt;&gt;1,'positionnement modules'!AV17=1),"B-F-S",IF(AND('positionnement modules'!AU17=1,'positionnement modules'!AV17&lt;&gt;1),"B-F-S",IF(AND('positionnement modules'!AU17=1,'positionnement modules'!AV17=1),"B-F-D","")))</f>
        <v/>
      </c>
      <c r="AV17" s="48" t="str">
        <f>IF(AND('positionnement modules'!AV17&lt;&gt;1,'positionnement modules'!AW17=1),"B-F-S",IF(AND('positionnement modules'!AV17=1,'positionnement modules'!AW17&lt;&gt;1),"B-F-S",IF(AND('positionnement modules'!AV17=1,'positionnement modules'!AW17=1),"B-F-D","")))</f>
        <v/>
      </c>
      <c r="AW17" s="48" t="str">
        <f>IF(AND('positionnement modules'!AW17&lt;&gt;1,'positionnement modules'!AX17=1),"B-F-S",IF(AND('positionnement modules'!AW17=1,'positionnement modules'!AX17&lt;&gt;1),"B-F-S",IF(AND('positionnement modules'!AW17=1,'positionnement modules'!AX17=1),"B-F-D","")))</f>
        <v/>
      </c>
      <c r="AX17" s="49" t="str">
        <f>IF(AND('positionnement modules'!AX17&lt;&gt;1,'positionnement modules'!AY17=1),"B-F-S",IF(AND('positionnement modules'!AX17=1,'positionnement modules'!AY17&lt;&gt;1),"B-F-S",IF(AND('positionnement modules'!AX17=1,'positionnement modules'!AY17=1),"B-F-D","")))</f>
        <v/>
      </c>
      <c r="AY17" s="56" t="str">
        <f>IF(AND('positionnement modules'!AY17&lt;&gt;1,'positionnement modules'!AZ17=1),"B-F-S",IF(AND('positionnement modules'!AY17=1,'positionnement modules'!AZ17&lt;&gt;1),"B-F-S",IF(AND('positionnement modules'!AY17=1,'positionnement modules'!AZ17=1),"B-F-D","")))</f>
        <v/>
      </c>
      <c r="BA17" s="4" t="str">
        <f>IF(AND('positionnement modules'!BA17&lt;&gt;1,'positionnement modules'!BB17=1),"B-F-S",IF(AND('positionnement modules'!BA17=1,'positionnement modules'!BB17&lt;&gt;1),"B-F-S",IF(AND('positionnement modules'!BA17=1,'positionnement modules'!BB17=1),"B-F-D","")))</f>
        <v/>
      </c>
      <c r="BB17" s="47" t="str">
        <f>IF(AND('positionnement modules'!BB17&lt;&gt;1,'positionnement modules'!BC17=1),"B-F-S",IF(AND('positionnement modules'!BB17=1,'positionnement modules'!BC17&lt;&gt;1),"B-F-S",IF(AND('positionnement modules'!BB17=1,'positionnement modules'!BC17=1),"B-F-D","")))</f>
        <v/>
      </c>
      <c r="BC17" s="48" t="str">
        <f>IF(AND('positionnement modules'!BC17&lt;&gt;1,'positionnement modules'!BD17=1),"B-F-S",IF(AND('positionnement modules'!BC17=1,'positionnement modules'!BD17&lt;&gt;1),"B-F-S",IF(AND('positionnement modules'!BC17=1,'positionnement modules'!BD17=1),"B-F-D","")))</f>
        <v/>
      </c>
      <c r="BD17" s="48" t="str">
        <f>IF(AND('positionnement modules'!BD17&lt;&gt;1,'positionnement modules'!BE17=1),"B-F-S",IF(AND('positionnement modules'!BD17=1,'positionnement modules'!BE17&lt;&gt;1),"B-F-S",IF(AND('positionnement modules'!BD17=1,'positionnement modules'!BE17=1),"B-F-D","")))</f>
        <v/>
      </c>
      <c r="BE17" s="48" t="str">
        <f>IF(AND('positionnement modules'!BE17&lt;&gt;1,'positionnement modules'!BF17=1),"B-F-S",IF(AND('positionnement modules'!BE17=1,'positionnement modules'!BF17&lt;&gt;1),"B-F-S",IF(AND('positionnement modules'!BE17=1,'positionnement modules'!BF17=1),"B-F-D","")))</f>
        <v/>
      </c>
      <c r="BF17" s="48" t="str">
        <f>IF(AND('positionnement modules'!BF17&lt;&gt;1,'positionnement modules'!BG17=1),"B-F-S",IF(AND('positionnement modules'!BF17=1,'positionnement modules'!BG17&lt;&gt;1),"B-F-S",IF(AND('positionnement modules'!BF17=1,'positionnement modules'!BG17=1),"B-F-D","")))</f>
        <v/>
      </c>
      <c r="BG17" s="48" t="str">
        <f>IF(AND('positionnement modules'!BG17&lt;&gt;1,'positionnement modules'!BH17=1),"B-F-S",IF(AND('positionnement modules'!BG17=1,'positionnement modules'!BH17&lt;&gt;1),"B-F-S",IF(AND('positionnement modules'!BG17=1,'positionnement modules'!BH17=1),"B-F-D","")))</f>
        <v/>
      </c>
      <c r="BH17" s="48" t="str">
        <f>IF(AND('positionnement modules'!BH17&lt;&gt;1,'positionnement modules'!BI17=1),"B-F-S",IF(AND('positionnement modules'!BH17=1,'positionnement modules'!BI17&lt;&gt;1),"B-F-S",IF(AND('positionnement modules'!BH17=1,'positionnement modules'!BI17=1),"B-F-D","")))</f>
        <v/>
      </c>
      <c r="BI17" s="48" t="str">
        <f>IF(AND('positionnement modules'!BI17&lt;&gt;1,'positionnement modules'!BJ17=1),"B-F-S",IF(AND('positionnement modules'!BI17=1,'positionnement modules'!BJ17&lt;&gt;1),"B-F-S",IF(AND('positionnement modules'!BI17=1,'positionnement modules'!BJ17=1),"B-F-D","")))</f>
        <v/>
      </c>
      <c r="BJ17" s="48" t="str">
        <f>IF(AND('positionnement modules'!BJ17&lt;&gt;1,'positionnement modules'!BK17=1),"B-F-S",IF(AND('positionnement modules'!BJ17=1,'positionnement modules'!BK17&lt;&gt;1),"B-F-S",IF(AND('positionnement modules'!BJ17=1,'positionnement modules'!BK17=1),"B-F-D","")))</f>
        <v/>
      </c>
      <c r="BK17" s="48" t="str">
        <f>IF(AND('positionnement modules'!BK17&lt;&gt;1,'positionnement modules'!BL17=1),"B-F-S",IF(AND('positionnement modules'!BK17=1,'positionnement modules'!BL17&lt;&gt;1),"B-F-S",IF(AND('positionnement modules'!BK17=1,'positionnement modules'!BL17=1),"B-F-D","")))</f>
        <v/>
      </c>
      <c r="BL17" s="48" t="str">
        <f>IF(AND('positionnement modules'!BL17&lt;&gt;1,'positionnement modules'!BM17=1),"B-F-S",IF(AND('positionnement modules'!BL17=1,'positionnement modules'!BM17&lt;&gt;1),"B-F-S",IF(AND('positionnement modules'!BL17=1,'positionnement modules'!BM17=1),"B-F-D","")))</f>
        <v/>
      </c>
      <c r="BM17" s="48" t="str">
        <f>IF(AND('positionnement modules'!BM17&lt;&gt;1,'positionnement modules'!BN17=1),"B-F-S",IF(AND('positionnement modules'!BM17=1,'positionnement modules'!BN17&lt;&gt;1),"B-F-S",IF(AND('positionnement modules'!BM17=1,'positionnement modules'!BN17=1),"B-F-D","")))</f>
        <v/>
      </c>
      <c r="BN17" s="48" t="str">
        <f>IF(AND('positionnement modules'!BN17&lt;&gt;1,'positionnement modules'!BO17=1),"B-F-S",IF(AND('positionnement modules'!BN17=1,'positionnement modules'!BO17&lt;&gt;1),"B-F-S",IF(AND('positionnement modules'!BN17=1,'positionnement modules'!BO17=1),"B-F-D","")))</f>
        <v/>
      </c>
      <c r="BO17" s="49" t="str">
        <f>IF(AND('positionnement modules'!BO17&lt;&gt;1,'positionnement modules'!BP17=1),"B-F-S",IF(AND('positionnement modules'!BO17=1,'positionnement modules'!BP17&lt;&gt;1),"B-F-S",IF(AND('positionnement modules'!BO17=1,'positionnement modules'!BP17=1),"B-F-D","")))</f>
        <v/>
      </c>
      <c r="BP17" s="56" t="str">
        <f>IF(AND('positionnement modules'!BP17&lt;&gt;1,'positionnement modules'!BQ17=1),"B-F-S",IF(AND('positionnement modules'!BP17=1,'positionnement modules'!BQ17&lt;&gt;1),"B-F-S",IF(AND('positionnement modules'!BP17=1,'positionnement modules'!BQ17=1),"B-F-D","")))</f>
        <v/>
      </c>
    </row>
    <row r="18" spans="2:103" ht="21" customHeight="1" x14ac:dyDescent="0.35">
      <c r="B18" s="4" t="str">
        <f>IF(AND('positionnement modules'!B18&lt;&gt;1,'positionnement modules'!C18=1),"B-F-S",IF(AND('positionnement modules'!B18=1,'positionnement modules'!C18&lt;&gt;1),"B-F-S",IF(AND('positionnement modules'!B18=1,'positionnement modules'!C18=1),"B-F-D","")))</f>
        <v/>
      </c>
      <c r="C18" s="50" t="str">
        <f>IF(AND('positionnement modules'!C18&lt;&gt;1,'positionnement modules'!D18=1),"B-F-S",IF(AND('positionnement modules'!C18=1,'positionnement modules'!D18&lt;&gt;1),"B-F-S",IF(AND('positionnement modules'!C18=1,'positionnement modules'!D18=1),"B-F-D","")))</f>
        <v/>
      </c>
      <c r="D18" s="51" t="str">
        <f>IF(AND('positionnement modules'!D18&lt;&gt;1,'positionnement modules'!E18=1),"B-F-S",IF(AND('positionnement modules'!D18=1,'positionnement modules'!E18&lt;&gt;1),"B-F-S",IF(AND('positionnement modules'!D18=1,'positionnement modules'!E18=1),"B-F-D","")))</f>
        <v/>
      </c>
      <c r="E18" s="51" t="str">
        <f>IF(AND('positionnement modules'!E18&lt;&gt;1,'positionnement modules'!F18=1),"B-F-S",IF(AND('positionnement modules'!E18=1,'positionnement modules'!F18&lt;&gt;1),"B-F-S",IF(AND('positionnement modules'!E18=1,'positionnement modules'!F18=1),"B-F-D","")))</f>
        <v/>
      </c>
      <c r="F18" s="51" t="str">
        <f>IF(AND('positionnement modules'!F18&lt;&gt;1,'positionnement modules'!G18=1),"B-F-S",IF(AND('positionnement modules'!F18=1,'positionnement modules'!G18&lt;&gt;1),"B-F-S",IF(AND('positionnement modules'!F18=1,'positionnement modules'!G18=1),"B-F-D","")))</f>
        <v/>
      </c>
      <c r="G18" s="51" t="str">
        <f>IF(AND('positionnement modules'!G18&lt;&gt;1,'positionnement modules'!H18=1),"B-F-S",IF(AND('positionnement modules'!G18=1,'positionnement modules'!H18&lt;&gt;1),"B-F-S",IF(AND('positionnement modules'!G18=1,'positionnement modules'!H18=1),"B-F-D","")))</f>
        <v/>
      </c>
      <c r="H18" s="51" t="str">
        <f>IF(AND('positionnement modules'!H18&lt;&gt;1,'positionnement modules'!I18=1),"B-F-S",IF(AND('positionnement modules'!H18=1,'positionnement modules'!I18&lt;&gt;1),"B-F-S",IF(AND('positionnement modules'!H18=1,'positionnement modules'!I18=1),"B-F-D","")))</f>
        <v/>
      </c>
      <c r="I18" s="51" t="str">
        <f>IF(AND('positionnement modules'!I18&lt;&gt;1,'positionnement modules'!J18=1),"B-F-S",IF(AND('positionnement modules'!I18=1,'positionnement modules'!J18&lt;&gt;1),"B-F-S",IF(AND('positionnement modules'!I18=1,'positionnement modules'!J18=1),"B-F-D","")))</f>
        <v/>
      </c>
      <c r="J18" s="51" t="str">
        <f>IF(AND('positionnement modules'!J18&lt;&gt;1,'positionnement modules'!K18=1),"B-F-S",IF(AND('positionnement modules'!J18=1,'positionnement modules'!K18&lt;&gt;1),"B-F-S",IF(AND('positionnement modules'!J18=1,'positionnement modules'!K18=1),"B-F-D","")))</f>
        <v/>
      </c>
      <c r="K18" s="51" t="str">
        <f>IF(AND('positionnement modules'!K18&lt;&gt;1,'positionnement modules'!L18=1),"B-F-S",IF(AND('positionnement modules'!K18=1,'positionnement modules'!L18&lt;&gt;1),"B-F-S",IF(AND('positionnement modules'!K18=1,'positionnement modules'!L18=1),"B-F-D","")))</f>
        <v/>
      </c>
      <c r="L18" s="51" t="str">
        <f>IF(AND('positionnement modules'!L18&lt;&gt;1,'positionnement modules'!M18=1),"B-F-S",IF(AND('positionnement modules'!L18=1,'positionnement modules'!M18&lt;&gt;1),"B-F-S",IF(AND('positionnement modules'!L18=1,'positionnement modules'!M18=1),"B-F-D","")))</f>
        <v/>
      </c>
      <c r="M18" s="51" t="str">
        <f>IF(AND('positionnement modules'!M18&lt;&gt;1,'positionnement modules'!N18=1),"B-F-S",IF(AND('positionnement modules'!M18=1,'positionnement modules'!N18&lt;&gt;1),"B-F-S",IF(AND('positionnement modules'!M18=1,'positionnement modules'!N18=1),"B-F-D","")))</f>
        <v/>
      </c>
      <c r="N18" s="51" t="str">
        <f>IF(AND('positionnement modules'!N18&lt;&gt;1,'positionnement modules'!O18=1),"B-F-S",IF(AND('positionnement modules'!N18=1,'positionnement modules'!O18&lt;&gt;1),"B-F-S",IF(AND('positionnement modules'!N18=1,'positionnement modules'!O18=1),"B-F-D","")))</f>
        <v/>
      </c>
      <c r="O18" s="51" t="str">
        <f>IF(AND('positionnement modules'!O18&lt;&gt;1,'positionnement modules'!P18=1),"B-F-S",IF(AND('positionnement modules'!O18=1,'positionnement modules'!P18&lt;&gt;1),"B-F-S",IF(AND('positionnement modules'!O18=1,'positionnement modules'!P18=1),"B-F-D","")))</f>
        <v/>
      </c>
      <c r="P18" s="52" t="str">
        <f>IF(AND('positionnement modules'!P18&lt;&gt;1,'positionnement modules'!Q18=1),"B-F-S",IF(AND('positionnement modules'!P18=1,'positionnement modules'!Q18&lt;&gt;1),"B-F-S",IF(AND('positionnement modules'!P18=1,'positionnement modules'!Q18=1),"B-F-D","")))</f>
        <v/>
      </c>
      <c r="Q18" s="56" t="str">
        <f>IF(AND('positionnement modules'!Q18&lt;&gt;1,'positionnement modules'!R18=1),"B-F-S",IF(AND('positionnement modules'!Q18=1,'positionnement modules'!R18&lt;&gt;1),"B-F-S",IF(AND('positionnement modules'!Q18=1,'positionnement modules'!R18=1),"B-F-D","")))</f>
        <v/>
      </c>
      <c r="R18" s="9"/>
      <c r="S18" s="4" t="str">
        <f>IF(AND('positionnement modules'!S18&lt;&gt;1,'positionnement modules'!T18=1),"B-F-S",IF(AND('positionnement modules'!S18=1,'positionnement modules'!T18&lt;&gt;1),"B-F-S",IF(AND('positionnement modules'!S18=1,'positionnement modules'!T18=1),"B-F-D","")))</f>
        <v/>
      </c>
      <c r="T18" s="50" t="str">
        <f>IF(AND('positionnement modules'!T18&lt;&gt;1,'positionnement modules'!U18=1),"B-F-S",IF(AND('positionnement modules'!T18=1,'positionnement modules'!U18&lt;&gt;1),"B-F-S",IF(AND('positionnement modules'!T18=1,'positionnement modules'!U18=1),"B-F-D","")))</f>
        <v/>
      </c>
      <c r="U18" s="51" t="str">
        <f>IF(AND('positionnement modules'!U18&lt;&gt;1,'positionnement modules'!V18=1),"B-F-S",IF(AND('positionnement modules'!U18=1,'positionnement modules'!V18&lt;&gt;1),"B-F-S",IF(AND('positionnement modules'!U18=1,'positionnement modules'!V18=1),"B-F-D","")))</f>
        <v/>
      </c>
      <c r="V18" s="51" t="str">
        <f>IF(AND('positionnement modules'!V18&lt;&gt;1,'positionnement modules'!W18=1),"B-F-S",IF(AND('positionnement modules'!V18=1,'positionnement modules'!W18&lt;&gt;1),"B-F-S",IF(AND('positionnement modules'!V18=1,'positionnement modules'!W18=1),"B-F-D","")))</f>
        <v/>
      </c>
      <c r="W18" s="51" t="str">
        <f>IF(AND('positionnement modules'!W18&lt;&gt;1,'positionnement modules'!X18=1),"B-F-S",IF(AND('positionnement modules'!W18=1,'positionnement modules'!X18&lt;&gt;1),"B-F-S",IF(AND('positionnement modules'!W18=1,'positionnement modules'!X18=1),"B-F-D","")))</f>
        <v/>
      </c>
      <c r="X18" s="51" t="str">
        <f>IF(AND('positionnement modules'!X18&lt;&gt;1,'positionnement modules'!Y18=1),"B-F-S",IF(AND('positionnement modules'!X18=1,'positionnement modules'!Y18&lt;&gt;1),"B-F-S",IF(AND('positionnement modules'!X18=1,'positionnement modules'!Y18=1),"B-F-D","")))</f>
        <v/>
      </c>
      <c r="Y18" s="51" t="str">
        <f>IF(AND('positionnement modules'!Y18&lt;&gt;1,'positionnement modules'!Z18=1),"B-F-S",IF(AND('positionnement modules'!Y18=1,'positionnement modules'!Z18&lt;&gt;1),"B-F-S",IF(AND('positionnement modules'!Y18=1,'positionnement modules'!Z18=1),"B-F-D","")))</f>
        <v/>
      </c>
      <c r="Z18" s="51" t="str">
        <f>IF(AND('positionnement modules'!Z18&lt;&gt;1,'positionnement modules'!AA18=1),"B-F-S",IF(AND('positionnement modules'!Z18=1,'positionnement modules'!AA18&lt;&gt;1),"B-F-S",IF(AND('positionnement modules'!Z18=1,'positionnement modules'!AA18=1),"B-F-D","")))</f>
        <v/>
      </c>
      <c r="AA18" s="51" t="str">
        <f>IF(AND('positionnement modules'!AA18&lt;&gt;1,'positionnement modules'!AB18=1),"B-F-S",IF(AND('positionnement modules'!AA18=1,'positionnement modules'!AB18&lt;&gt;1),"B-F-S",IF(AND('positionnement modules'!AA18=1,'positionnement modules'!AB18=1),"B-F-D","")))</f>
        <v/>
      </c>
      <c r="AB18" s="51" t="str">
        <f>IF(AND('positionnement modules'!AB18&lt;&gt;1,'positionnement modules'!AC18=1),"B-F-S",IF(AND('positionnement modules'!AB18=1,'positionnement modules'!AC18&lt;&gt;1),"B-F-S",IF(AND('positionnement modules'!AB18=1,'positionnement modules'!AC18=1),"B-F-D","")))</f>
        <v/>
      </c>
      <c r="AC18" s="51" t="str">
        <f>IF(AND('positionnement modules'!AC18&lt;&gt;1,'positionnement modules'!AD18=1),"B-F-S",IF(AND('positionnement modules'!AC18=1,'positionnement modules'!AD18&lt;&gt;1),"B-F-S",IF(AND('positionnement modules'!AC18=1,'positionnement modules'!AD18=1),"B-F-D","")))</f>
        <v/>
      </c>
      <c r="AD18" s="51" t="str">
        <f>IF(AND('positionnement modules'!AD18&lt;&gt;1,'positionnement modules'!AE18=1),"B-F-S",IF(AND('positionnement modules'!AD18=1,'positionnement modules'!AE18&lt;&gt;1),"B-F-S",IF(AND('positionnement modules'!AD18=1,'positionnement modules'!AE18=1),"B-F-D","")))</f>
        <v/>
      </c>
      <c r="AE18" s="51" t="str">
        <f>IF(AND('positionnement modules'!AE18&lt;&gt;1,'positionnement modules'!AF18=1),"B-F-S",IF(AND('positionnement modules'!AE18=1,'positionnement modules'!AF18&lt;&gt;1),"B-F-S",IF(AND('positionnement modules'!AE18=1,'positionnement modules'!AF18=1),"B-F-D","")))</f>
        <v/>
      </c>
      <c r="AF18" s="51" t="str">
        <f>IF(AND('positionnement modules'!AF18&lt;&gt;1,'positionnement modules'!AG18=1),"B-F-S",IF(AND('positionnement modules'!AF18=1,'positionnement modules'!AG18&lt;&gt;1),"B-F-S",IF(AND('positionnement modules'!AF18=1,'positionnement modules'!AG18=1),"B-F-D","")))</f>
        <v/>
      </c>
      <c r="AG18" s="52" t="str">
        <f>IF(AND('positionnement modules'!AG18&lt;&gt;1,'positionnement modules'!AH18=1),"B-F-S",IF(AND('positionnement modules'!AG18=1,'positionnement modules'!AH18&lt;&gt;1),"B-F-S",IF(AND('positionnement modules'!AG18=1,'positionnement modules'!AH18=1),"B-F-D","")))</f>
        <v/>
      </c>
      <c r="AH18" s="56" t="str">
        <f>IF(AND('positionnement modules'!AH18&lt;&gt;1,'positionnement modules'!AI18=1),"B-F-S",IF(AND('positionnement modules'!AH18=1,'positionnement modules'!AI18&lt;&gt;1),"B-F-S",IF(AND('positionnement modules'!AH18=1,'positionnement modules'!AI18=1),"B-F-D","")))</f>
        <v/>
      </c>
      <c r="AJ18" s="4" t="str">
        <f>IF(AND('positionnement modules'!AJ18&lt;&gt;1,'positionnement modules'!AK18=1),"B-F-S",IF(AND('positionnement modules'!AJ18=1,'positionnement modules'!AK18&lt;&gt;1),"B-F-S",IF(AND('positionnement modules'!AJ18=1,'positionnement modules'!AK18=1),"B-F-D","")))</f>
        <v/>
      </c>
      <c r="AK18" s="50" t="str">
        <f>IF(AND('positionnement modules'!AK18&lt;&gt;1,'positionnement modules'!AL18=1),"B-F-S",IF(AND('positionnement modules'!AK18=1,'positionnement modules'!AL18&lt;&gt;1),"B-F-S",IF(AND('positionnement modules'!AK18=1,'positionnement modules'!AL18=1),"B-F-D","")))</f>
        <v/>
      </c>
      <c r="AL18" s="51" t="str">
        <f>IF(AND('positionnement modules'!AL18&lt;&gt;1,'positionnement modules'!AM18=1),"B-F-S",IF(AND('positionnement modules'!AL18=1,'positionnement modules'!AM18&lt;&gt;1),"B-F-S",IF(AND('positionnement modules'!AL18=1,'positionnement modules'!AM18=1),"B-F-D","")))</f>
        <v/>
      </c>
      <c r="AM18" s="51" t="str">
        <f>IF(AND('positionnement modules'!AM18&lt;&gt;1,'positionnement modules'!AN18=1),"B-F-S",IF(AND('positionnement modules'!AM18=1,'positionnement modules'!AN18&lt;&gt;1),"B-F-S",IF(AND('positionnement modules'!AM18=1,'positionnement modules'!AN18=1),"B-F-D","")))</f>
        <v/>
      </c>
      <c r="AN18" s="51" t="str">
        <f>IF(AND('positionnement modules'!AN18&lt;&gt;1,'positionnement modules'!AO18=1),"B-F-S",IF(AND('positionnement modules'!AN18=1,'positionnement modules'!AO18&lt;&gt;1),"B-F-S",IF(AND('positionnement modules'!AN18=1,'positionnement modules'!AO18=1),"B-F-D","")))</f>
        <v/>
      </c>
      <c r="AO18" s="51" t="str">
        <f>IF(AND('positionnement modules'!AO18&lt;&gt;1,'positionnement modules'!AP18=1),"B-F-S",IF(AND('positionnement modules'!AO18=1,'positionnement modules'!AP18&lt;&gt;1),"B-F-S",IF(AND('positionnement modules'!AO18=1,'positionnement modules'!AP18=1),"B-F-D","")))</f>
        <v/>
      </c>
      <c r="AP18" s="51" t="str">
        <f>IF(AND('positionnement modules'!AP18&lt;&gt;1,'positionnement modules'!AQ18=1),"B-F-S",IF(AND('positionnement modules'!AP18=1,'positionnement modules'!AQ18&lt;&gt;1),"B-F-S",IF(AND('positionnement modules'!AP18=1,'positionnement modules'!AQ18=1),"B-F-D","")))</f>
        <v/>
      </c>
      <c r="AQ18" s="51" t="str">
        <f>IF(AND('positionnement modules'!AQ18&lt;&gt;1,'positionnement modules'!AR18=1),"B-F-S",IF(AND('positionnement modules'!AQ18=1,'positionnement modules'!AR18&lt;&gt;1),"B-F-S",IF(AND('positionnement modules'!AQ18=1,'positionnement modules'!AR18=1),"B-F-D","")))</f>
        <v/>
      </c>
      <c r="AR18" s="51" t="str">
        <f>IF(AND('positionnement modules'!AR18&lt;&gt;1,'positionnement modules'!AS18=1),"B-F-S",IF(AND('positionnement modules'!AR18=1,'positionnement modules'!AS18&lt;&gt;1),"B-F-S",IF(AND('positionnement modules'!AR18=1,'positionnement modules'!AS18=1),"B-F-D","")))</f>
        <v/>
      </c>
      <c r="AS18" s="51" t="str">
        <f>IF(AND('positionnement modules'!AS18&lt;&gt;1,'positionnement modules'!AT18=1),"B-F-S",IF(AND('positionnement modules'!AS18=1,'positionnement modules'!AT18&lt;&gt;1),"B-F-S",IF(AND('positionnement modules'!AS18=1,'positionnement modules'!AT18=1),"B-F-D","")))</f>
        <v/>
      </c>
      <c r="AT18" s="51" t="str">
        <f>IF(AND('positionnement modules'!AT18&lt;&gt;1,'positionnement modules'!AU18=1),"B-F-S",IF(AND('positionnement modules'!AT18=1,'positionnement modules'!AU18&lt;&gt;1),"B-F-S",IF(AND('positionnement modules'!AT18=1,'positionnement modules'!AU18=1),"B-F-D","")))</f>
        <v/>
      </c>
      <c r="AU18" s="51" t="str">
        <f>IF(AND('positionnement modules'!AU18&lt;&gt;1,'positionnement modules'!AV18=1),"B-F-S",IF(AND('positionnement modules'!AU18=1,'positionnement modules'!AV18&lt;&gt;1),"B-F-S",IF(AND('positionnement modules'!AU18=1,'positionnement modules'!AV18=1),"B-F-D","")))</f>
        <v/>
      </c>
      <c r="AV18" s="51" t="str">
        <f>IF(AND('positionnement modules'!AV18&lt;&gt;1,'positionnement modules'!AW18=1),"B-F-S",IF(AND('positionnement modules'!AV18=1,'positionnement modules'!AW18&lt;&gt;1),"B-F-S",IF(AND('positionnement modules'!AV18=1,'positionnement modules'!AW18=1),"B-F-D","")))</f>
        <v/>
      </c>
      <c r="AW18" s="51" t="str">
        <f>IF(AND('positionnement modules'!AW18&lt;&gt;1,'positionnement modules'!AX18=1),"B-F-S",IF(AND('positionnement modules'!AW18=1,'positionnement modules'!AX18&lt;&gt;1),"B-F-S",IF(AND('positionnement modules'!AW18=1,'positionnement modules'!AX18=1),"B-F-D","")))</f>
        <v/>
      </c>
      <c r="AX18" s="52" t="str">
        <f>IF(AND('positionnement modules'!AX18&lt;&gt;1,'positionnement modules'!AY18=1),"B-F-S",IF(AND('positionnement modules'!AX18=1,'positionnement modules'!AY18&lt;&gt;1),"B-F-S",IF(AND('positionnement modules'!AX18=1,'positionnement modules'!AY18=1),"B-F-D","")))</f>
        <v/>
      </c>
      <c r="AY18" s="56" t="str">
        <f>IF(AND('positionnement modules'!AY18&lt;&gt;1,'positionnement modules'!AZ18=1),"B-F-S",IF(AND('positionnement modules'!AY18=1,'positionnement modules'!AZ18&lt;&gt;1),"B-F-S",IF(AND('positionnement modules'!AY18=1,'positionnement modules'!AZ18=1),"B-F-D","")))</f>
        <v/>
      </c>
      <c r="BA18" s="4" t="str">
        <f>IF(AND('positionnement modules'!BA18&lt;&gt;1,'positionnement modules'!BB18=1),"B-F-S",IF(AND('positionnement modules'!BA18=1,'positionnement modules'!BB18&lt;&gt;1),"B-F-S",IF(AND('positionnement modules'!BA18=1,'positionnement modules'!BB18=1),"B-F-D","")))</f>
        <v/>
      </c>
      <c r="BB18" s="50" t="str">
        <f>IF(AND('positionnement modules'!BB18&lt;&gt;1,'positionnement modules'!BC18=1),"B-F-S",IF(AND('positionnement modules'!BB18=1,'positionnement modules'!BC18&lt;&gt;1),"B-F-S",IF(AND('positionnement modules'!BB18=1,'positionnement modules'!BC18=1),"B-F-D","")))</f>
        <v/>
      </c>
      <c r="BC18" s="51" t="str">
        <f>IF(AND('positionnement modules'!BC18&lt;&gt;1,'positionnement modules'!BD18=1),"B-F-S",IF(AND('positionnement modules'!BC18=1,'positionnement modules'!BD18&lt;&gt;1),"B-F-S",IF(AND('positionnement modules'!BC18=1,'positionnement modules'!BD18=1),"B-F-D","")))</f>
        <v/>
      </c>
      <c r="BD18" s="51" t="str">
        <f>IF(AND('positionnement modules'!BD18&lt;&gt;1,'positionnement modules'!BE18=1),"B-F-S",IF(AND('positionnement modules'!BD18=1,'positionnement modules'!BE18&lt;&gt;1),"B-F-S",IF(AND('positionnement modules'!BD18=1,'positionnement modules'!BE18=1),"B-F-D","")))</f>
        <v/>
      </c>
      <c r="BE18" s="51" t="str">
        <f>IF(AND('positionnement modules'!BE18&lt;&gt;1,'positionnement modules'!BF18=1),"B-F-S",IF(AND('positionnement modules'!BE18=1,'positionnement modules'!BF18&lt;&gt;1),"B-F-S",IF(AND('positionnement modules'!BE18=1,'positionnement modules'!BF18=1),"B-F-D","")))</f>
        <v/>
      </c>
      <c r="BF18" s="51" t="str">
        <f>IF(AND('positionnement modules'!BF18&lt;&gt;1,'positionnement modules'!BG18=1),"B-F-S",IF(AND('positionnement modules'!BF18=1,'positionnement modules'!BG18&lt;&gt;1),"B-F-S",IF(AND('positionnement modules'!BF18=1,'positionnement modules'!BG18=1),"B-F-D","")))</f>
        <v/>
      </c>
      <c r="BG18" s="51" t="str">
        <f>IF(AND('positionnement modules'!BG18&lt;&gt;1,'positionnement modules'!BH18=1),"B-F-S",IF(AND('positionnement modules'!BG18=1,'positionnement modules'!BH18&lt;&gt;1),"B-F-S",IF(AND('positionnement modules'!BG18=1,'positionnement modules'!BH18=1),"B-F-D","")))</f>
        <v/>
      </c>
      <c r="BH18" s="51" t="str">
        <f>IF(AND('positionnement modules'!BH18&lt;&gt;1,'positionnement modules'!BI18=1),"B-F-S",IF(AND('positionnement modules'!BH18=1,'positionnement modules'!BI18&lt;&gt;1),"B-F-S",IF(AND('positionnement modules'!BH18=1,'positionnement modules'!BI18=1),"B-F-D","")))</f>
        <v/>
      </c>
      <c r="BI18" s="51" t="str">
        <f>IF(AND('positionnement modules'!BI18&lt;&gt;1,'positionnement modules'!BJ18=1),"B-F-S",IF(AND('positionnement modules'!BI18=1,'positionnement modules'!BJ18&lt;&gt;1),"B-F-S",IF(AND('positionnement modules'!BI18=1,'positionnement modules'!BJ18=1),"B-F-D","")))</f>
        <v/>
      </c>
      <c r="BJ18" s="51" t="str">
        <f>IF(AND('positionnement modules'!BJ18&lt;&gt;1,'positionnement modules'!BK18=1),"B-F-S",IF(AND('positionnement modules'!BJ18=1,'positionnement modules'!BK18&lt;&gt;1),"B-F-S",IF(AND('positionnement modules'!BJ18=1,'positionnement modules'!BK18=1),"B-F-D","")))</f>
        <v/>
      </c>
      <c r="BK18" s="51" t="str">
        <f>IF(AND('positionnement modules'!BK18&lt;&gt;1,'positionnement modules'!BL18=1),"B-F-S",IF(AND('positionnement modules'!BK18=1,'positionnement modules'!BL18&lt;&gt;1),"B-F-S",IF(AND('positionnement modules'!BK18=1,'positionnement modules'!BL18=1),"B-F-D","")))</f>
        <v/>
      </c>
      <c r="BL18" s="51" t="str">
        <f>IF(AND('positionnement modules'!BL18&lt;&gt;1,'positionnement modules'!BM18=1),"B-F-S",IF(AND('positionnement modules'!BL18=1,'positionnement modules'!BM18&lt;&gt;1),"B-F-S",IF(AND('positionnement modules'!BL18=1,'positionnement modules'!BM18=1),"B-F-D","")))</f>
        <v/>
      </c>
      <c r="BM18" s="51" t="str">
        <f>IF(AND('positionnement modules'!BM18&lt;&gt;1,'positionnement modules'!BN18=1),"B-F-S",IF(AND('positionnement modules'!BM18=1,'positionnement modules'!BN18&lt;&gt;1),"B-F-S",IF(AND('positionnement modules'!BM18=1,'positionnement modules'!BN18=1),"B-F-D","")))</f>
        <v/>
      </c>
      <c r="BN18" s="51" t="str">
        <f>IF(AND('positionnement modules'!BN18&lt;&gt;1,'positionnement modules'!BO18=1),"B-F-S",IF(AND('positionnement modules'!BN18=1,'positionnement modules'!BO18&lt;&gt;1),"B-F-S",IF(AND('positionnement modules'!BN18=1,'positionnement modules'!BO18=1),"B-F-D","")))</f>
        <v/>
      </c>
      <c r="BO18" s="52" t="str">
        <f>IF(AND('positionnement modules'!BO18&lt;&gt;1,'positionnement modules'!BP18=1),"B-F-S",IF(AND('positionnement modules'!BO18=1,'positionnement modules'!BP18&lt;&gt;1),"B-F-S",IF(AND('positionnement modules'!BO18=1,'positionnement modules'!BP18=1),"B-F-D","")))</f>
        <v/>
      </c>
      <c r="BP18" s="56" t="str">
        <f>IF(AND('positionnement modules'!BP18&lt;&gt;1,'positionnement modules'!BQ18=1),"B-F-S",IF(AND('positionnement modules'!BP18=1,'positionnement modules'!BQ18&lt;&gt;1),"B-F-S",IF(AND('positionnement modules'!BP18=1,'positionnement modules'!BQ18=1),"B-F-D","")))</f>
        <v/>
      </c>
    </row>
    <row r="19" spans="2:103" ht="21" customHeight="1" x14ac:dyDescent="0.35">
      <c r="B19" s="4" t="str">
        <f>IF(AND('positionnement modules'!B19&lt;&gt;1,'positionnement modules'!C19=1),"B-F-S",IF(AND('positionnement modules'!B19=1,'positionnement modules'!C19&lt;&gt;1),"B-F-S",IF(AND('positionnement modules'!B19=1,'positionnement modules'!C19=1),"B-F-D","")))</f>
        <v/>
      </c>
      <c r="C19" s="50" t="str">
        <f>IF(AND('positionnement modules'!C19&lt;&gt;1,'positionnement modules'!D19=1),"B-F-S",IF(AND('positionnement modules'!C19=1,'positionnement modules'!D19&lt;&gt;1),"B-F-S",IF(AND('positionnement modules'!C19=1,'positionnement modules'!D19=1),"B-F-D","")))</f>
        <v/>
      </c>
      <c r="D19" s="51" t="str">
        <f>IF(AND('positionnement modules'!D19&lt;&gt;1,'positionnement modules'!E19=1),"B-F-S",IF(AND('positionnement modules'!D19=1,'positionnement modules'!E19&lt;&gt;1),"B-F-S",IF(AND('positionnement modules'!D19=1,'positionnement modules'!E19=1),"B-F-D","")))</f>
        <v/>
      </c>
      <c r="E19" s="51" t="str">
        <f>IF(AND('positionnement modules'!E19&lt;&gt;1,'positionnement modules'!F19=1),"B-F-S",IF(AND('positionnement modules'!E19=1,'positionnement modules'!F19&lt;&gt;1),"B-F-S",IF(AND('positionnement modules'!E19=1,'positionnement modules'!F19=1),"B-F-D","")))</f>
        <v/>
      </c>
      <c r="F19" s="51" t="str">
        <f>IF(AND('positionnement modules'!F19&lt;&gt;1,'positionnement modules'!G19=1),"B-F-S",IF(AND('positionnement modules'!F19=1,'positionnement modules'!G19&lt;&gt;1),"B-F-S",IF(AND('positionnement modules'!F19=1,'positionnement modules'!G19=1),"B-F-D","")))</f>
        <v/>
      </c>
      <c r="G19" s="51" t="str">
        <f>IF(AND('positionnement modules'!G19&lt;&gt;1,'positionnement modules'!H19=1),"B-F-S",IF(AND('positionnement modules'!G19=1,'positionnement modules'!H19&lt;&gt;1),"B-F-S",IF(AND('positionnement modules'!G19=1,'positionnement modules'!H19=1),"B-F-D","")))</f>
        <v/>
      </c>
      <c r="H19" s="51" t="str">
        <f>IF(AND('positionnement modules'!H19&lt;&gt;1,'positionnement modules'!I19=1),"B-F-S",IF(AND('positionnement modules'!H19=1,'positionnement modules'!I19&lt;&gt;1),"B-F-S",IF(AND('positionnement modules'!H19=1,'positionnement modules'!I19=1),"B-F-D","")))</f>
        <v/>
      </c>
      <c r="I19" s="51" t="str">
        <f>IF(AND('positionnement modules'!I19&lt;&gt;1,'positionnement modules'!J19=1),"B-F-S",IF(AND('positionnement modules'!I19=1,'positionnement modules'!J19&lt;&gt;1),"B-F-S",IF(AND('positionnement modules'!I19=1,'positionnement modules'!J19=1),"B-F-D","")))</f>
        <v/>
      </c>
      <c r="J19" s="51" t="str">
        <f>IF(AND('positionnement modules'!J19&lt;&gt;1,'positionnement modules'!K19=1),"B-F-S",IF(AND('positionnement modules'!J19=1,'positionnement modules'!K19&lt;&gt;1),"B-F-S",IF(AND('positionnement modules'!J19=1,'positionnement modules'!K19=1),"B-F-D","")))</f>
        <v/>
      </c>
      <c r="K19" s="51" t="str">
        <f>IF(AND('positionnement modules'!K19&lt;&gt;1,'positionnement modules'!L19=1),"B-F-S",IF(AND('positionnement modules'!K19=1,'positionnement modules'!L19&lt;&gt;1),"B-F-S",IF(AND('positionnement modules'!K19=1,'positionnement modules'!L19=1),"B-F-D","")))</f>
        <v/>
      </c>
      <c r="L19" s="51" t="str">
        <f>IF(AND('positionnement modules'!L19&lt;&gt;1,'positionnement modules'!M19=1),"B-F-S",IF(AND('positionnement modules'!L19=1,'positionnement modules'!M19&lt;&gt;1),"B-F-S",IF(AND('positionnement modules'!L19=1,'positionnement modules'!M19=1),"B-F-D","")))</f>
        <v/>
      </c>
      <c r="M19" s="51" t="str">
        <f>IF(AND('positionnement modules'!M19&lt;&gt;1,'positionnement modules'!N19=1),"B-F-S",IF(AND('positionnement modules'!M19=1,'positionnement modules'!N19&lt;&gt;1),"B-F-S",IF(AND('positionnement modules'!M19=1,'positionnement modules'!N19=1),"B-F-D","")))</f>
        <v/>
      </c>
      <c r="N19" s="51" t="str">
        <f>IF(AND('positionnement modules'!N19&lt;&gt;1,'positionnement modules'!O19=1),"B-F-S",IF(AND('positionnement modules'!N19=1,'positionnement modules'!O19&lt;&gt;1),"B-F-S",IF(AND('positionnement modules'!N19=1,'positionnement modules'!O19=1),"B-F-D","")))</f>
        <v/>
      </c>
      <c r="O19" s="51" t="str">
        <f>IF(AND('positionnement modules'!O19&lt;&gt;1,'positionnement modules'!P19=1),"B-F-S",IF(AND('positionnement modules'!O19=1,'positionnement modules'!P19&lt;&gt;1),"B-F-S",IF(AND('positionnement modules'!O19=1,'positionnement modules'!P19=1),"B-F-D","")))</f>
        <v/>
      </c>
      <c r="P19" s="52" t="str">
        <f>IF(AND('positionnement modules'!P19&lt;&gt;1,'positionnement modules'!Q19=1),"B-F-S",IF(AND('positionnement modules'!P19=1,'positionnement modules'!Q19&lt;&gt;1),"B-F-S",IF(AND('positionnement modules'!P19=1,'positionnement modules'!Q19=1),"B-F-D","")))</f>
        <v/>
      </c>
      <c r="Q19" s="56" t="str">
        <f>IF(AND('positionnement modules'!Q19&lt;&gt;1,'positionnement modules'!R19=1),"B-F-S",IF(AND('positionnement modules'!Q19=1,'positionnement modules'!R19&lt;&gt;1),"B-F-S",IF(AND('positionnement modules'!Q19=1,'positionnement modules'!R19=1),"B-F-D","")))</f>
        <v/>
      </c>
      <c r="R19" s="9"/>
      <c r="S19" s="4" t="str">
        <f>IF(AND('positionnement modules'!S19&lt;&gt;1,'positionnement modules'!T19=1),"B-F-S",IF(AND('positionnement modules'!S19=1,'positionnement modules'!T19&lt;&gt;1),"B-F-S",IF(AND('positionnement modules'!S19=1,'positionnement modules'!T19=1),"B-F-D","")))</f>
        <v/>
      </c>
      <c r="T19" s="50" t="str">
        <f>IF(AND('positionnement modules'!T19&lt;&gt;1,'positionnement modules'!U19=1),"B-F-S",IF(AND('positionnement modules'!T19=1,'positionnement modules'!U19&lt;&gt;1),"B-F-S",IF(AND('positionnement modules'!T19=1,'positionnement modules'!U19=1),"B-F-D","")))</f>
        <v/>
      </c>
      <c r="U19" s="51" t="str">
        <f>IF(AND('positionnement modules'!U19&lt;&gt;1,'positionnement modules'!V19=1),"B-F-S",IF(AND('positionnement modules'!U19=1,'positionnement modules'!V19&lt;&gt;1),"B-F-S",IF(AND('positionnement modules'!U19=1,'positionnement modules'!V19=1),"B-F-D","")))</f>
        <v/>
      </c>
      <c r="V19" s="51" t="str">
        <f>IF(AND('positionnement modules'!V19&lt;&gt;1,'positionnement modules'!W19=1),"B-F-S",IF(AND('positionnement modules'!V19=1,'positionnement modules'!W19&lt;&gt;1),"B-F-S",IF(AND('positionnement modules'!V19=1,'positionnement modules'!W19=1),"B-F-D","")))</f>
        <v/>
      </c>
      <c r="W19" s="51" t="str">
        <f>IF(AND('positionnement modules'!W19&lt;&gt;1,'positionnement modules'!X19=1),"B-F-S",IF(AND('positionnement modules'!W19=1,'positionnement modules'!X19&lt;&gt;1),"B-F-S",IF(AND('positionnement modules'!W19=1,'positionnement modules'!X19=1),"B-F-D","")))</f>
        <v/>
      </c>
      <c r="X19" s="51" t="str">
        <f>IF(AND('positionnement modules'!X19&lt;&gt;1,'positionnement modules'!Y19=1),"B-F-S",IF(AND('positionnement modules'!X19=1,'positionnement modules'!Y19&lt;&gt;1),"B-F-S",IF(AND('positionnement modules'!X19=1,'positionnement modules'!Y19=1),"B-F-D","")))</f>
        <v/>
      </c>
      <c r="Y19" s="51" t="str">
        <f>IF(AND('positionnement modules'!Y19&lt;&gt;1,'positionnement modules'!Z19=1),"B-F-S",IF(AND('positionnement modules'!Y19=1,'positionnement modules'!Z19&lt;&gt;1),"B-F-S",IF(AND('positionnement modules'!Y19=1,'positionnement modules'!Z19=1),"B-F-D","")))</f>
        <v/>
      </c>
      <c r="Z19" s="51" t="str">
        <f>IF(AND('positionnement modules'!Z19&lt;&gt;1,'positionnement modules'!AA19=1),"B-F-S",IF(AND('positionnement modules'!Z19=1,'positionnement modules'!AA19&lt;&gt;1),"B-F-S",IF(AND('positionnement modules'!Z19=1,'positionnement modules'!AA19=1),"B-F-D","")))</f>
        <v/>
      </c>
      <c r="AA19" s="51" t="str">
        <f>IF(AND('positionnement modules'!AA19&lt;&gt;1,'positionnement modules'!AB19=1),"B-F-S",IF(AND('positionnement modules'!AA19=1,'positionnement modules'!AB19&lt;&gt;1),"B-F-S",IF(AND('positionnement modules'!AA19=1,'positionnement modules'!AB19=1),"B-F-D","")))</f>
        <v/>
      </c>
      <c r="AB19" s="51" t="str">
        <f>IF(AND('positionnement modules'!AB19&lt;&gt;1,'positionnement modules'!AC19=1),"B-F-S",IF(AND('positionnement modules'!AB19=1,'positionnement modules'!AC19&lt;&gt;1),"B-F-S",IF(AND('positionnement modules'!AB19=1,'positionnement modules'!AC19=1),"B-F-D","")))</f>
        <v/>
      </c>
      <c r="AC19" s="51" t="str">
        <f>IF(AND('positionnement modules'!AC19&lt;&gt;1,'positionnement modules'!AD19=1),"B-F-S",IF(AND('positionnement modules'!AC19=1,'positionnement modules'!AD19&lt;&gt;1),"B-F-S",IF(AND('positionnement modules'!AC19=1,'positionnement modules'!AD19=1),"B-F-D","")))</f>
        <v/>
      </c>
      <c r="AD19" s="51" t="str">
        <f>IF(AND('positionnement modules'!AD19&lt;&gt;1,'positionnement modules'!AE19=1),"B-F-S",IF(AND('positionnement modules'!AD19=1,'positionnement modules'!AE19&lt;&gt;1),"B-F-S",IF(AND('positionnement modules'!AD19=1,'positionnement modules'!AE19=1),"B-F-D","")))</f>
        <v/>
      </c>
      <c r="AE19" s="51" t="str">
        <f>IF(AND('positionnement modules'!AE19&lt;&gt;1,'positionnement modules'!AF19=1),"B-F-S",IF(AND('positionnement modules'!AE19=1,'positionnement modules'!AF19&lt;&gt;1),"B-F-S",IF(AND('positionnement modules'!AE19=1,'positionnement modules'!AF19=1),"B-F-D","")))</f>
        <v/>
      </c>
      <c r="AF19" s="51" t="str">
        <f>IF(AND('positionnement modules'!AF19&lt;&gt;1,'positionnement modules'!AG19=1),"B-F-S",IF(AND('positionnement modules'!AF19=1,'positionnement modules'!AG19&lt;&gt;1),"B-F-S",IF(AND('positionnement modules'!AF19=1,'positionnement modules'!AG19=1),"B-F-D","")))</f>
        <v/>
      </c>
      <c r="AG19" s="52" t="str">
        <f>IF(AND('positionnement modules'!AG19&lt;&gt;1,'positionnement modules'!AH19=1),"B-F-S",IF(AND('positionnement modules'!AG19=1,'positionnement modules'!AH19&lt;&gt;1),"B-F-S",IF(AND('positionnement modules'!AG19=1,'positionnement modules'!AH19=1),"B-F-D","")))</f>
        <v/>
      </c>
      <c r="AH19" s="56" t="str">
        <f>IF(AND('positionnement modules'!AH19&lt;&gt;1,'positionnement modules'!AI19=1),"B-F-S",IF(AND('positionnement modules'!AH19=1,'positionnement modules'!AI19&lt;&gt;1),"B-F-S",IF(AND('positionnement modules'!AH19=1,'positionnement modules'!AI19=1),"B-F-D","")))</f>
        <v/>
      </c>
      <c r="AJ19" s="4" t="str">
        <f>IF(AND('positionnement modules'!AJ19&lt;&gt;1,'positionnement modules'!AK19=1),"B-F-S",IF(AND('positionnement modules'!AJ19=1,'positionnement modules'!AK19&lt;&gt;1),"B-F-S",IF(AND('positionnement modules'!AJ19=1,'positionnement modules'!AK19=1),"B-F-D","")))</f>
        <v/>
      </c>
      <c r="AK19" s="50" t="str">
        <f>IF(AND('positionnement modules'!AK19&lt;&gt;1,'positionnement modules'!AL19=1),"B-F-S",IF(AND('positionnement modules'!AK19=1,'positionnement modules'!AL19&lt;&gt;1),"B-F-S",IF(AND('positionnement modules'!AK19=1,'positionnement modules'!AL19=1),"B-F-D","")))</f>
        <v/>
      </c>
      <c r="AL19" s="51" t="str">
        <f>IF(AND('positionnement modules'!AL19&lt;&gt;1,'positionnement modules'!AM19=1),"B-F-S",IF(AND('positionnement modules'!AL19=1,'positionnement modules'!AM19&lt;&gt;1),"B-F-S",IF(AND('positionnement modules'!AL19=1,'positionnement modules'!AM19=1),"B-F-D","")))</f>
        <v/>
      </c>
      <c r="AM19" s="51" t="str">
        <f>IF(AND('positionnement modules'!AM19&lt;&gt;1,'positionnement modules'!AN19=1),"B-F-S",IF(AND('positionnement modules'!AM19=1,'positionnement modules'!AN19&lt;&gt;1),"B-F-S",IF(AND('positionnement modules'!AM19=1,'positionnement modules'!AN19=1),"B-F-D","")))</f>
        <v/>
      </c>
      <c r="AN19" s="51" t="str">
        <f>IF(AND('positionnement modules'!AN19&lt;&gt;1,'positionnement modules'!AO19=1),"B-F-S",IF(AND('positionnement modules'!AN19=1,'positionnement modules'!AO19&lt;&gt;1),"B-F-S",IF(AND('positionnement modules'!AN19=1,'positionnement modules'!AO19=1),"B-F-D","")))</f>
        <v/>
      </c>
      <c r="AO19" s="51" t="str">
        <f>IF(AND('positionnement modules'!AO19&lt;&gt;1,'positionnement modules'!AP19=1),"B-F-S",IF(AND('positionnement modules'!AO19=1,'positionnement modules'!AP19&lt;&gt;1),"B-F-S",IF(AND('positionnement modules'!AO19=1,'positionnement modules'!AP19=1),"B-F-D","")))</f>
        <v/>
      </c>
      <c r="AP19" s="51" t="str">
        <f>IF(AND('positionnement modules'!AP19&lt;&gt;1,'positionnement modules'!AQ19=1),"B-F-S",IF(AND('positionnement modules'!AP19=1,'positionnement modules'!AQ19&lt;&gt;1),"B-F-S",IF(AND('positionnement modules'!AP19=1,'positionnement modules'!AQ19=1),"B-F-D","")))</f>
        <v/>
      </c>
      <c r="AQ19" s="51" t="str">
        <f>IF(AND('positionnement modules'!AQ19&lt;&gt;1,'positionnement modules'!AR19=1),"B-F-S",IF(AND('positionnement modules'!AQ19=1,'positionnement modules'!AR19&lt;&gt;1),"B-F-S",IF(AND('positionnement modules'!AQ19=1,'positionnement modules'!AR19=1),"B-F-D","")))</f>
        <v/>
      </c>
      <c r="AR19" s="51" t="str">
        <f>IF(AND('positionnement modules'!AR19&lt;&gt;1,'positionnement modules'!AS19=1),"B-F-S",IF(AND('positionnement modules'!AR19=1,'positionnement modules'!AS19&lt;&gt;1),"B-F-S",IF(AND('positionnement modules'!AR19=1,'positionnement modules'!AS19=1),"B-F-D","")))</f>
        <v/>
      </c>
      <c r="AS19" s="51" t="str">
        <f>IF(AND('positionnement modules'!AS19&lt;&gt;1,'positionnement modules'!AT19=1),"B-F-S",IF(AND('positionnement modules'!AS19=1,'positionnement modules'!AT19&lt;&gt;1),"B-F-S",IF(AND('positionnement modules'!AS19=1,'positionnement modules'!AT19=1),"B-F-D","")))</f>
        <v/>
      </c>
      <c r="AT19" s="51" t="str">
        <f>IF(AND('positionnement modules'!AT19&lt;&gt;1,'positionnement modules'!AU19=1),"B-F-S",IF(AND('positionnement modules'!AT19=1,'positionnement modules'!AU19&lt;&gt;1),"B-F-S",IF(AND('positionnement modules'!AT19=1,'positionnement modules'!AU19=1),"B-F-D","")))</f>
        <v/>
      </c>
      <c r="AU19" s="51" t="str">
        <f>IF(AND('positionnement modules'!AU19&lt;&gt;1,'positionnement modules'!AV19=1),"B-F-S",IF(AND('positionnement modules'!AU19=1,'positionnement modules'!AV19&lt;&gt;1),"B-F-S",IF(AND('positionnement modules'!AU19=1,'positionnement modules'!AV19=1),"B-F-D","")))</f>
        <v/>
      </c>
      <c r="AV19" s="51" t="str">
        <f>IF(AND('positionnement modules'!AV19&lt;&gt;1,'positionnement modules'!AW19=1),"B-F-S",IF(AND('positionnement modules'!AV19=1,'positionnement modules'!AW19&lt;&gt;1),"B-F-S",IF(AND('positionnement modules'!AV19=1,'positionnement modules'!AW19=1),"B-F-D","")))</f>
        <v/>
      </c>
      <c r="AW19" s="51" t="str">
        <f>IF(AND('positionnement modules'!AW19&lt;&gt;1,'positionnement modules'!AX19=1),"B-F-S",IF(AND('positionnement modules'!AW19=1,'positionnement modules'!AX19&lt;&gt;1),"B-F-S",IF(AND('positionnement modules'!AW19=1,'positionnement modules'!AX19=1),"B-F-D","")))</f>
        <v/>
      </c>
      <c r="AX19" s="52" t="str">
        <f>IF(AND('positionnement modules'!AX19&lt;&gt;1,'positionnement modules'!AY19=1),"B-F-S",IF(AND('positionnement modules'!AX19=1,'positionnement modules'!AY19&lt;&gt;1),"B-F-S",IF(AND('positionnement modules'!AX19=1,'positionnement modules'!AY19=1),"B-F-D","")))</f>
        <v/>
      </c>
      <c r="AY19" s="56" t="str">
        <f>IF(AND('positionnement modules'!AY19&lt;&gt;1,'positionnement modules'!AZ19=1),"B-F-S",IF(AND('positionnement modules'!AY19=1,'positionnement modules'!AZ19&lt;&gt;1),"B-F-S",IF(AND('positionnement modules'!AY19=1,'positionnement modules'!AZ19=1),"B-F-D","")))</f>
        <v/>
      </c>
      <c r="BA19" s="4" t="str">
        <f>IF(AND('positionnement modules'!BA19&lt;&gt;1,'positionnement modules'!BB19=1),"B-F-S",IF(AND('positionnement modules'!BA19=1,'positionnement modules'!BB19&lt;&gt;1),"B-F-S",IF(AND('positionnement modules'!BA19=1,'positionnement modules'!BB19=1),"B-F-D","")))</f>
        <v/>
      </c>
      <c r="BB19" s="50" t="str">
        <f>IF(AND('positionnement modules'!BB19&lt;&gt;1,'positionnement modules'!BC19=1),"B-F-S",IF(AND('positionnement modules'!BB19=1,'positionnement modules'!BC19&lt;&gt;1),"B-F-S",IF(AND('positionnement modules'!BB19=1,'positionnement modules'!BC19=1),"B-F-D","")))</f>
        <v/>
      </c>
      <c r="BC19" s="51" t="str">
        <f>IF(AND('positionnement modules'!BC19&lt;&gt;1,'positionnement modules'!BD19=1),"B-F-S",IF(AND('positionnement modules'!BC19=1,'positionnement modules'!BD19&lt;&gt;1),"B-F-S",IF(AND('positionnement modules'!BC19=1,'positionnement modules'!BD19=1),"B-F-D","")))</f>
        <v/>
      </c>
      <c r="BD19" s="51" t="str">
        <f>IF(AND('positionnement modules'!BD19&lt;&gt;1,'positionnement modules'!BE19=1),"B-F-S",IF(AND('positionnement modules'!BD19=1,'positionnement modules'!BE19&lt;&gt;1),"B-F-S",IF(AND('positionnement modules'!BD19=1,'positionnement modules'!BE19=1),"B-F-D","")))</f>
        <v/>
      </c>
      <c r="BE19" s="51" t="str">
        <f>IF(AND('positionnement modules'!BE19&lt;&gt;1,'positionnement modules'!BF19=1),"B-F-S",IF(AND('positionnement modules'!BE19=1,'positionnement modules'!BF19&lt;&gt;1),"B-F-S",IF(AND('positionnement modules'!BE19=1,'positionnement modules'!BF19=1),"B-F-D","")))</f>
        <v/>
      </c>
      <c r="BF19" s="51" t="str">
        <f>IF(AND('positionnement modules'!BF19&lt;&gt;1,'positionnement modules'!BG19=1),"B-F-S",IF(AND('positionnement modules'!BF19=1,'positionnement modules'!BG19&lt;&gt;1),"B-F-S",IF(AND('positionnement modules'!BF19=1,'positionnement modules'!BG19=1),"B-F-D","")))</f>
        <v/>
      </c>
      <c r="BG19" s="51" t="str">
        <f>IF(AND('positionnement modules'!BG19&lt;&gt;1,'positionnement modules'!BH19=1),"B-F-S",IF(AND('positionnement modules'!BG19=1,'positionnement modules'!BH19&lt;&gt;1),"B-F-S",IF(AND('positionnement modules'!BG19=1,'positionnement modules'!BH19=1),"B-F-D","")))</f>
        <v/>
      </c>
      <c r="BH19" s="51" t="str">
        <f>IF(AND('positionnement modules'!BH19&lt;&gt;1,'positionnement modules'!BI19=1),"B-F-S",IF(AND('positionnement modules'!BH19=1,'positionnement modules'!BI19&lt;&gt;1),"B-F-S",IF(AND('positionnement modules'!BH19=1,'positionnement modules'!BI19=1),"B-F-D","")))</f>
        <v/>
      </c>
      <c r="BI19" s="51" t="str">
        <f>IF(AND('positionnement modules'!BI19&lt;&gt;1,'positionnement modules'!BJ19=1),"B-F-S",IF(AND('positionnement modules'!BI19=1,'positionnement modules'!BJ19&lt;&gt;1),"B-F-S",IF(AND('positionnement modules'!BI19=1,'positionnement modules'!BJ19=1),"B-F-D","")))</f>
        <v/>
      </c>
      <c r="BJ19" s="51" t="str">
        <f>IF(AND('positionnement modules'!BJ19&lt;&gt;1,'positionnement modules'!BK19=1),"B-F-S",IF(AND('positionnement modules'!BJ19=1,'positionnement modules'!BK19&lt;&gt;1),"B-F-S",IF(AND('positionnement modules'!BJ19=1,'positionnement modules'!BK19=1),"B-F-D","")))</f>
        <v/>
      </c>
      <c r="BK19" s="51" t="str">
        <f>IF(AND('positionnement modules'!BK19&lt;&gt;1,'positionnement modules'!BL19=1),"B-F-S",IF(AND('positionnement modules'!BK19=1,'positionnement modules'!BL19&lt;&gt;1),"B-F-S",IF(AND('positionnement modules'!BK19=1,'positionnement modules'!BL19=1),"B-F-D","")))</f>
        <v/>
      </c>
      <c r="BL19" s="51" t="str">
        <f>IF(AND('positionnement modules'!BL19&lt;&gt;1,'positionnement modules'!BM19=1),"B-F-S",IF(AND('positionnement modules'!BL19=1,'positionnement modules'!BM19&lt;&gt;1),"B-F-S",IF(AND('positionnement modules'!BL19=1,'positionnement modules'!BM19=1),"B-F-D","")))</f>
        <v/>
      </c>
      <c r="BM19" s="51" t="str">
        <f>IF(AND('positionnement modules'!BM19&lt;&gt;1,'positionnement modules'!BN19=1),"B-F-S",IF(AND('positionnement modules'!BM19=1,'positionnement modules'!BN19&lt;&gt;1),"B-F-S",IF(AND('positionnement modules'!BM19=1,'positionnement modules'!BN19=1),"B-F-D","")))</f>
        <v/>
      </c>
      <c r="BN19" s="51" t="str">
        <f>IF(AND('positionnement modules'!BN19&lt;&gt;1,'positionnement modules'!BO19=1),"B-F-S",IF(AND('positionnement modules'!BN19=1,'positionnement modules'!BO19&lt;&gt;1),"B-F-S",IF(AND('positionnement modules'!BN19=1,'positionnement modules'!BO19=1),"B-F-D","")))</f>
        <v/>
      </c>
      <c r="BO19" s="52" t="str">
        <f>IF(AND('positionnement modules'!BO19&lt;&gt;1,'positionnement modules'!BP19=1),"B-F-S",IF(AND('positionnement modules'!BO19=1,'positionnement modules'!BP19&lt;&gt;1),"B-F-S",IF(AND('positionnement modules'!BO19=1,'positionnement modules'!BP19=1),"B-F-D","")))</f>
        <v/>
      </c>
      <c r="BP19" s="56" t="str">
        <f>IF(AND('positionnement modules'!BP19&lt;&gt;1,'positionnement modules'!BQ19=1),"B-F-S",IF(AND('positionnement modules'!BP19=1,'positionnement modules'!BQ19&lt;&gt;1),"B-F-S",IF(AND('positionnement modules'!BP19=1,'positionnement modules'!BQ19=1),"B-F-D","")))</f>
        <v/>
      </c>
    </row>
    <row r="20" spans="2:103" ht="21" customHeight="1" x14ac:dyDescent="0.35">
      <c r="B20" s="4" t="str">
        <f>IF(AND('positionnement modules'!B20&lt;&gt;1,'positionnement modules'!C20=1),"B-F-S",IF(AND('positionnement modules'!B20=1,'positionnement modules'!C20&lt;&gt;1),"B-F-S",IF(AND('positionnement modules'!B20=1,'positionnement modules'!C20=1),"B-F-D","")))</f>
        <v/>
      </c>
      <c r="C20" s="50" t="str">
        <f>IF(AND('positionnement modules'!C20&lt;&gt;1,'positionnement modules'!D20=1),"B-F-S",IF(AND('positionnement modules'!C20=1,'positionnement modules'!D20&lt;&gt;1),"B-F-S",IF(AND('positionnement modules'!C20=1,'positionnement modules'!D20=1),"B-F-D","")))</f>
        <v/>
      </c>
      <c r="D20" s="51" t="str">
        <f>IF(AND('positionnement modules'!D20&lt;&gt;1,'positionnement modules'!E20=1),"B-F-S",IF(AND('positionnement modules'!D20=1,'positionnement modules'!E20&lt;&gt;1),"B-F-S",IF(AND('positionnement modules'!D20=1,'positionnement modules'!E20=1),"B-F-D","")))</f>
        <v/>
      </c>
      <c r="E20" s="51" t="str">
        <f>IF(AND('positionnement modules'!E20&lt;&gt;1,'positionnement modules'!F20=1),"B-F-S",IF(AND('positionnement modules'!E20=1,'positionnement modules'!F20&lt;&gt;1),"B-F-S",IF(AND('positionnement modules'!E20=1,'positionnement modules'!F20=1),"B-F-D","")))</f>
        <v/>
      </c>
      <c r="F20" s="51" t="str">
        <f>IF(AND('positionnement modules'!F20&lt;&gt;1,'positionnement modules'!G20=1),"B-F-S",IF(AND('positionnement modules'!F20=1,'positionnement modules'!G20&lt;&gt;1),"B-F-S",IF(AND('positionnement modules'!F20=1,'positionnement modules'!G20=1),"B-F-D","")))</f>
        <v/>
      </c>
      <c r="G20" s="51" t="str">
        <f>IF(AND('positionnement modules'!G20&lt;&gt;1,'positionnement modules'!H20=1),"B-F-S",IF(AND('positionnement modules'!G20=1,'positionnement modules'!H20&lt;&gt;1),"B-F-S",IF(AND('positionnement modules'!G20=1,'positionnement modules'!H20=1),"B-F-D","")))</f>
        <v/>
      </c>
      <c r="H20" s="51" t="str">
        <f>IF(AND('positionnement modules'!H20&lt;&gt;1,'positionnement modules'!I20=1),"B-F-S",IF(AND('positionnement modules'!H20=1,'positionnement modules'!I20&lt;&gt;1),"B-F-S",IF(AND('positionnement modules'!H20=1,'positionnement modules'!I20=1),"B-F-D","")))</f>
        <v/>
      </c>
      <c r="I20" s="51" t="str">
        <f>IF(AND('positionnement modules'!I20&lt;&gt;1,'positionnement modules'!J20=1),"B-F-S",IF(AND('positionnement modules'!I20=1,'positionnement modules'!J20&lt;&gt;1),"B-F-S",IF(AND('positionnement modules'!I20=1,'positionnement modules'!J20=1),"B-F-D","")))</f>
        <v/>
      </c>
      <c r="J20" s="51" t="str">
        <f>IF(AND('positionnement modules'!J20&lt;&gt;1,'positionnement modules'!K20=1),"B-F-S",IF(AND('positionnement modules'!J20=1,'positionnement modules'!K20&lt;&gt;1),"B-F-S",IF(AND('positionnement modules'!J20=1,'positionnement modules'!K20=1),"B-F-D","")))</f>
        <v/>
      </c>
      <c r="K20" s="51" t="str">
        <f>IF(AND('positionnement modules'!K20&lt;&gt;1,'positionnement modules'!L20=1),"B-F-S",IF(AND('positionnement modules'!K20=1,'positionnement modules'!L20&lt;&gt;1),"B-F-S",IF(AND('positionnement modules'!K20=1,'positionnement modules'!L20=1),"B-F-D","")))</f>
        <v/>
      </c>
      <c r="L20" s="51" t="str">
        <f>IF(AND('positionnement modules'!L20&lt;&gt;1,'positionnement modules'!M20=1),"B-F-S",IF(AND('positionnement modules'!L20=1,'positionnement modules'!M20&lt;&gt;1),"B-F-S",IF(AND('positionnement modules'!L20=1,'positionnement modules'!M20=1),"B-F-D","")))</f>
        <v/>
      </c>
      <c r="M20" s="51" t="str">
        <f>IF(AND('positionnement modules'!M20&lt;&gt;1,'positionnement modules'!N20=1),"B-F-S",IF(AND('positionnement modules'!M20=1,'positionnement modules'!N20&lt;&gt;1),"B-F-S",IF(AND('positionnement modules'!M20=1,'positionnement modules'!N20=1),"B-F-D","")))</f>
        <v/>
      </c>
      <c r="N20" s="51" t="str">
        <f>IF(AND('positionnement modules'!N20&lt;&gt;1,'positionnement modules'!O20=1),"B-F-S",IF(AND('positionnement modules'!N20=1,'positionnement modules'!O20&lt;&gt;1),"B-F-S",IF(AND('positionnement modules'!N20=1,'positionnement modules'!O20=1),"B-F-D","")))</f>
        <v/>
      </c>
      <c r="O20" s="51" t="str">
        <f>IF(AND('positionnement modules'!O20&lt;&gt;1,'positionnement modules'!P20=1),"B-F-S",IF(AND('positionnement modules'!O20=1,'positionnement modules'!P20&lt;&gt;1),"B-F-S",IF(AND('positionnement modules'!O20=1,'positionnement modules'!P20=1),"B-F-D","")))</f>
        <v/>
      </c>
      <c r="P20" s="52" t="str">
        <f>IF(AND('positionnement modules'!P20&lt;&gt;1,'positionnement modules'!Q20=1),"B-F-S",IF(AND('positionnement modules'!P20=1,'positionnement modules'!Q20&lt;&gt;1),"B-F-S",IF(AND('positionnement modules'!P20=1,'positionnement modules'!Q20=1),"B-F-D","")))</f>
        <v/>
      </c>
      <c r="Q20" s="56" t="str">
        <f>IF(AND('positionnement modules'!Q20&lt;&gt;1,'positionnement modules'!R20=1),"B-F-S",IF(AND('positionnement modules'!Q20=1,'positionnement modules'!R20&lt;&gt;1),"B-F-S",IF(AND('positionnement modules'!Q20=1,'positionnement modules'!R20=1),"B-F-D","")))</f>
        <v/>
      </c>
      <c r="R20" s="9"/>
      <c r="S20" s="4" t="str">
        <f>IF(AND('positionnement modules'!S20&lt;&gt;1,'positionnement modules'!T20=1),"B-F-S",IF(AND('positionnement modules'!S20=1,'positionnement modules'!T20&lt;&gt;1),"B-F-S",IF(AND('positionnement modules'!S20=1,'positionnement modules'!T20=1),"B-F-D","")))</f>
        <v/>
      </c>
      <c r="T20" s="50" t="str">
        <f>IF(AND('positionnement modules'!T20&lt;&gt;1,'positionnement modules'!U20=1),"B-F-S",IF(AND('positionnement modules'!T20=1,'positionnement modules'!U20&lt;&gt;1),"B-F-S",IF(AND('positionnement modules'!T20=1,'positionnement modules'!U20=1),"B-F-D","")))</f>
        <v/>
      </c>
      <c r="U20" s="51" t="str">
        <f>IF(AND('positionnement modules'!U20&lt;&gt;1,'positionnement modules'!V20=1),"B-F-S",IF(AND('positionnement modules'!U20=1,'positionnement modules'!V20&lt;&gt;1),"B-F-S",IF(AND('positionnement modules'!U20=1,'positionnement modules'!V20=1),"B-F-D","")))</f>
        <v/>
      </c>
      <c r="V20" s="51" t="str">
        <f>IF(AND('positionnement modules'!V20&lt;&gt;1,'positionnement modules'!W20=1),"B-F-S",IF(AND('positionnement modules'!V20=1,'positionnement modules'!W20&lt;&gt;1),"B-F-S",IF(AND('positionnement modules'!V20=1,'positionnement modules'!W20=1),"B-F-D","")))</f>
        <v/>
      </c>
      <c r="W20" s="51" t="str">
        <f>IF(AND('positionnement modules'!W20&lt;&gt;1,'positionnement modules'!X20=1),"B-F-S",IF(AND('positionnement modules'!W20=1,'positionnement modules'!X20&lt;&gt;1),"B-F-S",IF(AND('positionnement modules'!W20=1,'positionnement modules'!X20=1),"B-F-D","")))</f>
        <v/>
      </c>
      <c r="X20" s="51" t="str">
        <f>IF(AND('positionnement modules'!X20&lt;&gt;1,'positionnement modules'!Y20=1),"B-F-S",IF(AND('positionnement modules'!X20=1,'positionnement modules'!Y20&lt;&gt;1),"B-F-S",IF(AND('positionnement modules'!X20=1,'positionnement modules'!Y20=1),"B-F-D","")))</f>
        <v/>
      </c>
      <c r="Y20" s="51" t="str">
        <f>IF(AND('positionnement modules'!Y20&lt;&gt;1,'positionnement modules'!Z20=1),"B-F-S",IF(AND('positionnement modules'!Y20=1,'positionnement modules'!Z20&lt;&gt;1),"B-F-S",IF(AND('positionnement modules'!Y20=1,'positionnement modules'!Z20=1),"B-F-D","")))</f>
        <v/>
      </c>
      <c r="Z20" s="51" t="str">
        <f>IF(AND('positionnement modules'!Z20&lt;&gt;1,'positionnement modules'!AA20=1),"B-F-S",IF(AND('positionnement modules'!Z20=1,'positionnement modules'!AA20&lt;&gt;1),"B-F-S",IF(AND('positionnement modules'!Z20=1,'positionnement modules'!AA20=1),"B-F-D","")))</f>
        <v/>
      </c>
      <c r="AA20" s="51" t="str">
        <f>IF(AND('positionnement modules'!AA20&lt;&gt;1,'positionnement modules'!AB20=1),"B-F-S",IF(AND('positionnement modules'!AA20=1,'positionnement modules'!AB20&lt;&gt;1),"B-F-S",IF(AND('positionnement modules'!AA20=1,'positionnement modules'!AB20=1),"B-F-D","")))</f>
        <v/>
      </c>
      <c r="AB20" s="51" t="str">
        <f>IF(AND('positionnement modules'!AB20&lt;&gt;1,'positionnement modules'!AC20=1),"B-F-S",IF(AND('positionnement modules'!AB20=1,'positionnement modules'!AC20&lt;&gt;1),"B-F-S",IF(AND('positionnement modules'!AB20=1,'positionnement modules'!AC20=1),"B-F-D","")))</f>
        <v/>
      </c>
      <c r="AC20" s="51" t="str">
        <f>IF(AND('positionnement modules'!AC20&lt;&gt;1,'positionnement modules'!AD20=1),"B-F-S",IF(AND('positionnement modules'!AC20=1,'positionnement modules'!AD20&lt;&gt;1),"B-F-S",IF(AND('positionnement modules'!AC20=1,'positionnement modules'!AD20=1),"B-F-D","")))</f>
        <v/>
      </c>
      <c r="AD20" s="51" t="str">
        <f>IF(AND('positionnement modules'!AD20&lt;&gt;1,'positionnement modules'!AE20=1),"B-F-S",IF(AND('positionnement modules'!AD20=1,'positionnement modules'!AE20&lt;&gt;1),"B-F-S",IF(AND('positionnement modules'!AD20=1,'positionnement modules'!AE20=1),"B-F-D","")))</f>
        <v/>
      </c>
      <c r="AE20" s="51" t="str">
        <f>IF(AND('positionnement modules'!AE20&lt;&gt;1,'positionnement modules'!AF20=1),"B-F-S",IF(AND('positionnement modules'!AE20=1,'positionnement modules'!AF20&lt;&gt;1),"B-F-S",IF(AND('positionnement modules'!AE20=1,'positionnement modules'!AF20=1),"B-F-D","")))</f>
        <v/>
      </c>
      <c r="AF20" s="51" t="str">
        <f>IF(AND('positionnement modules'!AF20&lt;&gt;1,'positionnement modules'!AG20=1),"B-F-S",IF(AND('positionnement modules'!AF20=1,'positionnement modules'!AG20&lt;&gt;1),"B-F-S",IF(AND('positionnement modules'!AF20=1,'positionnement modules'!AG20=1),"B-F-D","")))</f>
        <v/>
      </c>
      <c r="AG20" s="52" t="str">
        <f>IF(AND('positionnement modules'!AG20&lt;&gt;1,'positionnement modules'!AH20=1),"B-F-S",IF(AND('positionnement modules'!AG20=1,'positionnement modules'!AH20&lt;&gt;1),"B-F-S",IF(AND('positionnement modules'!AG20=1,'positionnement modules'!AH20=1),"B-F-D","")))</f>
        <v/>
      </c>
      <c r="AH20" s="56" t="str">
        <f>IF(AND('positionnement modules'!AH20&lt;&gt;1,'positionnement modules'!AI20=1),"B-F-S",IF(AND('positionnement modules'!AH20=1,'positionnement modules'!AI20&lt;&gt;1),"B-F-S",IF(AND('positionnement modules'!AH20=1,'positionnement modules'!AI20=1),"B-F-D","")))</f>
        <v/>
      </c>
      <c r="AJ20" s="4" t="str">
        <f>IF(AND('positionnement modules'!AJ20&lt;&gt;1,'positionnement modules'!AK20=1),"B-F-S",IF(AND('positionnement modules'!AJ20=1,'positionnement modules'!AK20&lt;&gt;1),"B-F-S",IF(AND('positionnement modules'!AJ20=1,'positionnement modules'!AK20=1),"B-F-D","")))</f>
        <v/>
      </c>
      <c r="AK20" s="50" t="str">
        <f>IF(AND('positionnement modules'!AK20&lt;&gt;1,'positionnement modules'!AL20=1),"B-F-S",IF(AND('positionnement modules'!AK20=1,'positionnement modules'!AL20&lt;&gt;1),"B-F-S",IF(AND('positionnement modules'!AK20=1,'positionnement modules'!AL20=1),"B-F-D","")))</f>
        <v/>
      </c>
      <c r="AL20" s="51" t="str">
        <f>IF(AND('positionnement modules'!AL20&lt;&gt;1,'positionnement modules'!AM20=1),"B-F-S",IF(AND('positionnement modules'!AL20=1,'positionnement modules'!AM20&lt;&gt;1),"B-F-S",IF(AND('positionnement modules'!AL20=1,'positionnement modules'!AM20=1),"B-F-D","")))</f>
        <v/>
      </c>
      <c r="AM20" s="51" t="str">
        <f>IF(AND('positionnement modules'!AM20&lt;&gt;1,'positionnement modules'!AN20=1),"B-F-S",IF(AND('positionnement modules'!AM20=1,'positionnement modules'!AN20&lt;&gt;1),"B-F-S",IF(AND('positionnement modules'!AM20=1,'positionnement modules'!AN20=1),"B-F-D","")))</f>
        <v/>
      </c>
      <c r="AN20" s="51" t="str">
        <f>IF(AND('positionnement modules'!AN20&lt;&gt;1,'positionnement modules'!AO20=1),"B-F-S",IF(AND('positionnement modules'!AN20=1,'positionnement modules'!AO20&lt;&gt;1),"B-F-S",IF(AND('positionnement modules'!AN20=1,'positionnement modules'!AO20=1),"B-F-D","")))</f>
        <v/>
      </c>
      <c r="AO20" s="51" t="str">
        <f>IF(AND('positionnement modules'!AO20&lt;&gt;1,'positionnement modules'!AP20=1),"B-F-S",IF(AND('positionnement modules'!AO20=1,'positionnement modules'!AP20&lt;&gt;1),"B-F-S",IF(AND('positionnement modules'!AO20=1,'positionnement modules'!AP20=1),"B-F-D","")))</f>
        <v/>
      </c>
      <c r="AP20" s="51" t="str">
        <f>IF(AND('positionnement modules'!AP20&lt;&gt;1,'positionnement modules'!AQ20=1),"B-F-S",IF(AND('positionnement modules'!AP20=1,'positionnement modules'!AQ20&lt;&gt;1),"B-F-S",IF(AND('positionnement modules'!AP20=1,'positionnement modules'!AQ20=1),"B-F-D","")))</f>
        <v/>
      </c>
      <c r="AQ20" s="51" t="str">
        <f>IF(AND('positionnement modules'!AQ20&lt;&gt;1,'positionnement modules'!AR20=1),"B-F-S",IF(AND('positionnement modules'!AQ20=1,'positionnement modules'!AR20&lt;&gt;1),"B-F-S",IF(AND('positionnement modules'!AQ20=1,'positionnement modules'!AR20=1),"B-F-D","")))</f>
        <v/>
      </c>
      <c r="AR20" s="51" t="str">
        <f>IF(AND('positionnement modules'!AR20&lt;&gt;1,'positionnement modules'!AS20=1),"B-F-S",IF(AND('positionnement modules'!AR20=1,'positionnement modules'!AS20&lt;&gt;1),"B-F-S",IF(AND('positionnement modules'!AR20=1,'positionnement modules'!AS20=1),"B-F-D","")))</f>
        <v/>
      </c>
      <c r="AS20" s="51" t="str">
        <f>IF(AND('positionnement modules'!AS20&lt;&gt;1,'positionnement modules'!AT20=1),"B-F-S",IF(AND('positionnement modules'!AS20=1,'positionnement modules'!AT20&lt;&gt;1),"B-F-S",IF(AND('positionnement modules'!AS20=1,'positionnement modules'!AT20=1),"B-F-D","")))</f>
        <v/>
      </c>
      <c r="AT20" s="51" t="str">
        <f>IF(AND('positionnement modules'!AT20&lt;&gt;1,'positionnement modules'!AU20=1),"B-F-S",IF(AND('positionnement modules'!AT20=1,'positionnement modules'!AU20&lt;&gt;1),"B-F-S",IF(AND('positionnement modules'!AT20=1,'positionnement modules'!AU20=1),"B-F-D","")))</f>
        <v/>
      </c>
      <c r="AU20" s="51" t="str">
        <f>IF(AND('positionnement modules'!AU20&lt;&gt;1,'positionnement modules'!AV20=1),"B-F-S",IF(AND('positionnement modules'!AU20=1,'positionnement modules'!AV20&lt;&gt;1),"B-F-S",IF(AND('positionnement modules'!AU20=1,'positionnement modules'!AV20=1),"B-F-D","")))</f>
        <v/>
      </c>
      <c r="AV20" s="51" t="str">
        <f>IF(AND('positionnement modules'!AV20&lt;&gt;1,'positionnement modules'!AW20=1),"B-F-S",IF(AND('positionnement modules'!AV20=1,'positionnement modules'!AW20&lt;&gt;1),"B-F-S",IF(AND('positionnement modules'!AV20=1,'positionnement modules'!AW20=1),"B-F-D","")))</f>
        <v/>
      </c>
      <c r="AW20" s="51" t="str">
        <f>IF(AND('positionnement modules'!AW20&lt;&gt;1,'positionnement modules'!AX20=1),"B-F-S",IF(AND('positionnement modules'!AW20=1,'positionnement modules'!AX20&lt;&gt;1),"B-F-S",IF(AND('positionnement modules'!AW20=1,'positionnement modules'!AX20=1),"B-F-D","")))</f>
        <v/>
      </c>
      <c r="AX20" s="52" t="str">
        <f>IF(AND('positionnement modules'!AX20&lt;&gt;1,'positionnement modules'!AY20=1),"B-F-S",IF(AND('positionnement modules'!AX20=1,'positionnement modules'!AY20&lt;&gt;1),"B-F-S",IF(AND('positionnement modules'!AX20=1,'positionnement modules'!AY20=1),"B-F-D","")))</f>
        <v/>
      </c>
      <c r="AY20" s="56" t="str">
        <f>IF(AND('positionnement modules'!AY20&lt;&gt;1,'positionnement modules'!AZ20=1),"B-F-S",IF(AND('positionnement modules'!AY20=1,'positionnement modules'!AZ20&lt;&gt;1),"B-F-S",IF(AND('positionnement modules'!AY20=1,'positionnement modules'!AZ20=1),"B-F-D","")))</f>
        <v/>
      </c>
      <c r="BA20" s="4" t="str">
        <f>IF(AND('positionnement modules'!BA20&lt;&gt;1,'positionnement modules'!BB20=1),"B-F-S",IF(AND('positionnement modules'!BA20=1,'positionnement modules'!BB20&lt;&gt;1),"B-F-S",IF(AND('positionnement modules'!BA20=1,'positionnement modules'!BB20=1),"B-F-D","")))</f>
        <v/>
      </c>
      <c r="BB20" s="50" t="str">
        <f>IF(AND('positionnement modules'!BB20&lt;&gt;1,'positionnement modules'!BC20=1),"B-F-S",IF(AND('positionnement modules'!BB20=1,'positionnement modules'!BC20&lt;&gt;1),"B-F-S",IF(AND('positionnement modules'!BB20=1,'positionnement modules'!BC20=1),"B-F-D","")))</f>
        <v/>
      </c>
      <c r="BC20" s="51" t="str">
        <f>IF(AND('positionnement modules'!BC20&lt;&gt;1,'positionnement modules'!BD20=1),"B-F-S",IF(AND('positionnement modules'!BC20=1,'positionnement modules'!BD20&lt;&gt;1),"B-F-S",IF(AND('positionnement modules'!BC20=1,'positionnement modules'!BD20=1),"B-F-D","")))</f>
        <v/>
      </c>
      <c r="BD20" s="51" t="str">
        <f>IF(AND('positionnement modules'!BD20&lt;&gt;1,'positionnement modules'!BE20=1),"B-F-S",IF(AND('positionnement modules'!BD20=1,'positionnement modules'!BE20&lt;&gt;1),"B-F-S",IF(AND('positionnement modules'!BD20=1,'positionnement modules'!BE20=1),"B-F-D","")))</f>
        <v/>
      </c>
      <c r="BE20" s="51" t="str">
        <f>IF(AND('positionnement modules'!BE20&lt;&gt;1,'positionnement modules'!BF20=1),"B-F-S",IF(AND('positionnement modules'!BE20=1,'positionnement modules'!BF20&lt;&gt;1),"B-F-S",IF(AND('positionnement modules'!BE20=1,'positionnement modules'!BF20=1),"B-F-D","")))</f>
        <v/>
      </c>
      <c r="BF20" s="51" t="str">
        <f>IF(AND('positionnement modules'!BF20&lt;&gt;1,'positionnement modules'!BG20=1),"B-F-S",IF(AND('positionnement modules'!BF20=1,'positionnement modules'!BG20&lt;&gt;1),"B-F-S",IF(AND('positionnement modules'!BF20=1,'positionnement modules'!BG20=1),"B-F-D","")))</f>
        <v/>
      </c>
      <c r="BG20" s="51" t="str">
        <f>IF(AND('positionnement modules'!BG20&lt;&gt;1,'positionnement modules'!BH20=1),"B-F-S",IF(AND('positionnement modules'!BG20=1,'positionnement modules'!BH20&lt;&gt;1),"B-F-S",IF(AND('positionnement modules'!BG20=1,'positionnement modules'!BH20=1),"B-F-D","")))</f>
        <v/>
      </c>
      <c r="BH20" s="51" t="str">
        <f>IF(AND('positionnement modules'!BH20&lt;&gt;1,'positionnement modules'!BI20=1),"B-F-S",IF(AND('positionnement modules'!BH20=1,'positionnement modules'!BI20&lt;&gt;1),"B-F-S",IF(AND('positionnement modules'!BH20=1,'positionnement modules'!BI20=1),"B-F-D","")))</f>
        <v/>
      </c>
      <c r="BI20" s="51" t="str">
        <f>IF(AND('positionnement modules'!BI20&lt;&gt;1,'positionnement modules'!BJ20=1),"B-F-S",IF(AND('positionnement modules'!BI20=1,'positionnement modules'!BJ20&lt;&gt;1),"B-F-S",IF(AND('positionnement modules'!BI20=1,'positionnement modules'!BJ20=1),"B-F-D","")))</f>
        <v/>
      </c>
      <c r="BJ20" s="51" t="str">
        <f>IF(AND('positionnement modules'!BJ20&lt;&gt;1,'positionnement modules'!BK20=1),"B-F-S",IF(AND('positionnement modules'!BJ20=1,'positionnement modules'!BK20&lt;&gt;1),"B-F-S",IF(AND('positionnement modules'!BJ20=1,'positionnement modules'!BK20=1),"B-F-D","")))</f>
        <v/>
      </c>
      <c r="BK20" s="51" t="str">
        <f>IF(AND('positionnement modules'!BK20&lt;&gt;1,'positionnement modules'!BL20=1),"B-F-S",IF(AND('positionnement modules'!BK20=1,'positionnement modules'!BL20&lt;&gt;1),"B-F-S",IF(AND('positionnement modules'!BK20=1,'positionnement modules'!BL20=1),"B-F-D","")))</f>
        <v/>
      </c>
      <c r="BL20" s="51" t="str">
        <f>IF(AND('positionnement modules'!BL20&lt;&gt;1,'positionnement modules'!BM20=1),"B-F-S",IF(AND('positionnement modules'!BL20=1,'positionnement modules'!BM20&lt;&gt;1),"B-F-S",IF(AND('positionnement modules'!BL20=1,'positionnement modules'!BM20=1),"B-F-D","")))</f>
        <v/>
      </c>
      <c r="BM20" s="51" t="str">
        <f>IF(AND('positionnement modules'!BM20&lt;&gt;1,'positionnement modules'!BN20=1),"B-F-S",IF(AND('positionnement modules'!BM20=1,'positionnement modules'!BN20&lt;&gt;1),"B-F-S",IF(AND('positionnement modules'!BM20=1,'positionnement modules'!BN20=1),"B-F-D","")))</f>
        <v/>
      </c>
      <c r="BN20" s="51" t="str">
        <f>IF(AND('positionnement modules'!BN20&lt;&gt;1,'positionnement modules'!BO20=1),"B-F-S",IF(AND('positionnement modules'!BN20=1,'positionnement modules'!BO20&lt;&gt;1),"B-F-S",IF(AND('positionnement modules'!BN20=1,'positionnement modules'!BO20=1),"B-F-D","")))</f>
        <v/>
      </c>
      <c r="BO20" s="52" t="str">
        <f>IF(AND('positionnement modules'!BO20&lt;&gt;1,'positionnement modules'!BP20=1),"B-F-S",IF(AND('positionnement modules'!BO20=1,'positionnement modules'!BP20&lt;&gt;1),"B-F-S",IF(AND('positionnement modules'!BO20=1,'positionnement modules'!BP20=1),"B-F-D","")))</f>
        <v/>
      </c>
      <c r="BP20" s="56" t="str">
        <f>IF(AND('positionnement modules'!BP20&lt;&gt;1,'positionnement modules'!BQ20=1),"B-F-S",IF(AND('positionnement modules'!BP20=1,'positionnement modules'!BQ20&lt;&gt;1),"B-F-S",IF(AND('positionnement modules'!BP20=1,'positionnement modules'!BQ20=1),"B-F-D","")))</f>
        <v/>
      </c>
    </row>
    <row r="21" spans="2:103" ht="21" customHeight="1" x14ac:dyDescent="0.35">
      <c r="B21" s="4" t="str">
        <f>IF(AND('positionnement modules'!B21&lt;&gt;1,'positionnement modules'!C21=1),"B-F-S",IF(AND('positionnement modules'!B21=1,'positionnement modules'!C21&lt;&gt;1),"B-F-S",IF(AND('positionnement modules'!B21=1,'positionnement modules'!C21=1),"B-F-D","")))</f>
        <v/>
      </c>
      <c r="C21" s="50" t="str">
        <f>IF(AND('positionnement modules'!C21&lt;&gt;1,'positionnement modules'!D21=1),"B-F-S",IF(AND('positionnement modules'!C21=1,'positionnement modules'!D21&lt;&gt;1),"B-F-S",IF(AND('positionnement modules'!C21=1,'positionnement modules'!D21=1),"B-F-D","")))</f>
        <v/>
      </c>
      <c r="D21" s="51" t="str">
        <f>IF(AND('positionnement modules'!D21&lt;&gt;1,'positionnement modules'!E21=1),"B-F-S",IF(AND('positionnement modules'!D21=1,'positionnement modules'!E21&lt;&gt;1),"B-F-S",IF(AND('positionnement modules'!D21=1,'positionnement modules'!E21=1),"B-F-D","")))</f>
        <v/>
      </c>
      <c r="E21" s="51" t="str">
        <f>IF(AND('positionnement modules'!E21&lt;&gt;1,'positionnement modules'!F21=1),"B-F-S",IF(AND('positionnement modules'!E21=1,'positionnement modules'!F21&lt;&gt;1),"B-F-S",IF(AND('positionnement modules'!E21=1,'positionnement modules'!F21=1),"B-F-D","")))</f>
        <v/>
      </c>
      <c r="F21" s="51" t="str">
        <f>IF(AND('positionnement modules'!F21&lt;&gt;1,'positionnement modules'!G21=1),"B-F-S",IF(AND('positionnement modules'!F21=1,'positionnement modules'!G21&lt;&gt;1),"B-F-S",IF(AND('positionnement modules'!F21=1,'positionnement modules'!G21=1),"B-F-D","")))</f>
        <v/>
      </c>
      <c r="G21" s="51" t="str">
        <f>IF(AND('positionnement modules'!G21&lt;&gt;1,'positionnement modules'!H21=1),"B-F-S",IF(AND('positionnement modules'!G21=1,'positionnement modules'!H21&lt;&gt;1),"B-F-S",IF(AND('positionnement modules'!G21=1,'positionnement modules'!H21=1),"B-F-D","")))</f>
        <v/>
      </c>
      <c r="H21" s="51" t="str">
        <f>IF(AND('positionnement modules'!H21&lt;&gt;1,'positionnement modules'!I21=1),"B-F-S",IF(AND('positionnement modules'!H21=1,'positionnement modules'!I21&lt;&gt;1),"B-F-S",IF(AND('positionnement modules'!H21=1,'positionnement modules'!I21=1),"B-F-D","")))</f>
        <v/>
      </c>
      <c r="I21" s="51" t="str">
        <f>IF(AND('positionnement modules'!I21&lt;&gt;1,'positionnement modules'!J21=1),"B-F-S",IF(AND('positionnement modules'!I21=1,'positionnement modules'!J21&lt;&gt;1),"B-F-S",IF(AND('positionnement modules'!I21=1,'positionnement modules'!J21=1),"B-F-D","")))</f>
        <v/>
      </c>
      <c r="J21" s="51" t="str">
        <f>IF(AND('positionnement modules'!J21&lt;&gt;1,'positionnement modules'!K21=1),"B-F-S",IF(AND('positionnement modules'!J21=1,'positionnement modules'!K21&lt;&gt;1),"B-F-S",IF(AND('positionnement modules'!J21=1,'positionnement modules'!K21=1),"B-F-D","")))</f>
        <v/>
      </c>
      <c r="K21" s="51" t="str">
        <f>IF(AND('positionnement modules'!K21&lt;&gt;1,'positionnement modules'!L21=1),"B-F-S",IF(AND('positionnement modules'!K21=1,'positionnement modules'!L21&lt;&gt;1),"B-F-S",IF(AND('positionnement modules'!K21=1,'positionnement modules'!L21=1),"B-F-D","")))</f>
        <v/>
      </c>
      <c r="L21" s="51" t="str">
        <f>IF(AND('positionnement modules'!L21&lt;&gt;1,'positionnement modules'!M21=1),"B-F-S",IF(AND('positionnement modules'!L21=1,'positionnement modules'!M21&lt;&gt;1),"B-F-S",IF(AND('positionnement modules'!L21=1,'positionnement modules'!M21=1),"B-F-D","")))</f>
        <v/>
      </c>
      <c r="M21" s="51" t="str">
        <f>IF(AND('positionnement modules'!M21&lt;&gt;1,'positionnement modules'!N21=1),"B-F-S",IF(AND('positionnement modules'!M21=1,'positionnement modules'!N21&lt;&gt;1),"B-F-S",IF(AND('positionnement modules'!M21=1,'positionnement modules'!N21=1),"B-F-D","")))</f>
        <v/>
      </c>
      <c r="N21" s="51" t="str">
        <f>IF(AND('positionnement modules'!N21&lt;&gt;1,'positionnement modules'!O21=1),"B-F-S",IF(AND('positionnement modules'!N21=1,'positionnement modules'!O21&lt;&gt;1),"B-F-S",IF(AND('positionnement modules'!N21=1,'positionnement modules'!O21=1),"B-F-D","")))</f>
        <v/>
      </c>
      <c r="O21" s="51" t="str">
        <f>IF(AND('positionnement modules'!O21&lt;&gt;1,'positionnement modules'!P21=1),"B-F-S",IF(AND('positionnement modules'!O21=1,'positionnement modules'!P21&lt;&gt;1),"B-F-S",IF(AND('positionnement modules'!O21=1,'positionnement modules'!P21=1),"B-F-D","")))</f>
        <v/>
      </c>
      <c r="P21" s="52" t="str">
        <f>IF(AND('positionnement modules'!P21&lt;&gt;1,'positionnement modules'!Q21=1),"B-F-S",IF(AND('positionnement modules'!P21=1,'positionnement modules'!Q21&lt;&gt;1),"B-F-S",IF(AND('positionnement modules'!P21=1,'positionnement modules'!Q21=1),"B-F-D","")))</f>
        <v/>
      </c>
      <c r="Q21" s="56" t="str">
        <f>IF(AND('positionnement modules'!Q21&lt;&gt;1,'positionnement modules'!R21=1),"B-F-S",IF(AND('positionnement modules'!Q21=1,'positionnement modules'!R21&lt;&gt;1),"B-F-S",IF(AND('positionnement modules'!Q21=1,'positionnement modules'!R21=1),"B-F-D","")))</f>
        <v/>
      </c>
      <c r="R21" s="9"/>
      <c r="S21" s="4" t="str">
        <f>IF(AND('positionnement modules'!S21&lt;&gt;1,'positionnement modules'!T21=1),"B-F-S",IF(AND('positionnement modules'!S21=1,'positionnement modules'!T21&lt;&gt;1),"B-F-S",IF(AND('positionnement modules'!S21=1,'positionnement modules'!T21=1),"B-F-D","")))</f>
        <v/>
      </c>
      <c r="T21" s="50" t="str">
        <f>IF(AND('positionnement modules'!T21&lt;&gt;1,'positionnement modules'!U21=1),"B-F-S",IF(AND('positionnement modules'!T21=1,'positionnement modules'!U21&lt;&gt;1),"B-F-S",IF(AND('positionnement modules'!T21=1,'positionnement modules'!U21=1),"B-F-D","")))</f>
        <v/>
      </c>
      <c r="U21" s="51" t="str">
        <f>IF(AND('positionnement modules'!U21&lt;&gt;1,'positionnement modules'!V21=1),"B-F-S",IF(AND('positionnement modules'!U21=1,'positionnement modules'!V21&lt;&gt;1),"B-F-S",IF(AND('positionnement modules'!U21=1,'positionnement modules'!V21=1),"B-F-D","")))</f>
        <v/>
      </c>
      <c r="V21" s="51" t="str">
        <f>IF(AND('positionnement modules'!V21&lt;&gt;1,'positionnement modules'!W21=1),"B-F-S",IF(AND('positionnement modules'!V21=1,'positionnement modules'!W21&lt;&gt;1),"B-F-S",IF(AND('positionnement modules'!V21=1,'positionnement modules'!W21=1),"B-F-D","")))</f>
        <v/>
      </c>
      <c r="W21" s="51" t="str">
        <f>IF(AND('positionnement modules'!W21&lt;&gt;1,'positionnement modules'!X21=1),"B-F-S",IF(AND('positionnement modules'!W21=1,'positionnement modules'!X21&lt;&gt;1),"B-F-S",IF(AND('positionnement modules'!W21=1,'positionnement modules'!X21=1),"B-F-D","")))</f>
        <v/>
      </c>
      <c r="X21" s="51" t="str">
        <f>IF(AND('positionnement modules'!X21&lt;&gt;1,'positionnement modules'!Y21=1),"B-F-S",IF(AND('positionnement modules'!X21=1,'positionnement modules'!Y21&lt;&gt;1),"B-F-S",IF(AND('positionnement modules'!X21=1,'positionnement modules'!Y21=1),"B-F-D","")))</f>
        <v/>
      </c>
      <c r="Y21" s="51" t="str">
        <f>IF(AND('positionnement modules'!Y21&lt;&gt;1,'positionnement modules'!Z21=1),"B-F-S",IF(AND('positionnement modules'!Y21=1,'positionnement modules'!Z21&lt;&gt;1),"B-F-S",IF(AND('positionnement modules'!Y21=1,'positionnement modules'!Z21=1),"B-F-D","")))</f>
        <v/>
      </c>
      <c r="Z21" s="51" t="str">
        <f>IF(AND('positionnement modules'!Z21&lt;&gt;1,'positionnement modules'!AA21=1),"B-F-S",IF(AND('positionnement modules'!Z21=1,'positionnement modules'!AA21&lt;&gt;1),"B-F-S",IF(AND('positionnement modules'!Z21=1,'positionnement modules'!AA21=1),"B-F-D","")))</f>
        <v/>
      </c>
      <c r="AA21" s="51" t="str">
        <f>IF(AND('positionnement modules'!AA21&lt;&gt;1,'positionnement modules'!AB21=1),"B-F-S",IF(AND('positionnement modules'!AA21=1,'positionnement modules'!AB21&lt;&gt;1),"B-F-S",IF(AND('positionnement modules'!AA21=1,'positionnement modules'!AB21=1),"B-F-D","")))</f>
        <v/>
      </c>
      <c r="AB21" s="51" t="str">
        <f>IF(AND('positionnement modules'!AB21&lt;&gt;1,'positionnement modules'!AC21=1),"B-F-S",IF(AND('positionnement modules'!AB21=1,'positionnement modules'!AC21&lt;&gt;1),"B-F-S",IF(AND('positionnement modules'!AB21=1,'positionnement modules'!AC21=1),"B-F-D","")))</f>
        <v/>
      </c>
      <c r="AC21" s="51" t="str">
        <f>IF(AND('positionnement modules'!AC21&lt;&gt;1,'positionnement modules'!AD21=1),"B-F-S",IF(AND('positionnement modules'!AC21=1,'positionnement modules'!AD21&lt;&gt;1),"B-F-S",IF(AND('positionnement modules'!AC21=1,'positionnement modules'!AD21=1),"B-F-D","")))</f>
        <v/>
      </c>
      <c r="AD21" s="51" t="str">
        <f>IF(AND('positionnement modules'!AD21&lt;&gt;1,'positionnement modules'!AE21=1),"B-F-S",IF(AND('positionnement modules'!AD21=1,'positionnement modules'!AE21&lt;&gt;1),"B-F-S",IF(AND('positionnement modules'!AD21=1,'positionnement modules'!AE21=1),"B-F-D","")))</f>
        <v/>
      </c>
      <c r="AE21" s="51" t="str">
        <f>IF(AND('positionnement modules'!AE21&lt;&gt;1,'positionnement modules'!AF21=1),"B-F-S",IF(AND('positionnement modules'!AE21=1,'positionnement modules'!AF21&lt;&gt;1),"B-F-S",IF(AND('positionnement modules'!AE21=1,'positionnement modules'!AF21=1),"B-F-D","")))</f>
        <v/>
      </c>
      <c r="AF21" s="51" t="str">
        <f>IF(AND('positionnement modules'!AF21&lt;&gt;1,'positionnement modules'!AG21=1),"B-F-S",IF(AND('positionnement modules'!AF21=1,'positionnement modules'!AG21&lt;&gt;1),"B-F-S",IF(AND('positionnement modules'!AF21=1,'positionnement modules'!AG21=1),"B-F-D","")))</f>
        <v/>
      </c>
      <c r="AG21" s="52" t="str">
        <f>IF(AND('positionnement modules'!AG21&lt;&gt;1,'positionnement modules'!AH21=1),"B-F-S",IF(AND('positionnement modules'!AG21=1,'positionnement modules'!AH21&lt;&gt;1),"B-F-S",IF(AND('positionnement modules'!AG21=1,'positionnement modules'!AH21=1),"B-F-D","")))</f>
        <v/>
      </c>
      <c r="AH21" s="56" t="str">
        <f>IF(AND('positionnement modules'!AH21&lt;&gt;1,'positionnement modules'!AI21=1),"B-F-S",IF(AND('positionnement modules'!AH21=1,'positionnement modules'!AI21&lt;&gt;1),"B-F-S",IF(AND('positionnement modules'!AH21=1,'positionnement modules'!AI21=1),"B-F-D","")))</f>
        <v/>
      </c>
      <c r="AJ21" s="4" t="str">
        <f>IF(AND('positionnement modules'!AJ21&lt;&gt;1,'positionnement modules'!AK21=1),"B-F-S",IF(AND('positionnement modules'!AJ21=1,'positionnement modules'!AK21&lt;&gt;1),"B-F-S",IF(AND('positionnement modules'!AJ21=1,'positionnement modules'!AK21=1),"B-F-D","")))</f>
        <v/>
      </c>
      <c r="AK21" s="50" t="str">
        <f>IF(AND('positionnement modules'!AK21&lt;&gt;1,'positionnement modules'!AL21=1),"B-F-S",IF(AND('positionnement modules'!AK21=1,'positionnement modules'!AL21&lt;&gt;1),"B-F-S",IF(AND('positionnement modules'!AK21=1,'positionnement modules'!AL21=1),"B-F-D","")))</f>
        <v/>
      </c>
      <c r="AL21" s="51" t="str">
        <f>IF(AND('positionnement modules'!AL21&lt;&gt;1,'positionnement modules'!AM21=1),"B-F-S",IF(AND('positionnement modules'!AL21=1,'positionnement modules'!AM21&lt;&gt;1),"B-F-S",IF(AND('positionnement modules'!AL21=1,'positionnement modules'!AM21=1),"B-F-D","")))</f>
        <v/>
      </c>
      <c r="AM21" s="51" t="str">
        <f>IF(AND('positionnement modules'!AM21&lt;&gt;1,'positionnement modules'!AN21=1),"B-F-S",IF(AND('positionnement modules'!AM21=1,'positionnement modules'!AN21&lt;&gt;1),"B-F-S",IF(AND('positionnement modules'!AM21=1,'positionnement modules'!AN21=1),"B-F-D","")))</f>
        <v/>
      </c>
      <c r="AN21" s="51" t="str">
        <f>IF(AND('positionnement modules'!AN21&lt;&gt;1,'positionnement modules'!AO21=1),"B-F-S",IF(AND('positionnement modules'!AN21=1,'positionnement modules'!AO21&lt;&gt;1),"B-F-S",IF(AND('positionnement modules'!AN21=1,'positionnement modules'!AO21=1),"B-F-D","")))</f>
        <v/>
      </c>
      <c r="AO21" s="51" t="str">
        <f>IF(AND('positionnement modules'!AO21&lt;&gt;1,'positionnement modules'!AP21=1),"B-F-S",IF(AND('positionnement modules'!AO21=1,'positionnement modules'!AP21&lt;&gt;1),"B-F-S",IF(AND('positionnement modules'!AO21=1,'positionnement modules'!AP21=1),"B-F-D","")))</f>
        <v/>
      </c>
      <c r="AP21" s="51" t="str">
        <f>IF(AND('positionnement modules'!AP21&lt;&gt;1,'positionnement modules'!AQ21=1),"B-F-S",IF(AND('positionnement modules'!AP21=1,'positionnement modules'!AQ21&lt;&gt;1),"B-F-S",IF(AND('positionnement modules'!AP21=1,'positionnement modules'!AQ21=1),"B-F-D","")))</f>
        <v/>
      </c>
      <c r="AQ21" s="51" t="str">
        <f>IF(AND('positionnement modules'!AQ21&lt;&gt;1,'positionnement modules'!AR21=1),"B-F-S",IF(AND('positionnement modules'!AQ21=1,'positionnement modules'!AR21&lt;&gt;1),"B-F-S",IF(AND('positionnement modules'!AQ21=1,'positionnement modules'!AR21=1),"B-F-D","")))</f>
        <v/>
      </c>
      <c r="AR21" s="51" t="str">
        <f>IF(AND('positionnement modules'!AR21&lt;&gt;1,'positionnement modules'!AS21=1),"B-F-S",IF(AND('positionnement modules'!AR21=1,'positionnement modules'!AS21&lt;&gt;1),"B-F-S",IF(AND('positionnement modules'!AR21=1,'positionnement modules'!AS21=1),"B-F-D","")))</f>
        <v/>
      </c>
      <c r="AS21" s="51" t="str">
        <f>IF(AND('positionnement modules'!AS21&lt;&gt;1,'positionnement modules'!AT21=1),"B-F-S",IF(AND('positionnement modules'!AS21=1,'positionnement modules'!AT21&lt;&gt;1),"B-F-S",IF(AND('positionnement modules'!AS21=1,'positionnement modules'!AT21=1),"B-F-D","")))</f>
        <v/>
      </c>
      <c r="AT21" s="51" t="str">
        <f>IF(AND('positionnement modules'!AT21&lt;&gt;1,'positionnement modules'!AU21=1),"B-F-S",IF(AND('positionnement modules'!AT21=1,'positionnement modules'!AU21&lt;&gt;1),"B-F-S",IF(AND('positionnement modules'!AT21=1,'positionnement modules'!AU21=1),"B-F-D","")))</f>
        <v/>
      </c>
      <c r="AU21" s="51" t="str">
        <f>IF(AND('positionnement modules'!AU21&lt;&gt;1,'positionnement modules'!AV21=1),"B-F-S",IF(AND('positionnement modules'!AU21=1,'positionnement modules'!AV21&lt;&gt;1),"B-F-S",IF(AND('positionnement modules'!AU21=1,'positionnement modules'!AV21=1),"B-F-D","")))</f>
        <v/>
      </c>
      <c r="AV21" s="51" t="str">
        <f>IF(AND('positionnement modules'!AV21&lt;&gt;1,'positionnement modules'!AW21=1),"B-F-S",IF(AND('positionnement modules'!AV21=1,'positionnement modules'!AW21&lt;&gt;1),"B-F-S",IF(AND('positionnement modules'!AV21=1,'positionnement modules'!AW21=1),"B-F-D","")))</f>
        <v/>
      </c>
      <c r="AW21" s="51" t="str">
        <f>IF(AND('positionnement modules'!AW21&lt;&gt;1,'positionnement modules'!AX21=1),"B-F-S",IF(AND('positionnement modules'!AW21=1,'positionnement modules'!AX21&lt;&gt;1),"B-F-S",IF(AND('positionnement modules'!AW21=1,'positionnement modules'!AX21=1),"B-F-D","")))</f>
        <v/>
      </c>
      <c r="AX21" s="52" t="str">
        <f>IF(AND('positionnement modules'!AX21&lt;&gt;1,'positionnement modules'!AY21=1),"B-F-S",IF(AND('positionnement modules'!AX21=1,'positionnement modules'!AY21&lt;&gt;1),"B-F-S",IF(AND('positionnement modules'!AX21=1,'positionnement modules'!AY21=1),"B-F-D","")))</f>
        <v/>
      </c>
      <c r="AY21" s="56" t="str">
        <f>IF(AND('positionnement modules'!AY21&lt;&gt;1,'positionnement modules'!AZ21=1),"B-F-S",IF(AND('positionnement modules'!AY21=1,'positionnement modules'!AZ21&lt;&gt;1),"B-F-S",IF(AND('positionnement modules'!AY21=1,'positionnement modules'!AZ21=1),"B-F-D","")))</f>
        <v/>
      </c>
      <c r="BA21" s="4" t="str">
        <f>IF(AND('positionnement modules'!BA21&lt;&gt;1,'positionnement modules'!BB21=1),"B-F-S",IF(AND('positionnement modules'!BA21=1,'positionnement modules'!BB21&lt;&gt;1),"B-F-S",IF(AND('positionnement modules'!BA21=1,'positionnement modules'!BB21=1),"B-F-D","")))</f>
        <v/>
      </c>
      <c r="BB21" s="50" t="str">
        <f>IF(AND('positionnement modules'!BB21&lt;&gt;1,'positionnement modules'!BC21=1),"B-F-S",IF(AND('positionnement modules'!BB21=1,'positionnement modules'!BC21&lt;&gt;1),"B-F-S",IF(AND('positionnement modules'!BB21=1,'positionnement modules'!BC21=1),"B-F-D","")))</f>
        <v/>
      </c>
      <c r="BC21" s="51" t="str">
        <f>IF(AND('positionnement modules'!BC21&lt;&gt;1,'positionnement modules'!BD21=1),"B-F-S",IF(AND('positionnement modules'!BC21=1,'positionnement modules'!BD21&lt;&gt;1),"B-F-S",IF(AND('positionnement modules'!BC21=1,'positionnement modules'!BD21=1),"B-F-D","")))</f>
        <v/>
      </c>
      <c r="BD21" s="51" t="str">
        <f>IF(AND('positionnement modules'!BD21&lt;&gt;1,'positionnement modules'!BE21=1),"B-F-S",IF(AND('positionnement modules'!BD21=1,'positionnement modules'!BE21&lt;&gt;1),"B-F-S",IF(AND('positionnement modules'!BD21=1,'positionnement modules'!BE21=1),"B-F-D","")))</f>
        <v/>
      </c>
      <c r="BE21" s="51" t="str">
        <f>IF(AND('positionnement modules'!BE21&lt;&gt;1,'positionnement modules'!BF21=1),"B-F-S",IF(AND('positionnement modules'!BE21=1,'positionnement modules'!BF21&lt;&gt;1),"B-F-S",IF(AND('positionnement modules'!BE21=1,'positionnement modules'!BF21=1),"B-F-D","")))</f>
        <v/>
      </c>
      <c r="BF21" s="51" t="str">
        <f>IF(AND('positionnement modules'!BF21&lt;&gt;1,'positionnement modules'!BG21=1),"B-F-S",IF(AND('positionnement modules'!BF21=1,'positionnement modules'!BG21&lt;&gt;1),"B-F-S",IF(AND('positionnement modules'!BF21=1,'positionnement modules'!BG21=1),"B-F-D","")))</f>
        <v/>
      </c>
      <c r="BG21" s="51" t="str">
        <f>IF(AND('positionnement modules'!BG21&lt;&gt;1,'positionnement modules'!BH21=1),"B-F-S",IF(AND('positionnement modules'!BG21=1,'positionnement modules'!BH21&lt;&gt;1),"B-F-S",IF(AND('positionnement modules'!BG21=1,'positionnement modules'!BH21=1),"B-F-D","")))</f>
        <v/>
      </c>
      <c r="BH21" s="51" t="str">
        <f>IF(AND('positionnement modules'!BH21&lt;&gt;1,'positionnement modules'!BI21=1),"B-F-S",IF(AND('positionnement modules'!BH21=1,'positionnement modules'!BI21&lt;&gt;1),"B-F-S",IF(AND('positionnement modules'!BH21=1,'positionnement modules'!BI21=1),"B-F-D","")))</f>
        <v/>
      </c>
      <c r="BI21" s="51" t="str">
        <f>IF(AND('positionnement modules'!BI21&lt;&gt;1,'positionnement modules'!BJ21=1),"B-F-S",IF(AND('positionnement modules'!BI21=1,'positionnement modules'!BJ21&lt;&gt;1),"B-F-S",IF(AND('positionnement modules'!BI21=1,'positionnement modules'!BJ21=1),"B-F-D","")))</f>
        <v/>
      </c>
      <c r="BJ21" s="51" t="str">
        <f>IF(AND('positionnement modules'!BJ21&lt;&gt;1,'positionnement modules'!BK21=1),"B-F-S",IF(AND('positionnement modules'!BJ21=1,'positionnement modules'!BK21&lt;&gt;1),"B-F-S",IF(AND('positionnement modules'!BJ21=1,'positionnement modules'!BK21=1),"B-F-D","")))</f>
        <v/>
      </c>
      <c r="BK21" s="51" t="str">
        <f>IF(AND('positionnement modules'!BK21&lt;&gt;1,'positionnement modules'!BL21=1),"B-F-S",IF(AND('positionnement modules'!BK21=1,'positionnement modules'!BL21&lt;&gt;1),"B-F-S",IF(AND('positionnement modules'!BK21=1,'positionnement modules'!BL21=1),"B-F-D","")))</f>
        <v/>
      </c>
      <c r="BL21" s="51" t="str">
        <f>IF(AND('positionnement modules'!BL21&lt;&gt;1,'positionnement modules'!BM21=1),"B-F-S",IF(AND('positionnement modules'!BL21=1,'positionnement modules'!BM21&lt;&gt;1),"B-F-S",IF(AND('positionnement modules'!BL21=1,'positionnement modules'!BM21=1),"B-F-D","")))</f>
        <v/>
      </c>
      <c r="BM21" s="51" t="str">
        <f>IF(AND('positionnement modules'!BM21&lt;&gt;1,'positionnement modules'!BN21=1),"B-F-S",IF(AND('positionnement modules'!BM21=1,'positionnement modules'!BN21&lt;&gt;1),"B-F-S",IF(AND('positionnement modules'!BM21=1,'positionnement modules'!BN21=1),"B-F-D","")))</f>
        <v/>
      </c>
      <c r="BN21" s="51" t="str">
        <f>IF(AND('positionnement modules'!BN21&lt;&gt;1,'positionnement modules'!BO21=1),"B-F-S",IF(AND('positionnement modules'!BN21=1,'positionnement modules'!BO21&lt;&gt;1),"B-F-S",IF(AND('positionnement modules'!BN21=1,'positionnement modules'!BO21=1),"B-F-D","")))</f>
        <v/>
      </c>
      <c r="BO21" s="52" t="str">
        <f>IF(AND('positionnement modules'!BO21&lt;&gt;1,'positionnement modules'!BP21=1),"B-F-S",IF(AND('positionnement modules'!BO21=1,'positionnement modules'!BP21&lt;&gt;1),"B-F-S",IF(AND('positionnement modules'!BO21=1,'positionnement modules'!BP21=1),"B-F-D","")))</f>
        <v/>
      </c>
      <c r="BP21" s="56" t="str">
        <f>IF(AND('positionnement modules'!BP21&lt;&gt;1,'positionnement modules'!BQ21=1),"B-F-S",IF(AND('positionnement modules'!BP21=1,'positionnement modules'!BQ21&lt;&gt;1),"B-F-S",IF(AND('positionnement modules'!BP21=1,'positionnement modules'!BQ21=1),"B-F-D","")))</f>
        <v/>
      </c>
    </row>
    <row r="22" spans="2:103" ht="21" customHeight="1" thickBot="1" x14ac:dyDescent="0.4">
      <c r="B22" s="4" t="str">
        <f>IF(AND('positionnement modules'!B22&lt;&gt;1,'positionnement modules'!C22=1),"B-F-S",IF(AND('positionnement modules'!B22=1,'positionnement modules'!C22&lt;&gt;1),"B-F-S",IF(AND('positionnement modules'!B22=1,'positionnement modules'!C22=1),"B-F-D","")))</f>
        <v/>
      </c>
      <c r="C22" s="53" t="str">
        <f>IF(AND('positionnement modules'!C22&lt;&gt;1,'positionnement modules'!D22=1),"B-F-S",IF(AND('positionnement modules'!C22=1,'positionnement modules'!D22&lt;&gt;1),"B-F-S",IF(AND('positionnement modules'!C22=1,'positionnement modules'!D22=1),"B-F-D","")))</f>
        <v/>
      </c>
      <c r="D22" s="54" t="str">
        <f>IF(AND('positionnement modules'!D22&lt;&gt;1,'positionnement modules'!E22=1),"B-F-S",IF(AND('positionnement modules'!D22=1,'positionnement modules'!E22&lt;&gt;1),"B-F-S",IF(AND('positionnement modules'!D22=1,'positionnement modules'!E22=1),"B-F-D","")))</f>
        <v/>
      </c>
      <c r="E22" s="54" t="str">
        <f>IF(AND('positionnement modules'!E22&lt;&gt;1,'positionnement modules'!F22=1),"B-F-S",IF(AND('positionnement modules'!E22=1,'positionnement modules'!F22&lt;&gt;1),"B-F-S",IF(AND('positionnement modules'!E22=1,'positionnement modules'!F22=1),"B-F-D","")))</f>
        <v/>
      </c>
      <c r="F22" s="54" t="str">
        <f>IF(AND('positionnement modules'!F22&lt;&gt;1,'positionnement modules'!G22=1),"B-F-S",IF(AND('positionnement modules'!F22=1,'positionnement modules'!G22&lt;&gt;1),"B-F-S",IF(AND('positionnement modules'!F22=1,'positionnement modules'!G22=1),"B-F-D","")))</f>
        <v/>
      </c>
      <c r="G22" s="54" t="str">
        <f>IF(AND('positionnement modules'!G22&lt;&gt;1,'positionnement modules'!H22=1),"B-F-S",IF(AND('positionnement modules'!G22=1,'positionnement modules'!H22&lt;&gt;1),"B-F-S",IF(AND('positionnement modules'!G22=1,'positionnement modules'!H22=1),"B-F-D","")))</f>
        <v/>
      </c>
      <c r="H22" s="54" t="str">
        <f>IF(AND('positionnement modules'!H22&lt;&gt;1,'positionnement modules'!I22=1),"B-F-S",IF(AND('positionnement modules'!H22=1,'positionnement modules'!I22&lt;&gt;1),"B-F-S",IF(AND('positionnement modules'!H22=1,'positionnement modules'!I22=1),"B-F-D","")))</f>
        <v/>
      </c>
      <c r="I22" s="54" t="str">
        <f>IF(AND('positionnement modules'!I22&lt;&gt;1,'positionnement modules'!J22=1),"B-F-S",IF(AND('positionnement modules'!I22=1,'positionnement modules'!J22&lt;&gt;1),"B-F-S",IF(AND('positionnement modules'!I22=1,'positionnement modules'!J22=1),"B-F-D","")))</f>
        <v/>
      </c>
      <c r="J22" s="54" t="str">
        <f>IF(AND('positionnement modules'!J22&lt;&gt;1,'positionnement modules'!K22=1),"B-F-S",IF(AND('positionnement modules'!J22=1,'positionnement modules'!K22&lt;&gt;1),"B-F-S",IF(AND('positionnement modules'!J22=1,'positionnement modules'!K22=1),"B-F-D","")))</f>
        <v/>
      </c>
      <c r="K22" s="54" t="str">
        <f>IF(AND('positionnement modules'!K22&lt;&gt;1,'positionnement modules'!L22=1),"B-F-S",IF(AND('positionnement modules'!K22=1,'positionnement modules'!L22&lt;&gt;1),"B-F-S",IF(AND('positionnement modules'!K22=1,'positionnement modules'!L22=1),"B-F-D","")))</f>
        <v/>
      </c>
      <c r="L22" s="54" t="str">
        <f>IF(AND('positionnement modules'!L22&lt;&gt;1,'positionnement modules'!M22=1),"B-F-S",IF(AND('positionnement modules'!L22=1,'positionnement modules'!M22&lt;&gt;1),"B-F-S",IF(AND('positionnement modules'!L22=1,'positionnement modules'!M22=1),"B-F-D","")))</f>
        <v/>
      </c>
      <c r="M22" s="54" t="str">
        <f>IF(AND('positionnement modules'!M22&lt;&gt;1,'positionnement modules'!N22=1),"B-F-S",IF(AND('positionnement modules'!M22=1,'positionnement modules'!N22&lt;&gt;1),"B-F-S",IF(AND('positionnement modules'!M22=1,'positionnement modules'!N22=1),"B-F-D","")))</f>
        <v/>
      </c>
      <c r="N22" s="54" t="str">
        <f>IF(AND('positionnement modules'!N22&lt;&gt;1,'positionnement modules'!O22=1),"B-F-S",IF(AND('positionnement modules'!N22=1,'positionnement modules'!O22&lt;&gt;1),"B-F-S",IF(AND('positionnement modules'!N22=1,'positionnement modules'!O22=1),"B-F-D","")))</f>
        <v/>
      </c>
      <c r="O22" s="54" t="str">
        <f>IF(AND('positionnement modules'!O22&lt;&gt;1,'positionnement modules'!P22=1),"B-F-S",IF(AND('positionnement modules'!O22=1,'positionnement modules'!P22&lt;&gt;1),"B-F-S",IF(AND('positionnement modules'!O22=1,'positionnement modules'!P22=1),"B-F-D","")))</f>
        <v/>
      </c>
      <c r="P22" s="55" t="str">
        <f>IF(AND('positionnement modules'!P22&lt;&gt;1,'positionnement modules'!Q22=1),"B-F-S",IF(AND('positionnement modules'!P22=1,'positionnement modules'!Q22&lt;&gt;1),"B-F-S",IF(AND('positionnement modules'!P22=1,'positionnement modules'!Q22=1),"B-F-D","")))</f>
        <v/>
      </c>
      <c r="Q22" s="56" t="str">
        <f>IF(AND('positionnement modules'!Q22&lt;&gt;1,'positionnement modules'!R22=1),"B-F-S",IF(AND('positionnement modules'!Q22=1,'positionnement modules'!R22&lt;&gt;1),"B-F-S",IF(AND('positionnement modules'!Q22=1,'positionnement modules'!R22=1),"B-F-D","")))</f>
        <v/>
      </c>
      <c r="R22" s="9"/>
      <c r="S22" s="4" t="str">
        <f>IF(AND('positionnement modules'!S22&lt;&gt;1,'positionnement modules'!T22=1),"B-F-S",IF(AND('positionnement modules'!S22=1,'positionnement modules'!T22&lt;&gt;1),"B-F-S",IF(AND('positionnement modules'!S22=1,'positionnement modules'!T22=1),"B-F-D","")))</f>
        <v/>
      </c>
      <c r="T22" s="53" t="str">
        <f>IF(AND('positionnement modules'!T22&lt;&gt;1,'positionnement modules'!U22=1),"B-F-S",IF(AND('positionnement modules'!T22=1,'positionnement modules'!U22&lt;&gt;1),"B-F-S",IF(AND('positionnement modules'!T22=1,'positionnement modules'!U22=1),"B-F-D","")))</f>
        <v/>
      </c>
      <c r="U22" s="54" t="str">
        <f>IF(AND('positionnement modules'!U22&lt;&gt;1,'positionnement modules'!V22=1),"B-F-S",IF(AND('positionnement modules'!U22=1,'positionnement modules'!V22&lt;&gt;1),"B-F-S",IF(AND('positionnement modules'!U22=1,'positionnement modules'!V22=1),"B-F-D","")))</f>
        <v/>
      </c>
      <c r="V22" s="54" t="str">
        <f>IF(AND('positionnement modules'!V22&lt;&gt;1,'positionnement modules'!W22=1),"B-F-S",IF(AND('positionnement modules'!V22=1,'positionnement modules'!W22&lt;&gt;1),"B-F-S",IF(AND('positionnement modules'!V22=1,'positionnement modules'!W22=1),"B-F-D","")))</f>
        <v/>
      </c>
      <c r="W22" s="54" t="str">
        <f>IF(AND('positionnement modules'!W22&lt;&gt;1,'positionnement modules'!X22=1),"B-F-S",IF(AND('positionnement modules'!W22=1,'positionnement modules'!X22&lt;&gt;1),"B-F-S",IF(AND('positionnement modules'!W22=1,'positionnement modules'!X22=1),"B-F-D","")))</f>
        <v/>
      </c>
      <c r="X22" s="54" t="str">
        <f>IF(AND('positionnement modules'!X22&lt;&gt;1,'positionnement modules'!Y22=1),"B-F-S",IF(AND('positionnement modules'!X22=1,'positionnement modules'!Y22&lt;&gt;1),"B-F-S",IF(AND('positionnement modules'!X22=1,'positionnement modules'!Y22=1),"B-F-D","")))</f>
        <v/>
      </c>
      <c r="Y22" s="54" t="str">
        <f>IF(AND('positionnement modules'!Y22&lt;&gt;1,'positionnement modules'!Z22=1),"B-F-S",IF(AND('positionnement modules'!Y22=1,'positionnement modules'!Z22&lt;&gt;1),"B-F-S",IF(AND('positionnement modules'!Y22=1,'positionnement modules'!Z22=1),"B-F-D","")))</f>
        <v/>
      </c>
      <c r="Z22" s="54" t="str">
        <f>IF(AND('positionnement modules'!Z22&lt;&gt;1,'positionnement modules'!AA22=1),"B-F-S",IF(AND('positionnement modules'!Z22=1,'positionnement modules'!AA22&lt;&gt;1),"B-F-S",IF(AND('positionnement modules'!Z22=1,'positionnement modules'!AA22=1),"B-F-D","")))</f>
        <v/>
      </c>
      <c r="AA22" s="54" t="str">
        <f>IF(AND('positionnement modules'!AA22&lt;&gt;1,'positionnement modules'!AB22=1),"B-F-S",IF(AND('positionnement modules'!AA22=1,'positionnement modules'!AB22&lt;&gt;1),"B-F-S",IF(AND('positionnement modules'!AA22=1,'positionnement modules'!AB22=1),"B-F-D","")))</f>
        <v/>
      </c>
      <c r="AB22" s="54" t="str">
        <f>IF(AND('positionnement modules'!AB22&lt;&gt;1,'positionnement modules'!AC22=1),"B-F-S",IF(AND('positionnement modules'!AB22=1,'positionnement modules'!AC22&lt;&gt;1),"B-F-S",IF(AND('positionnement modules'!AB22=1,'positionnement modules'!AC22=1),"B-F-D","")))</f>
        <v/>
      </c>
      <c r="AC22" s="54" t="str">
        <f>IF(AND('positionnement modules'!AC22&lt;&gt;1,'positionnement modules'!AD22=1),"B-F-S",IF(AND('positionnement modules'!AC22=1,'positionnement modules'!AD22&lt;&gt;1),"B-F-S",IF(AND('positionnement modules'!AC22=1,'positionnement modules'!AD22=1),"B-F-D","")))</f>
        <v/>
      </c>
      <c r="AD22" s="54" t="str">
        <f>IF(AND('positionnement modules'!AD22&lt;&gt;1,'positionnement modules'!AE22=1),"B-F-S",IF(AND('positionnement modules'!AD22=1,'positionnement modules'!AE22&lt;&gt;1),"B-F-S",IF(AND('positionnement modules'!AD22=1,'positionnement modules'!AE22=1),"B-F-D","")))</f>
        <v/>
      </c>
      <c r="AE22" s="54" t="str">
        <f>IF(AND('positionnement modules'!AE22&lt;&gt;1,'positionnement modules'!AF22=1),"B-F-S",IF(AND('positionnement modules'!AE22=1,'positionnement modules'!AF22&lt;&gt;1),"B-F-S",IF(AND('positionnement modules'!AE22=1,'positionnement modules'!AF22=1),"B-F-D","")))</f>
        <v/>
      </c>
      <c r="AF22" s="54" t="str">
        <f>IF(AND('positionnement modules'!AF22&lt;&gt;1,'positionnement modules'!AG22=1),"B-F-S",IF(AND('positionnement modules'!AF22=1,'positionnement modules'!AG22&lt;&gt;1),"B-F-S",IF(AND('positionnement modules'!AF22=1,'positionnement modules'!AG22=1),"B-F-D","")))</f>
        <v/>
      </c>
      <c r="AG22" s="55" t="str">
        <f>IF(AND('positionnement modules'!AG22&lt;&gt;1,'positionnement modules'!AH22=1),"B-F-S",IF(AND('positionnement modules'!AG22=1,'positionnement modules'!AH22&lt;&gt;1),"B-F-S",IF(AND('positionnement modules'!AG22=1,'positionnement modules'!AH22=1),"B-F-D","")))</f>
        <v/>
      </c>
      <c r="AH22" s="56" t="str">
        <f>IF(AND('positionnement modules'!AH22&lt;&gt;1,'positionnement modules'!AI22=1),"B-F-S",IF(AND('positionnement modules'!AH22=1,'positionnement modules'!AI22&lt;&gt;1),"B-F-S",IF(AND('positionnement modules'!AH22=1,'positionnement modules'!AI22=1),"B-F-D","")))</f>
        <v/>
      </c>
      <c r="AJ22" s="4" t="str">
        <f>IF(AND('positionnement modules'!AJ22&lt;&gt;1,'positionnement modules'!AK22=1),"B-F-S",IF(AND('positionnement modules'!AJ22=1,'positionnement modules'!AK22&lt;&gt;1),"B-F-S",IF(AND('positionnement modules'!AJ22=1,'positionnement modules'!AK22=1),"B-F-D","")))</f>
        <v/>
      </c>
      <c r="AK22" s="53" t="str">
        <f>IF(AND('positionnement modules'!AK22&lt;&gt;1,'positionnement modules'!AL22=1),"B-F-S",IF(AND('positionnement modules'!AK22=1,'positionnement modules'!AL22&lt;&gt;1),"B-F-S",IF(AND('positionnement modules'!AK22=1,'positionnement modules'!AL22=1),"B-F-D","")))</f>
        <v/>
      </c>
      <c r="AL22" s="54" t="str">
        <f>IF(AND('positionnement modules'!AL22&lt;&gt;1,'positionnement modules'!AM22=1),"B-F-S",IF(AND('positionnement modules'!AL22=1,'positionnement modules'!AM22&lt;&gt;1),"B-F-S",IF(AND('positionnement modules'!AL22=1,'positionnement modules'!AM22=1),"B-F-D","")))</f>
        <v/>
      </c>
      <c r="AM22" s="54" t="str">
        <f>IF(AND('positionnement modules'!AM22&lt;&gt;1,'positionnement modules'!AN22=1),"B-F-S",IF(AND('positionnement modules'!AM22=1,'positionnement modules'!AN22&lt;&gt;1),"B-F-S",IF(AND('positionnement modules'!AM22=1,'positionnement modules'!AN22=1),"B-F-D","")))</f>
        <v/>
      </c>
      <c r="AN22" s="54" t="str">
        <f>IF(AND('positionnement modules'!AN22&lt;&gt;1,'positionnement modules'!AO22=1),"B-F-S",IF(AND('positionnement modules'!AN22=1,'positionnement modules'!AO22&lt;&gt;1),"B-F-S",IF(AND('positionnement modules'!AN22=1,'positionnement modules'!AO22=1),"B-F-D","")))</f>
        <v/>
      </c>
      <c r="AO22" s="54" t="str">
        <f>IF(AND('positionnement modules'!AO22&lt;&gt;1,'positionnement modules'!AP22=1),"B-F-S",IF(AND('positionnement modules'!AO22=1,'positionnement modules'!AP22&lt;&gt;1),"B-F-S",IF(AND('positionnement modules'!AO22=1,'positionnement modules'!AP22=1),"B-F-D","")))</f>
        <v/>
      </c>
      <c r="AP22" s="54" t="str">
        <f>IF(AND('positionnement modules'!AP22&lt;&gt;1,'positionnement modules'!AQ22=1),"B-F-S",IF(AND('positionnement modules'!AP22=1,'positionnement modules'!AQ22&lt;&gt;1),"B-F-S",IF(AND('positionnement modules'!AP22=1,'positionnement modules'!AQ22=1),"B-F-D","")))</f>
        <v/>
      </c>
      <c r="AQ22" s="54" t="str">
        <f>IF(AND('positionnement modules'!AQ22&lt;&gt;1,'positionnement modules'!AR22=1),"B-F-S",IF(AND('positionnement modules'!AQ22=1,'positionnement modules'!AR22&lt;&gt;1),"B-F-S",IF(AND('positionnement modules'!AQ22=1,'positionnement modules'!AR22=1),"B-F-D","")))</f>
        <v/>
      </c>
      <c r="AR22" s="54" t="str">
        <f>IF(AND('positionnement modules'!AR22&lt;&gt;1,'positionnement modules'!AS22=1),"B-F-S",IF(AND('positionnement modules'!AR22=1,'positionnement modules'!AS22&lt;&gt;1),"B-F-S",IF(AND('positionnement modules'!AR22=1,'positionnement modules'!AS22=1),"B-F-D","")))</f>
        <v/>
      </c>
      <c r="AS22" s="54" t="str">
        <f>IF(AND('positionnement modules'!AS22&lt;&gt;1,'positionnement modules'!AT22=1),"B-F-S",IF(AND('positionnement modules'!AS22=1,'positionnement modules'!AT22&lt;&gt;1),"B-F-S",IF(AND('positionnement modules'!AS22=1,'positionnement modules'!AT22=1),"B-F-D","")))</f>
        <v/>
      </c>
      <c r="AT22" s="54" t="str">
        <f>IF(AND('positionnement modules'!AT22&lt;&gt;1,'positionnement modules'!AU22=1),"B-F-S",IF(AND('positionnement modules'!AT22=1,'positionnement modules'!AU22&lt;&gt;1),"B-F-S",IF(AND('positionnement modules'!AT22=1,'positionnement modules'!AU22=1),"B-F-D","")))</f>
        <v/>
      </c>
      <c r="AU22" s="54" t="str">
        <f>IF(AND('positionnement modules'!AU22&lt;&gt;1,'positionnement modules'!AV22=1),"B-F-S",IF(AND('positionnement modules'!AU22=1,'positionnement modules'!AV22&lt;&gt;1),"B-F-S",IF(AND('positionnement modules'!AU22=1,'positionnement modules'!AV22=1),"B-F-D","")))</f>
        <v/>
      </c>
      <c r="AV22" s="54" t="str">
        <f>IF(AND('positionnement modules'!AV22&lt;&gt;1,'positionnement modules'!AW22=1),"B-F-S",IF(AND('positionnement modules'!AV22=1,'positionnement modules'!AW22&lt;&gt;1),"B-F-S",IF(AND('positionnement modules'!AV22=1,'positionnement modules'!AW22=1),"B-F-D","")))</f>
        <v/>
      </c>
      <c r="AW22" s="54" t="str">
        <f>IF(AND('positionnement modules'!AW22&lt;&gt;1,'positionnement modules'!AX22=1),"B-F-S",IF(AND('positionnement modules'!AW22=1,'positionnement modules'!AX22&lt;&gt;1),"B-F-S",IF(AND('positionnement modules'!AW22=1,'positionnement modules'!AX22=1),"B-F-D","")))</f>
        <v/>
      </c>
      <c r="AX22" s="55" t="str">
        <f>IF(AND('positionnement modules'!AX22&lt;&gt;1,'positionnement modules'!AY22=1),"B-F-S",IF(AND('positionnement modules'!AX22=1,'positionnement modules'!AY22&lt;&gt;1),"B-F-S",IF(AND('positionnement modules'!AX22=1,'positionnement modules'!AY22=1),"B-F-D","")))</f>
        <v/>
      </c>
      <c r="AY22" s="56" t="str">
        <f>IF(AND('positionnement modules'!AY22&lt;&gt;1,'positionnement modules'!AZ22=1),"B-F-S",IF(AND('positionnement modules'!AY22=1,'positionnement modules'!AZ22&lt;&gt;1),"B-F-S",IF(AND('positionnement modules'!AY22=1,'positionnement modules'!AZ22=1),"B-F-D","")))</f>
        <v/>
      </c>
      <c r="BA22" s="4" t="str">
        <f>IF(AND('positionnement modules'!BA22&lt;&gt;1,'positionnement modules'!BB22=1),"B-F-S",IF(AND('positionnement modules'!BA22=1,'positionnement modules'!BB22&lt;&gt;1),"B-F-S",IF(AND('positionnement modules'!BA22=1,'positionnement modules'!BB22=1),"B-F-D","")))</f>
        <v/>
      </c>
      <c r="BB22" s="53" t="str">
        <f>IF(AND('positionnement modules'!BB22&lt;&gt;1,'positionnement modules'!BC22=1),"B-F-S",IF(AND('positionnement modules'!BB22=1,'positionnement modules'!BC22&lt;&gt;1),"B-F-S",IF(AND('positionnement modules'!BB22=1,'positionnement modules'!BC22=1),"B-F-D","")))</f>
        <v/>
      </c>
      <c r="BC22" s="54" t="str">
        <f>IF(AND('positionnement modules'!BC22&lt;&gt;1,'positionnement modules'!BD22=1),"B-F-S",IF(AND('positionnement modules'!BC22=1,'positionnement modules'!BD22&lt;&gt;1),"B-F-S",IF(AND('positionnement modules'!BC22=1,'positionnement modules'!BD22=1),"B-F-D","")))</f>
        <v/>
      </c>
      <c r="BD22" s="54" t="str">
        <f>IF(AND('positionnement modules'!BD22&lt;&gt;1,'positionnement modules'!BE22=1),"B-F-S",IF(AND('positionnement modules'!BD22=1,'positionnement modules'!BE22&lt;&gt;1),"B-F-S",IF(AND('positionnement modules'!BD22=1,'positionnement modules'!BE22=1),"B-F-D","")))</f>
        <v/>
      </c>
      <c r="BE22" s="54" t="str">
        <f>IF(AND('positionnement modules'!BE22&lt;&gt;1,'positionnement modules'!BF22=1),"B-F-S",IF(AND('positionnement modules'!BE22=1,'positionnement modules'!BF22&lt;&gt;1),"B-F-S",IF(AND('positionnement modules'!BE22=1,'positionnement modules'!BF22=1),"B-F-D","")))</f>
        <v/>
      </c>
      <c r="BF22" s="54" t="str">
        <f>IF(AND('positionnement modules'!BF22&lt;&gt;1,'positionnement modules'!BG22=1),"B-F-S",IF(AND('positionnement modules'!BF22=1,'positionnement modules'!BG22&lt;&gt;1),"B-F-S",IF(AND('positionnement modules'!BF22=1,'positionnement modules'!BG22=1),"B-F-D","")))</f>
        <v/>
      </c>
      <c r="BG22" s="54" t="str">
        <f>IF(AND('positionnement modules'!BG22&lt;&gt;1,'positionnement modules'!BH22=1),"B-F-S",IF(AND('positionnement modules'!BG22=1,'positionnement modules'!BH22&lt;&gt;1),"B-F-S",IF(AND('positionnement modules'!BG22=1,'positionnement modules'!BH22=1),"B-F-D","")))</f>
        <v/>
      </c>
      <c r="BH22" s="54" t="str">
        <f>IF(AND('positionnement modules'!BH22&lt;&gt;1,'positionnement modules'!BI22=1),"B-F-S",IF(AND('positionnement modules'!BH22=1,'positionnement modules'!BI22&lt;&gt;1),"B-F-S",IF(AND('positionnement modules'!BH22=1,'positionnement modules'!BI22=1),"B-F-D","")))</f>
        <v/>
      </c>
      <c r="BI22" s="54" t="str">
        <f>IF(AND('positionnement modules'!BI22&lt;&gt;1,'positionnement modules'!BJ22=1),"B-F-S",IF(AND('positionnement modules'!BI22=1,'positionnement modules'!BJ22&lt;&gt;1),"B-F-S",IF(AND('positionnement modules'!BI22=1,'positionnement modules'!BJ22=1),"B-F-D","")))</f>
        <v/>
      </c>
      <c r="BJ22" s="54" t="str">
        <f>IF(AND('positionnement modules'!BJ22&lt;&gt;1,'positionnement modules'!BK22=1),"B-F-S",IF(AND('positionnement modules'!BJ22=1,'positionnement modules'!BK22&lt;&gt;1),"B-F-S",IF(AND('positionnement modules'!BJ22=1,'positionnement modules'!BK22=1),"B-F-D","")))</f>
        <v/>
      </c>
      <c r="BK22" s="54" t="str">
        <f>IF(AND('positionnement modules'!BK22&lt;&gt;1,'positionnement modules'!BL22=1),"B-F-S",IF(AND('positionnement modules'!BK22=1,'positionnement modules'!BL22&lt;&gt;1),"B-F-S",IF(AND('positionnement modules'!BK22=1,'positionnement modules'!BL22=1),"B-F-D","")))</f>
        <v/>
      </c>
      <c r="BL22" s="54" t="str">
        <f>IF(AND('positionnement modules'!BL22&lt;&gt;1,'positionnement modules'!BM22=1),"B-F-S",IF(AND('positionnement modules'!BL22=1,'positionnement modules'!BM22&lt;&gt;1),"B-F-S",IF(AND('positionnement modules'!BL22=1,'positionnement modules'!BM22=1),"B-F-D","")))</f>
        <v/>
      </c>
      <c r="BM22" s="54" t="str">
        <f>IF(AND('positionnement modules'!BM22&lt;&gt;1,'positionnement modules'!BN22=1),"B-F-S",IF(AND('positionnement modules'!BM22=1,'positionnement modules'!BN22&lt;&gt;1),"B-F-S",IF(AND('positionnement modules'!BM22=1,'positionnement modules'!BN22=1),"B-F-D","")))</f>
        <v/>
      </c>
      <c r="BN22" s="54" t="str">
        <f>IF(AND('positionnement modules'!BN22&lt;&gt;1,'positionnement modules'!BO22=1),"B-F-S",IF(AND('positionnement modules'!BN22=1,'positionnement modules'!BO22&lt;&gt;1),"B-F-S",IF(AND('positionnement modules'!BN22=1,'positionnement modules'!BO22=1),"B-F-D","")))</f>
        <v/>
      </c>
      <c r="BO22" s="55" t="str">
        <f>IF(AND('positionnement modules'!BO22&lt;&gt;1,'positionnement modules'!BP22=1),"B-F-S",IF(AND('positionnement modules'!BO22=1,'positionnement modules'!BP22&lt;&gt;1),"B-F-S",IF(AND('positionnement modules'!BO22=1,'positionnement modules'!BP22=1),"B-F-D","")))</f>
        <v/>
      </c>
      <c r="BP22" s="56" t="str">
        <f>IF(AND('positionnement modules'!BP22&lt;&gt;1,'positionnement modules'!BQ22=1),"B-F-S",IF(AND('positionnement modules'!BP22=1,'positionnement modules'!BQ22&lt;&gt;1),"B-F-S",IF(AND('positionnement modules'!BP22=1,'positionnement modules'!BQ22=1),"B-F-D","")))</f>
        <v/>
      </c>
    </row>
    <row r="23" spans="2:103" ht="21" customHeight="1" thickBot="1" x14ac:dyDescent="0.4">
      <c r="B23" s="6" t="str">
        <f>IF(AND('positionnement modules'!B23&lt;&gt;1,'positionnement modules'!C23=1),"B-F-S",IF(AND('positionnement modules'!B23=1,'positionnement modules'!C23&lt;&gt;1),"B-F-S",IF(AND('positionnement modules'!B23=1,'positionnement modules'!C23=1),"B-F-D","")))</f>
        <v/>
      </c>
      <c r="C23" s="43" t="str">
        <f>IF(AND('positionnement modules'!C23&lt;&gt;1,'positionnement modules'!D23=1),"B-F-S",IF(AND('positionnement modules'!C23=1,'positionnement modules'!D23&lt;&gt;1),"B-F-S",IF(AND('positionnement modules'!C23=1,'positionnement modules'!D23=1),"B-F-D","")))</f>
        <v/>
      </c>
      <c r="D23" s="43" t="str">
        <f>IF(AND('positionnement modules'!D23&lt;&gt;1,'positionnement modules'!E23=1),"B-F-S",IF(AND('positionnement modules'!D23=1,'positionnement modules'!E23&lt;&gt;1),"B-F-S",IF(AND('positionnement modules'!D23=1,'positionnement modules'!E23=1),"B-F-D","")))</f>
        <v/>
      </c>
      <c r="E23" s="43" t="str">
        <f>IF(AND('positionnement modules'!E23&lt;&gt;1,'positionnement modules'!F23=1),"B-F-S",IF(AND('positionnement modules'!E23=1,'positionnement modules'!F23&lt;&gt;1),"B-F-S",IF(AND('positionnement modules'!E23=1,'positionnement modules'!F23=1),"B-F-D","")))</f>
        <v/>
      </c>
      <c r="F23" s="43" t="str">
        <f>IF(AND('positionnement modules'!F23&lt;&gt;1,'positionnement modules'!G23=1),"B-F-S",IF(AND('positionnement modules'!F23=1,'positionnement modules'!G23&lt;&gt;1),"B-F-S",IF(AND('positionnement modules'!F23=1,'positionnement modules'!G23=1),"B-F-D","")))</f>
        <v/>
      </c>
      <c r="G23" s="43" t="str">
        <f>IF(AND('positionnement modules'!G23&lt;&gt;1,'positionnement modules'!H23=1),"B-F-S",IF(AND('positionnement modules'!G23=1,'positionnement modules'!H23&lt;&gt;1),"B-F-S",IF(AND('positionnement modules'!G23=1,'positionnement modules'!H23=1),"B-F-D","")))</f>
        <v/>
      </c>
      <c r="H23" s="43" t="str">
        <f>IF(AND('positionnement modules'!H23&lt;&gt;1,'positionnement modules'!I23=1),"B-F-S",IF(AND('positionnement modules'!H23=1,'positionnement modules'!I23&lt;&gt;1),"B-F-S",IF(AND('positionnement modules'!H23=1,'positionnement modules'!I23=1),"B-F-D","")))</f>
        <v/>
      </c>
      <c r="I23" s="43" t="str">
        <f>IF(AND('positionnement modules'!I23&lt;&gt;1,'positionnement modules'!J23=1),"B-F-S",IF(AND('positionnement modules'!I23=1,'positionnement modules'!J23&lt;&gt;1),"B-F-S",IF(AND('positionnement modules'!I23=1,'positionnement modules'!J23=1),"B-F-D","")))</f>
        <v/>
      </c>
      <c r="J23" s="43" t="str">
        <f>IF(AND('positionnement modules'!J23&lt;&gt;1,'positionnement modules'!K23=1),"B-F-S",IF(AND('positionnement modules'!J23=1,'positionnement modules'!K23&lt;&gt;1),"B-F-S",IF(AND('positionnement modules'!J23=1,'positionnement modules'!K23=1),"B-F-D","")))</f>
        <v/>
      </c>
      <c r="K23" s="43" t="str">
        <f>IF(AND('positionnement modules'!K23&lt;&gt;1,'positionnement modules'!L23=1),"B-F-S",IF(AND('positionnement modules'!K23=1,'positionnement modules'!L23&lt;&gt;1),"B-F-S",IF(AND('positionnement modules'!K23=1,'positionnement modules'!L23=1),"B-F-D","")))</f>
        <v/>
      </c>
      <c r="L23" s="43" t="str">
        <f>IF(AND('positionnement modules'!L23&lt;&gt;1,'positionnement modules'!M23=1),"B-F-S",IF(AND('positionnement modules'!L23=1,'positionnement modules'!M23&lt;&gt;1),"B-F-S",IF(AND('positionnement modules'!L23=1,'positionnement modules'!M23=1),"B-F-D","")))</f>
        <v/>
      </c>
      <c r="M23" s="43" t="str">
        <f>IF(AND('positionnement modules'!M23&lt;&gt;1,'positionnement modules'!N23=1),"B-F-S",IF(AND('positionnement modules'!M23=1,'positionnement modules'!N23&lt;&gt;1),"B-F-S",IF(AND('positionnement modules'!M23=1,'positionnement modules'!N23=1),"B-F-D","")))</f>
        <v/>
      </c>
      <c r="N23" s="43" t="str">
        <f>IF(AND('positionnement modules'!N23&lt;&gt;1,'positionnement modules'!O23=1),"B-F-S",IF(AND('positionnement modules'!N23=1,'positionnement modules'!O23&lt;&gt;1),"B-F-S",IF(AND('positionnement modules'!N23=1,'positionnement modules'!O23=1),"B-F-D","")))</f>
        <v/>
      </c>
      <c r="O23" s="43" t="str">
        <f>IF(AND('positionnement modules'!O23&lt;&gt;1,'positionnement modules'!P23=1),"B-F-S",IF(AND('positionnement modules'!O23=1,'positionnement modules'!P23&lt;&gt;1),"B-F-S",IF(AND('positionnement modules'!O23=1,'positionnement modules'!P23=1),"B-F-D","")))</f>
        <v/>
      </c>
      <c r="P23" s="43" t="str">
        <f>IF(AND('positionnement modules'!P23&lt;&gt;1,'positionnement modules'!Q23=1),"B-F-S",IF(AND('positionnement modules'!P23=1,'positionnement modules'!Q23&lt;&gt;1),"B-F-S",IF(AND('positionnement modules'!P23=1,'positionnement modules'!Q23=1),"B-F-D","")))</f>
        <v/>
      </c>
      <c r="Q23" s="8" t="str">
        <f>IF(AND('positionnement modules'!Q23&lt;&gt;1,'positionnement modules'!R23=1),"B-F-S",IF(AND('positionnement modules'!Q23=1,'positionnement modules'!R23&lt;&gt;1),"B-F-S",IF(AND('positionnement modules'!Q23=1,'positionnement modules'!R23=1),"B-F-D","")))</f>
        <v/>
      </c>
      <c r="R23" s="9"/>
      <c r="S23" s="6" t="str">
        <f>IF(AND('positionnement modules'!S23&lt;&gt;1,'positionnement modules'!T23=1),"B-F-S",IF(AND('positionnement modules'!S23=1,'positionnement modules'!T23&lt;&gt;1),"B-F-S",IF(AND('positionnement modules'!S23=1,'positionnement modules'!T23=1),"B-F-D","")))</f>
        <v/>
      </c>
      <c r="T23" s="43" t="str">
        <f>IF(AND('positionnement modules'!T23&lt;&gt;1,'positionnement modules'!U23=1),"B-F-S",IF(AND('positionnement modules'!T23=1,'positionnement modules'!U23&lt;&gt;1),"B-F-S",IF(AND('positionnement modules'!T23=1,'positionnement modules'!U23=1),"B-F-D","")))</f>
        <v/>
      </c>
      <c r="U23" s="43" t="str">
        <f>IF(AND('positionnement modules'!U23&lt;&gt;1,'positionnement modules'!V23=1),"B-F-S",IF(AND('positionnement modules'!U23=1,'positionnement modules'!V23&lt;&gt;1),"B-F-S",IF(AND('positionnement modules'!U23=1,'positionnement modules'!V23=1),"B-F-D","")))</f>
        <v/>
      </c>
      <c r="V23" s="43" t="str">
        <f>IF(AND('positionnement modules'!V23&lt;&gt;1,'positionnement modules'!W23=1),"B-F-S",IF(AND('positionnement modules'!V23=1,'positionnement modules'!W23&lt;&gt;1),"B-F-S",IF(AND('positionnement modules'!V23=1,'positionnement modules'!W23=1),"B-F-D","")))</f>
        <v/>
      </c>
      <c r="W23" s="43" t="str">
        <f>IF(AND('positionnement modules'!W23&lt;&gt;1,'positionnement modules'!X23=1),"B-F-S",IF(AND('positionnement modules'!W23=1,'positionnement modules'!X23&lt;&gt;1),"B-F-S",IF(AND('positionnement modules'!W23=1,'positionnement modules'!X23=1),"B-F-D","")))</f>
        <v/>
      </c>
      <c r="X23" s="43" t="str">
        <f>IF(AND('positionnement modules'!X23&lt;&gt;1,'positionnement modules'!Y23=1),"B-F-S",IF(AND('positionnement modules'!X23=1,'positionnement modules'!Y23&lt;&gt;1),"B-F-S",IF(AND('positionnement modules'!X23=1,'positionnement modules'!Y23=1),"B-F-D","")))</f>
        <v/>
      </c>
      <c r="Y23" s="43" t="str">
        <f>IF(AND('positionnement modules'!Y23&lt;&gt;1,'positionnement modules'!Z23=1),"B-F-S",IF(AND('positionnement modules'!Y23=1,'positionnement modules'!Z23&lt;&gt;1),"B-F-S",IF(AND('positionnement modules'!Y23=1,'positionnement modules'!Z23=1),"B-F-D","")))</f>
        <v/>
      </c>
      <c r="Z23" s="43" t="str">
        <f>IF(AND('positionnement modules'!Z23&lt;&gt;1,'positionnement modules'!AA23=1),"B-F-S",IF(AND('positionnement modules'!Z23=1,'positionnement modules'!AA23&lt;&gt;1),"B-F-S",IF(AND('positionnement modules'!Z23=1,'positionnement modules'!AA23=1),"B-F-D","")))</f>
        <v/>
      </c>
      <c r="AA23" s="43" t="str">
        <f>IF(AND('positionnement modules'!AA23&lt;&gt;1,'positionnement modules'!AB23=1),"B-F-S",IF(AND('positionnement modules'!AA23=1,'positionnement modules'!AB23&lt;&gt;1),"B-F-S",IF(AND('positionnement modules'!AA23=1,'positionnement modules'!AB23=1),"B-F-D","")))</f>
        <v/>
      </c>
      <c r="AB23" s="43" t="str">
        <f>IF(AND('positionnement modules'!AB23&lt;&gt;1,'positionnement modules'!AC23=1),"B-F-S",IF(AND('positionnement modules'!AB23=1,'positionnement modules'!AC23&lt;&gt;1),"B-F-S",IF(AND('positionnement modules'!AB23=1,'positionnement modules'!AC23=1),"B-F-D","")))</f>
        <v/>
      </c>
      <c r="AC23" s="43" t="str">
        <f>IF(AND('positionnement modules'!AC23&lt;&gt;1,'positionnement modules'!AD23=1),"B-F-S",IF(AND('positionnement modules'!AC23=1,'positionnement modules'!AD23&lt;&gt;1),"B-F-S",IF(AND('positionnement modules'!AC23=1,'positionnement modules'!AD23=1),"B-F-D","")))</f>
        <v/>
      </c>
      <c r="AD23" s="43" t="str">
        <f>IF(AND('positionnement modules'!AD23&lt;&gt;1,'positionnement modules'!AE23=1),"B-F-S",IF(AND('positionnement modules'!AD23=1,'positionnement modules'!AE23&lt;&gt;1),"B-F-S",IF(AND('positionnement modules'!AD23=1,'positionnement modules'!AE23=1),"B-F-D","")))</f>
        <v/>
      </c>
      <c r="AE23" s="43" t="str">
        <f>IF(AND('positionnement modules'!AE23&lt;&gt;1,'positionnement modules'!AF23=1),"B-F-S",IF(AND('positionnement modules'!AE23=1,'positionnement modules'!AF23&lt;&gt;1),"B-F-S",IF(AND('positionnement modules'!AE23=1,'positionnement modules'!AF23=1),"B-F-D","")))</f>
        <v/>
      </c>
      <c r="AF23" s="43" t="str">
        <f>IF(AND('positionnement modules'!AF23&lt;&gt;1,'positionnement modules'!AG23=1),"B-F-S",IF(AND('positionnement modules'!AF23=1,'positionnement modules'!AG23&lt;&gt;1),"B-F-S",IF(AND('positionnement modules'!AF23=1,'positionnement modules'!AG23=1),"B-F-D","")))</f>
        <v/>
      </c>
      <c r="AG23" s="43" t="str">
        <f>IF(AND('positionnement modules'!AG23&lt;&gt;1,'positionnement modules'!AH23=1),"B-F-S",IF(AND('positionnement modules'!AG23=1,'positionnement modules'!AH23&lt;&gt;1),"B-F-S",IF(AND('positionnement modules'!AG23=1,'positionnement modules'!AH23=1),"B-F-D","")))</f>
        <v/>
      </c>
      <c r="AH23" s="8" t="str">
        <f>IF(AND('positionnement modules'!AH23&lt;&gt;1,'positionnement modules'!AI23=1),"B-F-S",IF(AND('positionnement modules'!AH23=1,'positionnement modules'!AI23&lt;&gt;1),"B-F-S",IF(AND('positionnement modules'!AH23=1,'positionnement modules'!AI23=1),"B-F-D","")))</f>
        <v/>
      </c>
      <c r="AJ23" s="6" t="str">
        <f>IF(AND('positionnement modules'!AJ23&lt;&gt;1,'positionnement modules'!AK23=1),"B-F-S",IF(AND('positionnement modules'!AJ23=1,'positionnement modules'!AK23&lt;&gt;1),"B-F-S",IF(AND('positionnement modules'!AJ23=1,'positionnement modules'!AK23=1),"B-F-D","")))</f>
        <v/>
      </c>
      <c r="AK23" s="43" t="str">
        <f>IF(AND('positionnement modules'!AK23&lt;&gt;1,'positionnement modules'!AL23=1),"B-F-S",IF(AND('positionnement modules'!AK23=1,'positionnement modules'!AL23&lt;&gt;1),"B-F-S",IF(AND('positionnement modules'!AK23=1,'positionnement modules'!AL23=1),"B-F-D","")))</f>
        <v/>
      </c>
      <c r="AL23" s="43" t="str">
        <f>IF(AND('positionnement modules'!AL23&lt;&gt;1,'positionnement modules'!AM23=1),"B-F-S",IF(AND('positionnement modules'!AL23=1,'positionnement modules'!AM23&lt;&gt;1),"B-F-S",IF(AND('positionnement modules'!AL23=1,'positionnement modules'!AM23=1),"B-F-D","")))</f>
        <v/>
      </c>
      <c r="AM23" s="43" t="str">
        <f>IF(AND('positionnement modules'!AM23&lt;&gt;1,'positionnement modules'!AN23=1),"B-F-S",IF(AND('positionnement modules'!AM23=1,'positionnement modules'!AN23&lt;&gt;1),"B-F-S",IF(AND('positionnement modules'!AM23=1,'positionnement modules'!AN23=1),"B-F-D","")))</f>
        <v/>
      </c>
      <c r="AN23" s="43" t="str">
        <f>IF(AND('positionnement modules'!AN23&lt;&gt;1,'positionnement modules'!AO23=1),"B-F-S",IF(AND('positionnement modules'!AN23=1,'positionnement modules'!AO23&lt;&gt;1),"B-F-S",IF(AND('positionnement modules'!AN23=1,'positionnement modules'!AO23=1),"B-F-D","")))</f>
        <v/>
      </c>
      <c r="AO23" s="43" t="str">
        <f>IF(AND('positionnement modules'!AO23&lt;&gt;1,'positionnement modules'!AP23=1),"B-F-S",IF(AND('positionnement modules'!AO23=1,'positionnement modules'!AP23&lt;&gt;1),"B-F-S",IF(AND('positionnement modules'!AO23=1,'positionnement modules'!AP23=1),"B-F-D","")))</f>
        <v/>
      </c>
      <c r="AP23" s="43" t="str">
        <f>IF(AND('positionnement modules'!AP23&lt;&gt;1,'positionnement modules'!AQ23=1),"B-F-S",IF(AND('positionnement modules'!AP23=1,'positionnement modules'!AQ23&lt;&gt;1),"B-F-S",IF(AND('positionnement modules'!AP23=1,'positionnement modules'!AQ23=1),"B-F-D","")))</f>
        <v/>
      </c>
      <c r="AQ23" s="43" t="str">
        <f>IF(AND('positionnement modules'!AQ23&lt;&gt;1,'positionnement modules'!AR23=1),"B-F-S",IF(AND('positionnement modules'!AQ23=1,'positionnement modules'!AR23&lt;&gt;1),"B-F-S",IF(AND('positionnement modules'!AQ23=1,'positionnement modules'!AR23=1),"B-F-D","")))</f>
        <v/>
      </c>
      <c r="AR23" s="43" t="str">
        <f>IF(AND('positionnement modules'!AR23&lt;&gt;1,'positionnement modules'!AS23=1),"B-F-S",IF(AND('positionnement modules'!AR23=1,'positionnement modules'!AS23&lt;&gt;1),"B-F-S",IF(AND('positionnement modules'!AR23=1,'positionnement modules'!AS23=1),"B-F-D","")))</f>
        <v/>
      </c>
      <c r="AS23" s="43" t="str">
        <f>IF(AND('positionnement modules'!AS23&lt;&gt;1,'positionnement modules'!AT23=1),"B-F-S",IF(AND('positionnement modules'!AS23=1,'positionnement modules'!AT23&lt;&gt;1),"B-F-S",IF(AND('positionnement modules'!AS23=1,'positionnement modules'!AT23=1),"B-F-D","")))</f>
        <v/>
      </c>
      <c r="AT23" s="43" t="str">
        <f>IF(AND('positionnement modules'!AT23&lt;&gt;1,'positionnement modules'!AU23=1),"B-F-S",IF(AND('positionnement modules'!AT23=1,'positionnement modules'!AU23&lt;&gt;1),"B-F-S",IF(AND('positionnement modules'!AT23=1,'positionnement modules'!AU23=1),"B-F-D","")))</f>
        <v/>
      </c>
      <c r="AU23" s="43" t="str">
        <f>IF(AND('positionnement modules'!AU23&lt;&gt;1,'positionnement modules'!AV23=1),"B-F-S",IF(AND('positionnement modules'!AU23=1,'positionnement modules'!AV23&lt;&gt;1),"B-F-S",IF(AND('positionnement modules'!AU23=1,'positionnement modules'!AV23=1),"B-F-D","")))</f>
        <v/>
      </c>
      <c r="AV23" s="43" t="str">
        <f>IF(AND('positionnement modules'!AV23&lt;&gt;1,'positionnement modules'!AW23=1),"B-F-S",IF(AND('positionnement modules'!AV23=1,'positionnement modules'!AW23&lt;&gt;1),"B-F-S",IF(AND('positionnement modules'!AV23=1,'positionnement modules'!AW23=1),"B-F-D","")))</f>
        <v/>
      </c>
      <c r="AW23" s="43" t="str">
        <f>IF(AND('positionnement modules'!AW23&lt;&gt;1,'positionnement modules'!AX23=1),"B-F-S",IF(AND('positionnement modules'!AW23=1,'positionnement modules'!AX23&lt;&gt;1),"B-F-S",IF(AND('positionnement modules'!AW23=1,'positionnement modules'!AX23=1),"B-F-D","")))</f>
        <v/>
      </c>
      <c r="AX23" s="43" t="str">
        <f>IF(AND('positionnement modules'!AX23&lt;&gt;1,'positionnement modules'!AY23=1),"B-F-S",IF(AND('positionnement modules'!AX23=1,'positionnement modules'!AY23&lt;&gt;1),"B-F-S",IF(AND('positionnement modules'!AX23=1,'positionnement modules'!AY23=1),"B-F-D","")))</f>
        <v/>
      </c>
      <c r="AY23" s="8" t="str">
        <f>IF(AND('positionnement modules'!AY23&lt;&gt;1,'positionnement modules'!AZ23=1),"B-F-S",IF(AND('positionnement modules'!AY23=1,'positionnement modules'!AZ23&lt;&gt;1),"B-F-S",IF(AND('positionnement modules'!AY23=1,'positionnement modules'!AZ23=1),"B-F-D","")))</f>
        <v/>
      </c>
      <c r="BA23" s="6" t="str">
        <f>IF(AND('positionnement modules'!BA23&lt;&gt;1,'positionnement modules'!BB23=1),"B-F-S",IF(AND('positionnement modules'!BA23=1,'positionnement modules'!BB23&lt;&gt;1),"B-F-S",IF(AND('positionnement modules'!BA23=1,'positionnement modules'!BB23=1),"B-F-D","")))</f>
        <v/>
      </c>
      <c r="BB23" s="43" t="str">
        <f>IF(AND('positionnement modules'!BB23&lt;&gt;1,'positionnement modules'!BC23=1),"B-F-S",IF(AND('positionnement modules'!BB23=1,'positionnement modules'!BC23&lt;&gt;1),"B-F-S",IF(AND('positionnement modules'!BB23=1,'positionnement modules'!BC23=1),"B-F-D","")))</f>
        <v/>
      </c>
      <c r="BC23" s="43" t="str">
        <f>IF(AND('positionnement modules'!BC23&lt;&gt;1,'positionnement modules'!BD23=1),"B-F-S",IF(AND('positionnement modules'!BC23=1,'positionnement modules'!BD23&lt;&gt;1),"B-F-S",IF(AND('positionnement modules'!BC23=1,'positionnement modules'!BD23=1),"B-F-D","")))</f>
        <v/>
      </c>
      <c r="BD23" s="43" t="str">
        <f>IF(AND('positionnement modules'!BD23&lt;&gt;1,'positionnement modules'!BE23=1),"B-F-S",IF(AND('positionnement modules'!BD23=1,'positionnement modules'!BE23&lt;&gt;1),"B-F-S",IF(AND('positionnement modules'!BD23=1,'positionnement modules'!BE23=1),"B-F-D","")))</f>
        <v/>
      </c>
      <c r="BE23" s="43" t="str">
        <f>IF(AND('positionnement modules'!BE23&lt;&gt;1,'positionnement modules'!BF23=1),"B-F-S",IF(AND('positionnement modules'!BE23=1,'positionnement modules'!BF23&lt;&gt;1),"B-F-S",IF(AND('positionnement modules'!BE23=1,'positionnement modules'!BF23=1),"B-F-D","")))</f>
        <v/>
      </c>
      <c r="BF23" s="43" t="str">
        <f>IF(AND('positionnement modules'!BF23&lt;&gt;1,'positionnement modules'!BG23=1),"B-F-S",IF(AND('positionnement modules'!BF23=1,'positionnement modules'!BG23&lt;&gt;1),"B-F-S",IF(AND('positionnement modules'!BF23=1,'positionnement modules'!BG23=1),"B-F-D","")))</f>
        <v/>
      </c>
      <c r="BG23" s="43" t="str">
        <f>IF(AND('positionnement modules'!BG23&lt;&gt;1,'positionnement modules'!BH23=1),"B-F-S",IF(AND('positionnement modules'!BG23=1,'positionnement modules'!BH23&lt;&gt;1),"B-F-S",IF(AND('positionnement modules'!BG23=1,'positionnement modules'!BH23=1),"B-F-D","")))</f>
        <v/>
      </c>
      <c r="BH23" s="43" t="str">
        <f>IF(AND('positionnement modules'!BH23&lt;&gt;1,'positionnement modules'!BI23=1),"B-F-S",IF(AND('positionnement modules'!BH23=1,'positionnement modules'!BI23&lt;&gt;1),"B-F-S",IF(AND('positionnement modules'!BH23=1,'positionnement modules'!BI23=1),"B-F-D","")))</f>
        <v/>
      </c>
      <c r="BI23" s="43" t="str">
        <f>IF(AND('positionnement modules'!BI23&lt;&gt;1,'positionnement modules'!BJ23=1),"B-F-S",IF(AND('positionnement modules'!BI23=1,'positionnement modules'!BJ23&lt;&gt;1),"B-F-S",IF(AND('positionnement modules'!BI23=1,'positionnement modules'!BJ23=1),"B-F-D","")))</f>
        <v/>
      </c>
      <c r="BJ23" s="43" t="str">
        <f>IF(AND('positionnement modules'!BJ23&lt;&gt;1,'positionnement modules'!BK23=1),"B-F-S",IF(AND('positionnement modules'!BJ23=1,'positionnement modules'!BK23&lt;&gt;1),"B-F-S",IF(AND('positionnement modules'!BJ23=1,'positionnement modules'!BK23=1),"B-F-D","")))</f>
        <v/>
      </c>
      <c r="BK23" s="43" t="str">
        <f>IF(AND('positionnement modules'!BK23&lt;&gt;1,'positionnement modules'!BL23=1),"B-F-S",IF(AND('positionnement modules'!BK23=1,'positionnement modules'!BL23&lt;&gt;1),"B-F-S",IF(AND('positionnement modules'!BK23=1,'positionnement modules'!BL23=1),"B-F-D","")))</f>
        <v/>
      </c>
      <c r="BL23" s="43" t="str">
        <f>IF(AND('positionnement modules'!BL23&lt;&gt;1,'positionnement modules'!BM23=1),"B-F-S",IF(AND('positionnement modules'!BL23=1,'positionnement modules'!BM23&lt;&gt;1),"B-F-S",IF(AND('positionnement modules'!BL23=1,'positionnement modules'!BM23=1),"B-F-D","")))</f>
        <v/>
      </c>
      <c r="BM23" s="43" t="str">
        <f>IF(AND('positionnement modules'!BM23&lt;&gt;1,'positionnement modules'!BN23=1),"B-F-S",IF(AND('positionnement modules'!BM23=1,'positionnement modules'!BN23&lt;&gt;1),"B-F-S",IF(AND('positionnement modules'!BM23=1,'positionnement modules'!BN23=1),"B-F-D","")))</f>
        <v/>
      </c>
      <c r="BN23" s="43" t="str">
        <f>IF(AND('positionnement modules'!BN23&lt;&gt;1,'positionnement modules'!BO23=1),"B-F-S",IF(AND('positionnement modules'!BN23=1,'positionnement modules'!BO23&lt;&gt;1),"B-F-S",IF(AND('positionnement modules'!BN23=1,'positionnement modules'!BO23=1),"B-F-D","")))</f>
        <v/>
      </c>
      <c r="BO23" s="43" t="str">
        <f>IF(AND('positionnement modules'!BO23&lt;&gt;1,'positionnement modules'!BP23=1),"B-F-S",IF(AND('positionnement modules'!BO23=1,'positionnement modules'!BP23&lt;&gt;1),"B-F-S",IF(AND('positionnement modules'!BO23=1,'positionnement modules'!BP23=1),"B-F-D","")))</f>
        <v/>
      </c>
      <c r="BP23" s="8" t="str">
        <f>IF(AND('positionnement modules'!BP23&lt;&gt;1,'positionnement modules'!BQ23=1),"B-F-S",IF(AND('positionnement modules'!BP23=1,'positionnement modules'!BQ23&lt;&gt;1),"B-F-S",IF(AND('positionnement modules'!BP23=1,'positionnement modules'!BQ23=1),"B-F-D","")))</f>
        <v/>
      </c>
    </row>
    <row r="24" spans="2:103" ht="21" customHeight="1" x14ac:dyDescent="0.35"/>
    <row r="25" spans="2:103" ht="21" customHeight="1" x14ac:dyDescent="0.35"/>
    <row r="26" spans="2:103" ht="21" customHeight="1" x14ac:dyDescent="0.35">
      <c r="B26" s="276" t="s">
        <v>37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2:103" ht="21" customHeight="1" thickBot="1" x14ac:dyDescent="0.4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03" ht="21" customHeight="1" thickBot="1" x14ac:dyDescent="0.4">
      <c r="B28" s="1" t="str">
        <f>IF(AND('positionnement modules'!B28&lt;&gt;1,'positionnement modules'!C28=1),"B-F-S",IF(AND('positionnement modules'!B28=1,'positionnement modules'!C28&lt;&gt;1),"B-F-S",IF(AND('positionnement modules'!B28=1,'positionnement modules'!C28=1),"B-F-D","")))</f>
        <v/>
      </c>
      <c r="C28" s="43" t="str">
        <f>IF(AND('positionnement modules'!C28&lt;&gt;1,'positionnement modules'!D28=1),"B-F-S",IF(AND('positionnement modules'!C28=1,'positionnement modules'!D28&lt;&gt;1),"B-F-S",IF(AND('positionnement modules'!C28=1,'positionnement modules'!D28=1),"B-F-D","")))</f>
        <v/>
      </c>
      <c r="D28" s="43" t="str">
        <f>IF(AND('positionnement modules'!D28&lt;&gt;1,'positionnement modules'!E28=1),"B-F-S",IF(AND('positionnement modules'!D28=1,'positionnement modules'!E28&lt;&gt;1),"B-F-S",IF(AND('positionnement modules'!D28=1,'positionnement modules'!E28=1),"B-F-D","")))</f>
        <v/>
      </c>
      <c r="E28" s="43" t="str">
        <f>IF(AND('positionnement modules'!E28&lt;&gt;1,'positionnement modules'!F28=1),"B-F-S",IF(AND('positionnement modules'!E28=1,'positionnement modules'!F28&lt;&gt;1),"B-F-S",IF(AND('positionnement modules'!E28=1,'positionnement modules'!F28=1),"B-F-D","")))</f>
        <v/>
      </c>
      <c r="F28" s="43" t="str">
        <f>IF(AND('positionnement modules'!F28&lt;&gt;1,'positionnement modules'!G28=1),"B-F-S",IF(AND('positionnement modules'!F28=1,'positionnement modules'!G28&lt;&gt;1),"B-F-S",IF(AND('positionnement modules'!F28=1,'positionnement modules'!G28=1),"B-F-D","")))</f>
        <v/>
      </c>
      <c r="G28" s="43" t="str">
        <f>IF(AND('positionnement modules'!G28&lt;&gt;1,'positionnement modules'!H28=1),"B-F-S",IF(AND('positionnement modules'!G28=1,'positionnement modules'!H28&lt;&gt;1),"B-F-S",IF(AND('positionnement modules'!G28=1,'positionnement modules'!H28=1),"B-F-D","")))</f>
        <v/>
      </c>
      <c r="H28" s="43" t="str">
        <f>IF(AND('positionnement modules'!H28&lt;&gt;1,'positionnement modules'!I28=1),"B-F-S",IF(AND('positionnement modules'!H28=1,'positionnement modules'!I28&lt;&gt;1),"B-F-S",IF(AND('positionnement modules'!H28=1,'positionnement modules'!I28=1),"B-F-D","")))</f>
        <v/>
      </c>
      <c r="I28" s="43" t="str">
        <f>IF(AND('positionnement modules'!I28&lt;&gt;1,'positionnement modules'!J28=1),"B-F-S",IF(AND('positionnement modules'!I28=1,'positionnement modules'!J28&lt;&gt;1),"B-F-S",IF(AND('positionnement modules'!I28=1,'positionnement modules'!J28=1),"B-F-D","")))</f>
        <v/>
      </c>
      <c r="J28" s="43" t="str">
        <f>IF(AND('positionnement modules'!J28&lt;&gt;1,'positionnement modules'!K28=1),"B-F-S",IF(AND('positionnement modules'!J28=1,'positionnement modules'!K28&lt;&gt;1),"B-F-S",IF(AND('positionnement modules'!J28=1,'positionnement modules'!K28=1),"B-F-D","")))</f>
        <v/>
      </c>
      <c r="K28" s="43" t="str">
        <f>IF(AND('positionnement modules'!K28&lt;&gt;1,'positionnement modules'!L28=1),"B-F-S",IF(AND('positionnement modules'!K28=1,'positionnement modules'!L28&lt;&gt;1),"B-F-S",IF(AND('positionnement modules'!K28=1,'positionnement modules'!L28=1),"B-F-D","")))</f>
        <v/>
      </c>
      <c r="L28" s="43" t="str">
        <f>IF(AND('positionnement modules'!L28&lt;&gt;1,'positionnement modules'!M28=1),"B-F-S",IF(AND('positionnement modules'!L28=1,'positionnement modules'!M28&lt;&gt;1),"B-F-S",IF(AND('positionnement modules'!L28=1,'positionnement modules'!M28=1),"B-F-D","")))</f>
        <v/>
      </c>
      <c r="M28" s="43" t="str">
        <f>IF(AND('positionnement modules'!M28&lt;&gt;1,'positionnement modules'!N28=1),"B-F-S",IF(AND('positionnement modules'!M28=1,'positionnement modules'!N28&lt;&gt;1),"B-F-S",IF(AND('positionnement modules'!M28=1,'positionnement modules'!N28=1),"B-F-D","")))</f>
        <v/>
      </c>
      <c r="N28" s="43" t="str">
        <f>IF(AND('positionnement modules'!N28&lt;&gt;1,'positionnement modules'!O28=1),"B-F-S",IF(AND('positionnement modules'!N28=1,'positionnement modules'!O28&lt;&gt;1),"B-F-S",IF(AND('positionnement modules'!N28=1,'positionnement modules'!O28=1),"B-F-D","")))</f>
        <v/>
      </c>
      <c r="O28" s="43" t="str">
        <f>IF(AND('positionnement modules'!O28&lt;&gt;1,'positionnement modules'!P28=1),"B-F-S",IF(AND('positionnement modules'!O28=1,'positionnement modules'!P28&lt;&gt;1),"B-F-S",IF(AND('positionnement modules'!O28=1,'positionnement modules'!P28=1),"B-F-D","")))</f>
        <v/>
      </c>
      <c r="P28" s="43" t="str">
        <f>IF(AND('positionnement modules'!P28&lt;&gt;1,'positionnement modules'!Q28=1),"B-F-S",IF(AND('positionnement modules'!P28=1,'positionnement modules'!Q28&lt;&gt;1),"B-F-S",IF(AND('positionnement modules'!P28=1,'positionnement modules'!Q28=1),"B-F-D","")))</f>
        <v/>
      </c>
      <c r="Q28" s="43" t="str">
        <f>IF(AND('positionnement modules'!Q28&lt;&gt;1,'positionnement modules'!R28=1),"B-F-S",IF(AND('positionnement modules'!Q28=1,'positionnement modules'!R28&lt;&gt;1),"B-F-S",IF(AND('positionnement modules'!Q28=1,'positionnement modules'!R28=1),"B-F-D","")))</f>
        <v/>
      </c>
      <c r="R28" s="43" t="str">
        <f>IF(AND('positionnement modules'!R28&lt;&gt;1,'positionnement modules'!S28=1),"B-F-S",IF(AND('positionnement modules'!R28=1,'positionnement modules'!S28&lt;&gt;1),"B-F-S",IF(AND('positionnement modules'!R28=1,'positionnement modules'!S28=1),"B-F-D","")))</f>
        <v/>
      </c>
      <c r="S28" s="43" t="str">
        <f>IF(AND('positionnement modules'!S28&lt;&gt;1,'positionnement modules'!T28=1),"B-F-S",IF(AND('positionnement modules'!S28=1,'positionnement modules'!T28&lt;&gt;1),"B-F-S",IF(AND('positionnement modules'!S28=1,'positionnement modules'!T28=1),"B-F-D","")))</f>
        <v/>
      </c>
      <c r="T28" s="43" t="str">
        <f>IF(AND('positionnement modules'!T28&lt;&gt;1,'positionnement modules'!U28=1),"B-F-S",IF(AND('positionnement modules'!T28=1,'positionnement modules'!U28&lt;&gt;1),"B-F-S",IF(AND('positionnement modules'!T28=1,'positionnement modules'!U28=1),"B-F-D","")))</f>
        <v/>
      </c>
      <c r="U28" s="43" t="str">
        <f>IF(AND('positionnement modules'!U28&lt;&gt;1,'positionnement modules'!V28=1),"B-F-S",IF(AND('positionnement modules'!U28=1,'positionnement modules'!V28&lt;&gt;1),"B-F-S",IF(AND('positionnement modules'!U28=1,'positionnement modules'!V28=1),"B-F-D","")))</f>
        <v/>
      </c>
      <c r="V28" s="43" t="str">
        <f>IF(AND('positionnement modules'!V28&lt;&gt;1,'positionnement modules'!W28=1),"B-F-S",IF(AND('positionnement modules'!V28=1,'positionnement modules'!W28&lt;&gt;1),"B-F-S",IF(AND('positionnement modules'!V28=1,'positionnement modules'!W28=1),"B-F-D","")))</f>
        <v/>
      </c>
      <c r="W28" s="43" t="str">
        <f>IF(AND('positionnement modules'!W28&lt;&gt;1,'positionnement modules'!X28=1),"B-F-S",IF(AND('positionnement modules'!W28=1,'positionnement modules'!X28&lt;&gt;1),"B-F-S",IF(AND('positionnement modules'!W28=1,'positionnement modules'!X28=1),"B-F-D","")))</f>
        <v/>
      </c>
      <c r="X28" s="43" t="str">
        <f>IF(AND('positionnement modules'!X28&lt;&gt;1,'positionnement modules'!Y28=1),"B-F-S",IF(AND('positionnement modules'!X28=1,'positionnement modules'!Y28&lt;&gt;1),"B-F-S",IF(AND('positionnement modules'!X28=1,'positionnement modules'!Y28=1),"B-F-D","")))</f>
        <v/>
      </c>
      <c r="Y28" s="43" t="str">
        <f>IF(AND('positionnement modules'!Y28&lt;&gt;1,'positionnement modules'!Z28=1),"B-F-S",IF(AND('positionnement modules'!Y28=1,'positionnement modules'!Z28&lt;&gt;1),"B-F-S",IF(AND('positionnement modules'!Y28=1,'positionnement modules'!Z28=1),"B-F-D","")))</f>
        <v/>
      </c>
      <c r="Z28" s="43" t="str">
        <f>IF(AND('positionnement modules'!Z28&lt;&gt;1,'positionnement modules'!AA28=1),"B-F-S",IF(AND('positionnement modules'!Z28=1,'positionnement modules'!AA28&lt;&gt;1),"B-F-S",IF(AND('positionnement modules'!Z28=1,'positionnement modules'!AA28=1),"B-F-D","")))</f>
        <v/>
      </c>
      <c r="AA28" s="43" t="str">
        <f>IF(AND('positionnement modules'!AA28&lt;&gt;1,'positionnement modules'!AB28=1),"B-F-S",IF(AND('positionnement modules'!AA28=1,'positionnement modules'!AB28&lt;&gt;1),"B-F-S",IF(AND('positionnement modules'!AA28=1,'positionnement modules'!AB28=1),"B-F-D","")))</f>
        <v/>
      </c>
      <c r="AB28" s="43" t="str">
        <f>IF(AND('positionnement modules'!AB28&lt;&gt;1,'positionnement modules'!AC28=1),"B-F-S",IF(AND('positionnement modules'!AB28=1,'positionnement modules'!AC28&lt;&gt;1),"B-F-S",IF(AND('positionnement modules'!AB28=1,'positionnement modules'!AC28=1),"B-F-D","")))</f>
        <v/>
      </c>
      <c r="AC28" s="43" t="str">
        <f>IF(AND('positionnement modules'!AC28&lt;&gt;1,'positionnement modules'!AD28=1),"B-F-S",IF(AND('positionnement modules'!AC28=1,'positionnement modules'!AD28&lt;&gt;1),"B-F-S",IF(AND('positionnement modules'!AC28=1,'positionnement modules'!AD28=1),"B-F-D","")))</f>
        <v/>
      </c>
      <c r="AD28" s="43" t="str">
        <f>IF(AND('positionnement modules'!AD28&lt;&gt;1,'positionnement modules'!AE28=1),"B-F-S",IF(AND('positionnement modules'!AD28=1,'positionnement modules'!AE28&lt;&gt;1),"B-F-S",IF(AND('positionnement modules'!AD28=1,'positionnement modules'!AE28=1),"B-F-D","")))</f>
        <v/>
      </c>
      <c r="AE28" s="43" t="str">
        <f>IF(AND('positionnement modules'!AE28&lt;&gt;1,'positionnement modules'!AF28=1),"B-F-S",IF(AND('positionnement modules'!AE28=1,'positionnement modules'!AF28&lt;&gt;1),"B-F-S",IF(AND('positionnement modules'!AE28=1,'positionnement modules'!AF28=1),"B-F-D","")))</f>
        <v/>
      </c>
      <c r="AF28" s="43" t="str">
        <f>IF(AND('positionnement modules'!AF28&lt;&gt;1,'positionnement modules'!AG28=1),"B-F-S",IF(AND('positionnement modules'!AF28=1,'positionnement modules'!AG28&lt;&gt;1),"B-F-S",IF(AND('positionnement modules'!AF28=1,'positionnement modules'!AG28=1),"B-F-D","")))</f>
        <v/>
      </c>
      <c r="AG28" s="43" t="str">
        <f>IF(AND('positionnement modules'!AG28&lt;&gt;1,'positionnement modules'!AH28=1),"B-F-S",IF(AND('positionnement modules'!AG28=1,'positionnement modules'!AH28&lt;&gt;1),"B-F-S",IF(AND('positionnement modules'!AG28=1,'positionnement modules'!AH28=1),"B-F-D","")))</f>
        <v/>
      </c>
      <c r="AH28" s="43" t="str">
        <f>IF(AND('positionnement modules'!AH28&lt;&gt;1,'positionnement modules'!AI28=1),"B-F-S",IF(AND('positionnement modules'!AH28=1,'positionnement modules'!AI28&lt;&gt;1),"B-F-S",IF(AND('positionnement modules'!AH28=1,'positionnement modules'!AI28=1),"B-F-D","")))</f>
        <v/>
      </c>
      <c r="AI28" s="43" t="str">
        <f>IF(AND('positionnement modules'!AI28&lt;&gt;1,'positionnement modules'!AJ28=1),"B-F-S",IF(AND('positionnement modules'!AI28=1,'positionnement modules'!AJ28&lt;&gt;1),"B-F-S",IF(AND('positionnement modules'!AI28=1,'positionnement modules'!AJ28=1),"B-F-D","")))</f>
        <v/>
      </c>
      <c r="AJ28" s="43" t="str">
        <f>IF(AND('positionnement modules'!AJ28&lt;&gt;1,'positionnement modules'!AK28=1),"B-F-S",IF(AND('positionnement modules'!AJ28=1,'positionnement modules'!AK28&lt;&gt;1),"B-F-S",IF(AND('positionnement modules'!AJ28=1,'positionnement modules'!AK28=1),"B-F-D","")))</f>
        <v/>
      </c>
      <c r="AK28" s="43" t="str">
        <f>IF(AND('positionnement modules'!AK28&lt;&gt;1,'positionnement modules'!AL28=1),"B-F-S",IF(AND('positionnement modules'!AK28=1,'positionnement modules'!AL28&lt;&gt;1),"B-F-S",IF(AND('positionnement modules'!AK28=1,'positionnement modules'!AL28=1),"B-F-D","")))</f>
        <v/>
      </c>
      <c r="AL28" s="43" t="str">
        <f>IF(AND('positionnement modules'!AL28&lt;&gt;1,'positionnement modules'!AM28=1),"B-F-S",IF(AND('positionnement modules'!AL28=1,'positionnement modules'!AM28&lt;&gt;1),"B-F-S",IF(AND('positionnement modules'!AL28=1,'positionnement modules'!AM28=1),"B-F-D","")))</f>
        <v/>
      </c>
      <c r="AM28" s="43" t="str">
        <f>IF(AND('positionnement modules'!AM28&lt;&gt;1,'positionnement modules'!AN28=1),"B-F-S",IF(AND('positionnement modules'!AM28=1,'positionnement modules'!AN28&lt;&gt;1),"B-F-S",IF(AND('positionnement modules'!AM28=1,'positionnement modules'!AN28=1),"B-F-D","")))</f>
        <v/>
      </c>
      <c r="AN28" s="43" t="str">
        <f>IF(AND('positionnement modules'!AN28&lt;&gt;1,'positionnement modules'!AO28=1),"B-F-S",IF(AND('positionnement modules'!AN28=1,'positionnement modules'!AO28&lt;&gt;1),"B-F-S",IF(AND('positionnement modules'!AN28=1,'positionnement modules'!AO28=1),"B-F-D","")))</f>
        <v/>
      </c>
      <c r="AO28" s="43" t="str">
        <f>IF(AND('positionnement modules'!AO28&lt;&gt;1,'positionnement modules'!AP28=1),"B-F-S",IF(AND('positionnement modules'!AO28=1,'positionnement modules'!AP28&lt;&gt;1),"B-F-S",IF(AND('positionnement modules'!AO28=1,'positionnement modules'!AP28=1),"B-F-D","")))</f>
        <v/>
      </c>
      <c r="AP28" s="43" t="str">
        <f>IF(AND('positionnement modules'!AP28&lt;&gt;1,'positionnement modules'!AQ28=1),"B-F-S",IF(AND('positionnement modules'!AP28=1,'positionnement modules'!AQ28&lt;&gt;1),"B-F-S",IF(AND('positionnement modules'!AP28=1,'positionnement modules'!AQ28=1),"B-F-D","")))</f>
        <v/>
      </c>
      <c r="AQ28" s="43" t="str">
        <f>IF(AND('positionnement modules'!AQ28&lt;&gt;1,'positionnement modules'!AR28=1),"B-F-S",IF(AND('positionnement modules'!AQ28=1,'positionnement modules'!AR28&lt;&gt;1),"B-F-S",IF(AND('positionnement modules'!AQ28=1,'positionnement modules'!AR28=1),"B-F-D","")))</f>
        <v/>
      </c>
      <c r="AR28" s="43" t="str">
        <f>IF(AND('positionnement modules'!AR28&lt;&gt;1,'positionnement modules'!AS28=1),"B-F-S",IF(AND('positionnement modules'!AR28=1,'positionnement modules'!AS28&lt;&gt;1),"B-F-S",IF(AND('positionnement modules'!AR28=1,'positionnement modules'!AS28=1),"B-F-D","")))</f>
        <v/>
      </c>
      <c r="AS28" s="43" t="str">
        <f>IF(AND('positionnement modules'!AS28&lt;&gt;1,'positionnement modules'!AT28=1),"B-F-S",IF(AND('positionnement modules'!AS28=1,'positionnement modules'!AT28&lt;&gt;1),"B-F-S",IF(AND('positionnement modules'!AS28=1,'positionnement modules'!AT28=1),"B-F-D","")))</f>
        <v/>
      </c>
      <c r="AT28" s="43" t="str">
        <f>IF(AND('positionnement modules'!AT28&lt;&gt;1,'positionnement modules'!AU28=1),"B-F-S",IF(AND('positionnement modules'!AT28=1,'positionnement modules'!AU28&lt;&gt;1),"B-F-S",IF(AND('positionnement modules'!AT28=1,'positionnement modules'!AU28=1),"B-F-D","")))</f>
        <v/>
      </c>
      <c r="AU28" s="43" t="str">
        <f>IF(AND('positionnement modules'!AU28&lt;&gt;1,'positionnement modules'!AV28=1),"B-F-S",IF(AND('positionnement modules'!AU28=1,'positionnement modules'!AV28&lt;&gt;1),"B-F-S",IF(AND('positionnement modules'!AU28=1,'positionnement modules'!AV28=1),"B-F-D","")))</f>
        <v/>
      </c>
      <c r="AV28" s="43" t="str">
        <f>IF(AND('positionnement modules'!AV28&lt;&gt;1,'positionnement modules'!AW28=1),"B-F-S",IF(AND('positionnement modules'!AV28=1,'positionnement modules'!AW28&lt;&gt;1),"B-F-S",IF(AND('positionnement modules'!AV28=1,'positionnement modules'!AW28=1),"B-F-D","")))</f>
        <v/>
      </c>
      <c r="AW28" s="43" t="str">
        <f>IF(AND('positionnement modules'!AW28&lt;&gt;1,'positionnement modules'!AX28=1),"B-F-S",IF(AND('positionnement modules'!AW28=1,'positionnement modules'!AX28&lt;&gt;1),"B-F-S",IF(AND('positionnement modules'!AW28=1,'positionnement modules'!AX28=1),"B-F-D","")))</f>
        <v/>
      </c>
      <c r="AX28" s="43" t="str">
        <f>IF(AND('positionnement modules'!AX28&lt;&gt;1,'positionnement modules'!AY28=1),"B-F-S",IF(AND('positionnement modules'!AX28=1,'positionnement modules'!AY28&lt;&gt;1),"B-F-S",IF(AND('positionnement modules'!AX28=1,'positionnement modules'!AY28=1),"B-F-D","")))</f>
        <v/>
      </c>
      <c r="AY28" s="43" t="str">
        <f>IF(AND('positionnement modules'!AY28&lt;&gt;1,'positionnement modules'!AZ28=1),"B-F-S",IF(AND('positionnement modules'!AY28=1,'positionnement modules'!AZ28&lt;&gt;1),"B-F-S",IF(AND('positionnement modules'!AY28=1,'positionnement modules'!AZ28=1),"B-F-D","")))</f>
        <v/>
      </c>
      <c r="AZ28" s="43" t="str">
        <f>IF(AND('positionnement modules'!AZ28&lt;&gt;1,'positionnement modules'!BA28=1),"B-F-S",IF(AND('positionnement modules'!AZ28=1,'positionnement modules'!BA28&lt;&gt;1),"B-F-S",IF(AND('positionnement modules'!AZ28=1,'positionnement modules'!BA28=1),"B-F-D","")))</f>
        <v/>
      </c>
      <c r="BA28" s="43" t="str">
        <f>IF(AND('positionnement modules'!BA28&lt;&gt;1,'positionnement modules'!BB28=1),"B-F-S",IF(AND('positionnement modules'!BA28=1,'positionnement modules'!BB28&lt;&gt;1),"B-F-S",IF(AND('positionnement modules'!BA28=1,'positionnement modules'!BB28=1),"B-F-D","")))</f>
        <v/>
      </c>
      <c r="BB28" s="43" t="str">
        <f>IF(AND('positionnement modules'!BB28&lt;&gt;1,'positionnement modules'!BC28=1),"B-F-S",IF(AND('positionnement modules'!BB28=1,'positionnement modules'!BC28&lt;&gt;1),"B-F-S",IF(AND('positionnement modules'!BB28=1,'positionnement modules'!BC28=1),"B-F-D","")))</f>
        <v/>
      </c>
      <c r="BC28" s="43" t="str">
        <f>IF(AND('positionnement modules'!BC28&lt;&gt;1,'positionnement modules'!BD28=1),"B-F-S",IF(AND('positionnement modules'!BC28=1,'positionnement modules'!BD28&lt;&gt;1),"B-F-S",IF(AND('positionnement modules'!BC28=1,'positionnement modules'!BD28=1),"B-F-D","")))</f>
        <v/>
      </c>
      <c r="BD28" s="43" t="str">
        <f>IF(AND('positionnement modules'!BD28&lt;&gt;1,'positionnement modules'!BE28=1),"B-F-S",IF(AND('positionnement modules'!BD28=1,'positionnement modules'!BE28&lt;&gt;1),"B-F-S",IF(AND('positionnement modules'!BD28=1,'positionnement modules'!BE28=1),"B-F-D","")))</f>
        <v/>
      </c>
      <c r="BE28" s="43" t="str">
        <f>IF(AND('positionnement modules'!BE28&lt;&gt;1,'positionnement modules'!BF28=1),"B-F-S",IF(AND('positionnement modules'!BE28=1,'positionnement modules'!BF28&lt;&gt;1),"B-F-S",IF(AND('positionnement modules'!BE28=1,'positionnement modules'!BF28=1),"B-F-D","")))</f>
        <v/>
      </c>
      <c r="BF28" s="43" t="str">
        <f>IF(AND('positionnement modules'!BF28&lt;&gt;1,'positionnement modules'!BG28=1),"B-F-S",IF(AND('positionnement modules'!BF28=1,'positionnement modules'!BG28&lt;&gt;1),"B-F-S",IF(AND('positionnement modules'!BF28=1,'positionnement modules'!BG28=1),"B-F-D","")))</f>
        <v/>
      </c>
      <c r="BG28" s="43" t="str">
        <f>IF(AND('positionnement modules'!BG28&lt;&gt;1,'positionnement modules'!BH28=1),"B-F-S",IF(AND('positionnement modules'!BG28=1,'positionnement modules'!BH28&lt;&gt;1),"B-F-S",IF(AND('positionnement modules'!BG28=1,'positionnement modules'!BH28=1),"B-F-D","")))</f>
        <v/>
      </c>
      <c r="BH28" s="43" t="str">
        <f>IF(AND('positionnement modules'!BH28&lt;&gt;1,'positionnement modules'!BI28=1),"B-F-S",IF(AND('positionnement modules'!BH28=1,'positionnement modules'!BI28&lt;&gt;1),"B-F-S",IF(AND('positionnement modules'!BH28=1,'positionnement modules'!BI28=1),"B-F-D","")))</f>
        <v/>
      </c>
      <c r="BI28" s="43" t="str">
        <f>IF(AND('positionnement modules'!BI28&lt;&gt;1,'positionnement modules'!BJ28=1),"B-F-S",IF(AND('positionnement modules'!BI28=1,'positionnement modules'!BJ28&lt;&gt;1),"B-F-S",IF(AND('positionnement modules'!BI28=1,'positionnement modules'!BJ28=1),"B-F-D","")))</f>
        <v/>
      </c>
      <c r="BJ28" s="43" t="str">
        <f>IF(AND('positionnement modules'!BJ28&lt;&gt;1,'positionnement modules'!BK28=1),"B-F-S",IF(AND('positionnement modules'!BJ28=1,'positionnement modules'!BK28&lt;&gt;1),"B-F-S",IF(AND('positionnement modules'!BJ28=1,'positionnement modules'!BK28=1),"B-F-D","")))</f>
        <v/>
      </c>
      <c r="BK28" s="43" t="str">
        <f>IF(AND('positionnement modules'!BK28&lt;&gt;1,'positionnement modules'!BL28=1),"B-F-S",IF(AND('positionnement modules'!BK28=1,'positionnement modules'!BL28&lt;&gt;1),"B-F-S",IF(AND('positionnement modules'!BK28=1,'positionnement modules'!BL28=1),"B-F-D","")))</f>
        <v/>
      </c>
      <c r="BL28" s="43" t="str">
        <f>IF(AND('positionnement modules'!BL28&lt;&gt;1,'positionnement modules'!BM28=1),"B-F-S",IF(AND('positionnement modules'!BL28=1,'positionnement modules'!BM28&lt;&gt;1),"B-F-S",IF(AND('positionnement modules'!BL28=1,'positionnement modules'!BM28=1),"B-F-D","")))</f>
        <v/>
      </c>
      <c r="BM28" s="43" t="str">
        <f>IF(AND('positionnement modules'!BM28&lt;&gt;1,'positionnement modules'!BN28=1),"B-F-S",IF(AND('positionnement modules'!BM28=1,'positionnement modules'!BN28&lt;&gt;1),"B-F-S",IF(AND('positionnement modules'!BM28=1,'positionnement modules'!BN28=1),"B-F-D","")))</f>
        <v/>
      </c>
      <c r="BN28" s="43" t="str">
        <f>IF(AND('positionnement modules'!BN28&lt;&gt;1,'positionnement modules'!BO28=1),"B-F-S",IF(AND('positionnement modules'!BN28=1,'positionnement modules'!BO28&lt;&gt;1),"B-F-S",IF(AND('positionnement modules'!BN28=1,'positionnement modules'!BO28=1),"B-F-D","")))</f>
        <v/>
      </c>
      <c r="BO28" s="43" t="str">
        <f>IF(AND('positionnement modules'!BO28&lt;&gt;1,'positionnement modules'!BP28=1),"B-F-S",IF(AND('positionnement modules'!BO28=1,'positionnement modules'!BP28&lt;&gt;1),"B-F-S",IF(AND('positionnement modules'!BO28=1,'positionnement modules'!BP28=1),"B-F-D","")))</f>
        <v/>
      </c>
      <c r="BP28" s="43" t="str">
        <f>IF(AND('positionnement modules'!BP28&lt;&gt;1,'positionnement modules'!BQ28=1),"B-F-S",IF(AND('positionnement modules'!BP28=1,'positionnement modules'!BQ28&lt;&gt;1),"B-F-S",IF(AND('positionnement modules'!BP28=1,'positionnement modules'!BQ28=1),"B-F-D","")))</f>
        <v/>
      </c>
      <c r="BQ28" s="43" t="str">
        <f>IF(AND('positionnement modules'!BQ28&lt;&gt;1,'positionnement modules'!BR28=1),"B-F-S",IF(AND('positionnement modules'!BQ28=1,'positionnement modules'!BR28&lt;&gt;1),"B-F-S",IF(AND('positionnement modules'!BQ28=1,'positionnement modules'!BR28=1),"B-F-D","")))</f>
        <v/>
      </c>
      <c r="BR28" s="43" t="str">
        <f>IF(AND('positionnement modules'!BR28&lt;&gt;1,'positionnement modules'!BS28=1),"B-F-S",IF(AND('positionnement modules'!BR28=1,'positionnement modules'!BS28&lt;&gt;1),"B-F-S",IF(AND('positionnement modules'!BR28=1,'positionnement modules'!BS28=1),"B-F-D","")))</f>
        <v/>
      </c>
      <c r="BS28" s="43" t="str">
        <f>IF(AND('positionnement modules'!BS28&lt;&gt;1,'positionnement modules'!BT28=1),"B-F-S",IF(AND('positionnement modules'!BS28=1,'positionnement modules'!BT28&lt;&gt;1),"B-F-S",IF(AND('positionnement modules'!BS28=1,'positionnement modules'!BT28=1),"B-F-D","")))</f>
        <v/>
      </c>
      <c r="BT28" s="43" t="str">
        <f>IF(AND('positionnement modules'!BT28&lt;&gt;1,'positionnement modules'!BU28=1),"B-F-S",IF(AND('positionnement modules'!BT28=1,'positionnement modules'!BU28&lt;&gt;1),"B-F-S",IF(AND('positionnement modules'!BT28=1,'positionnement modules'!BU28=1),"B-F-D","")))</f>
        <v/>
      </c>
      <c r="BU28" s="43" t="str">
        <f>IF(AND('positionnement modules'!BU28&lt;&gt;1,'positionnement modules'!BV28=1),"B-F-S",IF(AND('positionnement modules'!BU28=1,'positionnement modules'!BV28&lt;&gt;1),"B-F-S",IF(AND('positionnement modules'!BU28=1,'positionnement modules'!BV28=1),"B-F-D","")))</f>
        <v/>
      </c>
      <c r="BV28" s="43" t="str">
        <f>IF(AND('positionnement modules'!BV28&lt;&gt;1,'positionnement modules'!BW28=1),"B-F-S",IF(AND('positionnement modules'!BV28=1,'positionnement modules'!BW28&lt;&gt;1),"B-F-S",IF(AND('positionnement modules'!BV28=1,'positionnement modules'!BW28=1),"B-F-D","")))</f>
        <v/>
      </c>
      <c r="BW28" s="43" t="str">
        <f>IF(AND('positionnement modules'!BW28&lt;&gt;1,'positionnement modules'!BX28=1),"B-F-S",IF(AND('positionnement modules'!BW28=1,'positionnement modules'!BX28&lt;&gt;1),"B-F-S",IF(AND('positionnement modules'!BW28=1,'positionnement modules'!BX28=1),"B-F-D","")))</f>
        <v/>
      </c>
      <c r="BX28" s="43" t="str">
        <f>IF(AND('positionnement modules'!BX28&lt;&gt;1,'positionnement modules'!BY28=1),"B-F-S",IF(AND('positionnement modules'!BX28=1,'positionnement modules'!BY28&lt;&gt;1),"B-F-S",IF(AND('positionnement modules'!BX28=1,'positionnement modules'!BY28=1),"B-F-D","")))</f>
        <v/>
      </c>
      <c r="BY28" s="43" t="str">
        <f>IF(AND('positionnement modules'!BY28&lt;&gt;1,'positionnement modules'!BZ28=1),"B-F-S",IF(AND('positionnement modules'!BY28=1,'positionnement modules'!BZ28&lt;&gt;1),"B-F-S",IF(AND('positionnement modules'!BY28=1,'positionnement modules'!BZ28=1),"B-F-D","")))</f>
        <v/>
      </c>
      <c r="BZ28" s="43" t="str">
        <f>IF(AND('positionnement modules'!BZ28&lt;&gt;1,'positionnement modules'!CA28=1),"B-F-S",IF(AND('positionnement modules'!BZ28=1,'positionnement modules'!CA28&lt;&gt;1),"B-F-S",IF(AND('positionnement modules'!BZ28=1,'positionnement modules'!CA28=1),"B-F-D","")))</f>
        <v/>
      </c>
      <c r="CA28" s="43" t="str">
        <f>IF(AND('positionnement modules'!CA28&lt;&gt;1,'positionnement modules'!CB28=1),"B-F-S",IF(AND('positionnement modules'!CA28=1,'positionnement modules'!CB28&lt;&gt;1),"B-F-S",IF(AND('positionnement modules'!CA28=1,'positionnement modules'!CB28=1),"B-F-D","")))</f>
        <v/>
      </c>
      <c r="CB28" s="43" t="str">
        <f>IF(AND('positionnement modules'!CB28&lt;&gt;1,'positionnement modules'!CC28=1),"B-F-S",IF(AND('positionnement modules'!CB28=1,'positionnement modules'!CC28&lt;&gt;1),"B-F-S",IF(AND('positionnement modules'!CB28=1,'positionnement modules'!CC28=1),"B-F-D","")))</f>
        <v/>
      </c>
      <c r="CC28" s="43" t="str">
        <f>IF(AND('positionnement modules'!CC28&lt;&gt;1,'positionnement modules'!CD28=1),"B-F-S",IF(AND('positionnement modules'!CC28=1,'positionnement modules'!CD28&lt;&gt;1),"B-F-S",IF(AND('positionnement modules'!CC28=1,'positionnement modules'!CD28=1),"B-F-D","")))</f>
        <v/>
      </c>
      <c r="CD28" s="43" t="str">
        <f>IF(AND('positionnement modules'!CD28&lt;&gt;1,'positionnement modules'!CE28=1),"B-F-S",IF(AND('positionnement modules'!CD28=1,'positionnement modules'!CE28&lt;&gt;1),"B-F-S",IF(AND('positionnement modules'!CD28=1,'positionnement modules'!CE28=1),"B-F-D","")))</f>
        <v/>
      </c>
      <c r="CE28" s="43" t="str">
        <f>IF(AND('positionnement modules'!CE28&lt;&gt;1,'positionnement modules'!CF28=1),"B-F-S",IF(AND('positionnement modules'!CE28=1,'positionnement modules'!CF28&lt;&gt;1),"B-F-S",IF(AND('positionnement modules'!CE28=1,'positionnement modules'!CF28=1),"B-F-D","")))</f>
        <v/>
      </c>
      <c r="CF28" s="43" t="str">
        <f>IF(AND('positionnement modules'!CF28&lt;&gt;1,'positionnement modules'!CG28=1),"B-F-S",IF(AND('positionnement modules'!CF28=1,'positionnement modules'!CG28&lt;&gt;1),"B-F-S",IF(AND('positionnement modules'!CF28=1,'positionnement modules'!CG28=1),"B-F-D","")))</f>
        <v/>
      </c>
      <c r="CG28" s="43" t="str">
        <f>IF(AND('positionnement modules'!CG28&lt;&gt;1,'positionnement modules'!CH28=1),"B-F-S",IF(AND('positionnement modules'!CG28=1,'positionnement modules'!CH28&lt;&gt;1),"B-F-S",IF(AND('positionnement modules'!CG28=1,'positionnement modules'!CH28=1),"B-F-D","")))</f>
        <v/>
      </c>
      <c r="CH28" s="43" t="str">
        <f>IF(AND('positionnement modules'!CH28&lt;&gt;1,'positionnement modules'!CI28=1),"B-F-S",IF(AND('positionnement modules'!CH28=1,'positionnement modules'!CI28&lt;&gt;1),"B-F-S",IF(AND('positionnement modules'!CH28=1,'positionnement modules'!CI28=1),"B-F-D","")))</f>
        <v/>
      </c>
      <c r="CI28" s="43" t="str">
        <f>IF(AND('positionnement modules'!CI28&lt;&gt;1,'positionnement modules'!CJ28=1),"B-F-S",IF(AND('positionnement modules'!CI28=1,'positionnement modules'!CJ28&lt;&gt;1),"B-F-S",IF(AND('positionnement modules'!CI28=1,'positionnement modules'!CJ28=1),"B-F-D","")))</f>
        <v/>
      </c>
      <c r="CJ28" s="43" t="str">
        <f>IF(AND('positionnement modules'!CJ28&lt;&gt;1,'positionnement modules'!CK28=1),"B-F-S",IF(AND('positionnement modules'!CJ28=1,'positionnement modules'!CK28&lt;&gt;1),"B-F-S",IF(AND('positionnement modules'!CJ28=1,'positionnement modules'!CK28=1),"B-F-D","")))</f>
        <v/>
      </c>
      <c r="CK28" s="43" t="str">
        <f>IF(AND('positionnement modules'!CK28&lt;&gt;1,'positionnement modules'!CL28=1),"B-F-S",IF(AND('positionnement modules'!CK28=1,'positionnement modules'!CL28&lt;&gt;1),"B-F-S",IF(AND('positionnement modules'!CK28=1,'positionnement modules'!CL28=1),"B-F-D","")))</f>
        <v/>
      </c>
      <c r="CL28" s="43" t="str">
        <f>IF(AND('positionnement modules'!CL28&lt;&gt;1,'positionnement modules'!CM28=1),"B-F-S",IF(AND('positionnement modules'!CL28=1,'positionnement modules'!CM28&lt;&gt;1),"B-F-S",IF(AND('positionnement modules'!CL28=1,'positionnement modules'!CM28=1),"B-F-D","")))</f>
        <v/>
      </c>
      <c r="CM28" s="43" t="str">
        <f>IF(AND('positionnement modules'!CM28&lt;&gt;1,'positionnement modules'!CN28=1),"B-F-S",IF(AND('positionnement modules'!CM28=1,'positionnement modules'!CN28&lt;&gt;1),"B-F-S",IF(AND('positionnement modules'!CM28=1,'positionnement modules'!CN28=1),"B-F-D","")))</f>
        <v/>
      </c>
      <c r="CN28" s="43" t="str">
        <f>IF(AND('positionnement modules'!CN28&lt;&gt;1,'positionnement modules'!CO28=1),"B-F-S",IF(AND('positionnement modules'!CN28=1,'positionnement modules'!CO28&lt;&gt;1),"B-F-S",IF(AND('positionnement modules'!CN28=1,'positionnement modules'!CO28=1),"B-F-D","")))</f>
        <v/>
      </c>
      <c r="CO28" s="43" t="str">
        <f>IF(AND('positionnement modules'!CO28&lt;&gt;1,'positionnement modules'!CP28=1),"B-F-S",IF(AND('positionnement modules'!CO28=1,'positionnement modules'!CP28&lt;&gt;1),"B-F-S",IF(AND('positionnement modules'!CO28=1,'positionnement modules'!CP28=1),"B-F-D","")))</f>
        <v/>
      </c>
      <c r="CP28" s="43" t="str">
        <f>IF(AND('positionnement modules'!CP28&lt;&gt;1,'positionnement modules'!CQ28=1),"B-F-S",IF(AND('positionnement modules'!CP28=1,'positionnement modules'!CQ28&lt;&gt;1),"B-F-S",IF(AND('positionnement modules'!CP28=1,'positionnement modules'!CQ28=1),"B-F-D","")))</f>
        <v/>
      </c>
      <c r="CQ28" s="43" t="str">
        <f>IF(AND('positionnement modules'!CQ28&lt;&gt;1,'positionnement modules'!CR28=1),"B-F-S",IF(AND('positionnement modules'!CQ28=1,'positionnement modules'!CR28&lt;&gt;1),"B-F-S",IF(AND('positionnement modules'!CQ28=1,'positionnement modules'!CR28=1),"B-F-D","")))</f>
        <v/>
      </c>
      <c r="CR28" s="43" t="str">
        <f>IF(AND('positionnement modules'!CR28&lt;&gt;1,'positionnement modules'!CS28=1),"B-F-S",IF(AND('positionnement modules'!CR28=1,'positionnement modules'!CS28&lt;&gt;1),"B-F-S",IF(AND('positionnement modules'!CR28=1,'positionnement modules'!CS28=1),"B-F-D","")))</f>
        <v/>
      </c>
      <c r="CS28" s="43" t="str">
        <f>IF(AND('positionnement modules'!CS28&lt;&gt;1,'positionnement modules'!CT28=1),"B-F-S",IF(AND('positionnement modules'!CS28=1,'positionnement modules'!CT28&lt;&gt;1),"B-F-S",IF(AND('positionnement modules'!CS28=1,'positionnement modules'!CT28=1),"B-F-D","")))</f>
        <v/>
      </c>
      <c r="CT28" s="43" t="str">
        <f>IF(AND('positionnement modules'!CT28&lt;&gt;1,'positionnement modules'!CU28=1),"B-F-S",IF(AND('positionnement modules'!CT28=1,'positionnement modules'!CU28&lt;&gt;1),"B-F-S",IF(AND('positionnement modules'!CT28=1,'positionnement modules'!CU28=1),"B-F-D","")))</f>
        <v/>
      </c>
      <c r="CU28" s="43" t="str">
        <f>IF(AND('positionnement modules'!CU28&lt;&gt;1,'positionnement modules'!CV28=1),"B-F-S",IF(AND('positionnement modules'!CU28=1,'positionnement modules'!CV28&lt;&gt;1),"B-F-S",IF(AND('positionnement modules'!CU28=1,'positionnement modules'!CV28=1),"B-F-D","")))</f>
        <v/>
      </c>
      <c r="CV28" s="43" t="str">
        <f>IF(AND('positionnement modules'!CV28&lt;&gt;1,'positionnement modules'!CW28=1),"B-F-S",IF(AND('positionnement modules'!CV28=1,'positionnement modules'!CW28&lt;&gt;1),"B-F-S",IF(AND('positionnement modules'!CV28=1,'positionnement modules'!CW28=1),"B-F-D","")))</f>
        <v/>
      </c>
      <c r="CW28" s="43" t="str">
        <f>IF(AND('positionnement modules'!CW28&lt;&gt;1,'positionnement modules'!CX28=1),"B-F-S",IF(AND('positionnement modules'!CW28=1,'positionnement modules'!CX28&lt;&gt;1),"B-F-S",IF(AND('positionnement modules'!CW28=1,'positionnement modules'!CX28=1),"B-F-D","")))</f>
        <v/>
      </c>
      <c r="CX28" s="43" t="str">
        <f>IF(AND('positionnement modules'!CX28&lt;&gt;1,'positionnement modules'!CY28=1),"B-F-S",IF(AND('positionnement modules'!CX28=1,'positionnement modules'!CY28&lt;&gt;1),"B-F-S",IF(AND('positionnement modules'!CX28=1,'positionnement modules'!CY28=1),"B-F-D","")))</f>
        <v/>
      </c>
      <c r="CY28" s="3" t="str">
        <f>IF(AND('positionnement modules'!CY28&lt;&gt;1,'positionnement modules'!CZ28=1),"B-F-S",IF(AND('positionnement modules'!CY28=1,'positionnement modules'!CZ28&lt;&gt;1),"B-F-S",IF(AND('positionnement modules'!CY28=1,'positionnement modules'!CZ28=1),"B-F-D","")))</f>
        <v/>
      </c>
    </row>
    <row r="29" spans="2:103" ht="21" customHeight="1" x14ac:dyDescent="0.35">
      <c r="B29" s="4" t="str">
        <f>IF(AND('positionnement modules'!B29&lt;&gt;1,'positionnement modules'!C29=1),"B-F-S",IF(AND('positionnement modules'!B29=1,'positionnement modules'!C29&lt;&gt;1),"B-F-S",IF(AND('positionnement modules'!B29=1,'positionnement modules'!C29=1),"B-F-D","")))</f>
        <v/>
      </c>
      <c r="C29" s="47" t="str">
        <f>IF(AND('positionnement modules'!C29&lt;&gt;1,'positionnement modules'!D29=1),"B-F-S",IF(AND('positionnement modules'!C29=1,'positionnement modules'!D29&lt;&gt;1),"B-F-S",IF(AND('positionnement modules'!C29=1,'positionnement modules'!D29=1),"B-F-D","")))</f>
        <v/>
      </c>
      <c r="D29" s="48" t="str">
        <f>IF(AND('positionnement modules'!D29&lt;&gt;1,'positionnement modules'!E29=1),"B-F-S",IF(AND('positionnement modules'!D29=1,'positionnement modules'!E29&lt;&gt;1),"B-F-S",IF(AND('positionnement modules'!D29=1,'positionnement modules'!E29=1),"B-F-D","")))</f>
        <v/>
      </c>
      <c r="E29" s="48" t="str">
        <f>IF(AND('positionnement modules'!E29&lt;&gt;1,'positionnement modules'!F29=1),"B-F-S",IF(AND('positionnement modules'!E29=1,'positionnement modules'!F29&lt;&gt;1),"B-F-S",IF(AND('positionnement modules'!E29=1,'positionnement modules'!F29=1),"B-F-D","")))</f>
        <v/>
      </c>
      <c r="F29" s="48" t="str">
        <f>IF(AND('positionnement modules'!F29&lt;&gt;1,'positionnement modules'!G29=1),"B-F-S",IF(AND('positionnement modules'!F29=1,'positionnement modules'!G29&lt;&gt;1),"B-F-S",IF(AND('positionnement modules'!F29=1,'positionnement modules'!G29=1),"B-F-D","")))</f>
        <v/>
      </c>
      <c r="G29" s="48" t="str">
        <f>IF(AND('positionnement modules'!G29&lt;&gt;1,'positionnement modules'!H29=1),"B-F-S",IF(AND('positionnement modules'!G29=1,'positionnement modules'!H29&lt;&gt;1),"B-F-S",IF(AND('positionnement modules'!G29=1,'positionnement modules'!H29=1),"B-F-D","")))</f>
        <v/>
      </c>
      <c r="H29" s="48" t="str">
        <f>IF(AND('positionnement modules'!H29&lt;&gt;1,'positionnement modules'!I29=1),"B-F-S",IF(AND('positionnement modules'!H29=1,'positionnement modules'!I29&lt;&gt;1),"B-F-S",IF(AND('positionnement modules'!H29=1,'positionnement modules'!I29=1),"B-F-D","")))</f>
        <v/>
      </c>
      <c r="I29" s="48" t="str">
        <f>IF(AND('positionnement modules'!I29&lt;&gt;1,'positionnement modules'!J29=1),"B-F-S",IF(AND('positionnement modules'!I29=1,'positionnement modules'!J29&lt;&gt;1),"B-F-S",IF(AND('positionnement modules'!I29=1,'positionnement modules'!J29=1),"B-F-D","")))</f>
        <v/>
      </c>
      <c r="J29" s="48" t="str">
        <f>IF(AND('positionnement modules'!J29&lt;&gt;1,'positionnement modules'!K29=1),"B-F-S",IF(AND('positionnement modules'!J29=1,'positionnement modules'!K29&lt;&gt;1),"B-F-S",IF(AND('positionnement modules'!J29=1,'positionnement modules'!K29=1),"B-F-D","")))</f>
        <v/>
      </c>
      <c r="K29" s="48" t="str">
        <f>IF(AND('positionnement modules'!K29&lt;&gt;1,'positionnement modules'!L29=1),"B-F-S",IF(AND('positionnement modules'!K29=1,'positionnement modules'!L29&lt;&gt;1),"B-F-S",IF(AND('positionnement modules'!K29=1,'positionnement modules'!L29=1),"B-F-D","")))</f>
        <v/>
      </c>
      <c r="L29" s="48" t="str">
        <f>IF(AND('positionnement modules'!L29&lt;&gt;1,'positionnement modules'!M29=1),"B-F-S",IF(AND('positionnement modules'!L29=1,'positionnement modules'!M29&lt;&gt;1),"B-F-S",IF(AND('positionnement modules'!L29=1,'positionnement modules'!M29=1),"B-F-D","")))</f>
        <v/>
      </c>
      <c r="M29" s="48" t="str">
        <f>IF(AND('positionnement modules'!M29&lt;&gt;1,'positionnement modules'!N29=1),"B-F-S",IF(AND('positionnement modules'!M29=1,'positionnement modules'!N29&lt;&gt;1),"B-F-S",IF(AND('positionnement modules'!M29=1,'positionnement modules'!N29=1),"B-F-D","")))</f>
        <v/>
      </c>
      <c r="N29" s="48" t="str">
        <f>IF(AND('positionnement modules'!N29&lt;&gt;1,'positionnement modules'!O29=1),"B-F-S",IF(AND('positionnement modules'!N29=1,'positionnement modules'!O29&lt;&gt;1),"B-F-S",IF(AND('positionnement modules'!N29=1,'positionnement modules'!O29=1),"B-F-D","")))</f>
        <v/>
      </c>
      <c r="O29" s="48" t="str">
        <f>IF(AND('positionnement modules'!O29&lt;&gt;1,'positionnement modules'!P29=1),"B-F-S",IF(AND('positionnement modules'!O29=1,'positionnement modules'!P29&lt;&gt;1),"B-F-S",IF(AND('positionnement modules'!O29=1,'positionnement modules'!P29=1),"B-F-D","")))</f>
        <v/>
      </c>
      <c r="P29" s="48" t="str">
        <f>IF(AND('positionnement modules'!P29&lt;&gt;1,'positionnement modules'!Q29=1),"B-F-S",IF(AND('positionnement modules'!P29=1,'positionnement modules'!Q29&lt;&gt;1),"B-F-S",IF(AND('positionnement modules'!P29=1,'positionnement modules'!Q29=1),"B-F-D","")))</f>
        <v/>
      </c>
      <c r="Q29" s="48" t="str">
        <f>IF(AND('positionnement modules'!Q29&lt;&gt;1,'positionnement modules'!R29=1),"B-F-S",IF(AND('positionnement modules'!Q29=1,'positionnement modules'!R29&lt;&gt;1),"B-F-S",IF(AND('positionnement modules'!Q29=1,'positionnement modules'!R29=1),"B-F-D","")))</f>
        <v/>
      </c>
      <c r="R29" s="48" t="str">
        <f>IF(AND('positionnement modules'!R29&lt;&gt;1,'positionnement modules'!S29=1),"B-F-S",IF(AND('positionnement modules'!R29=1,'positionnement modules'!S29&lt;&gt;1),"B-F-S",IF(AND('positionnement modules'!R29=1,'positionnement modules'!S29=1),"B-F-D","")))</f>
        <v/>
      </c>
      <c r="S29" s="48" t="str">
        <f>IF(AND('positionnement modules'!S29&lt;&gt;1,'positionnement modules'!T29=1),"B-F-S",IF(AND('positionnement modules'!S29=1,'positionnement modules'!T29&lt;&gt;1),"B-F-S",IF(AND('positionnement modules'!S29=1,'positionnement modules'!T29=1),"B-F-D","")))</f>
        <v/>
      </c>
      <c r="T29" s="48" t="str">
        <f>IF(AND('positionnement modules'!T29&lt;&gt;1,'positionnement modules'!U29=1),"B-F-S",IF(AND('positionnement modules'!T29=1,'positionnement modules'!U29&lt;&gt;1),"B-F-S",IF(AND('positionnement modules'!T29=1,'positionnement modules'!U29=1),"B-F-D","")))</f>
        <v/>
      </c>
      <c r="U29" s="48" t="str">
        <f>IF(AND('positionnement modules'!U29&lt;&gt;1,'positionnement modules'!V29=1),"B-F-S",IF(AND('positionnement modules'!U29=1,'positionnement modules'!V29&lt;&gt;1),"B-F-S",IF(AND('positionnement modules'!U29=1,'positionnement modules'!V29=1),"B-F-D","")))</f>
        <v/>
      </c>
      <c r="V29" s="48" t="str">
        <f>IF(AND('positionnement modules'!V29&lt;&gt;1,'positionnement modules'!W29=1),"B-F-S",IF(AND('positionnement modules'!V29=1,'positionnement modules'!W29&lt;&gt;1),"B-F-S",IF(AND('positionnement modules'!V29=1,'positionnement modules'!W29=1),"B-F-D","")))</f>
        <v/>
      </c>
      <c r="W29" s="48" t="str">
        <f>IF(AND('positionnement modules'!W29&lt;&gt;1,'positionnement modules'!X29=1),"B-F-S",IF(AND('positionnement modules'!W29=1,'positionnement modules'!X29&lt;&gt;1),"B-F-S",IF(AND('positionnement modules'!W29=1,'positionnement modules'!X29=1),"B-F-D","")))</f>
        <v/>
      </c>
      <c r="X29" s="48" t="str">
        <f>IF(AND('positionnement modules'!X29&lt;&gt;1,'positionnement modules'!Y29=1),"B-F-S",IF(AND('positionnement modules'!X29=1,'positionnement modules'!Y29&lt;&gt;1),"B-F-S",IF(AND('positionnement modules'!X29=1,'positionnement modules'!Y29=1),"B-F-D","")))</f>
        <v/>
      </c>
      <c r="Y29" s="48" t="str">
        <f>IF(AND('positionnement modules'!Y29&lt;&gt;1,'positionnement modules'!Z29=1),"B-F-S",IF(AND('positionnement modules'!Y29=1,'positionnement modules'!Z29&lt;&gt;1),"B-F-S",IF(AND('positionnement modules'!Y29=1,'positionnement modules'!Z29=1),"B-F-D","")))</f>
        <v/>
      </c>
      <c r="Z29" s="48" t="str">
        <f>IF(AND('positionnement modules'!Z29&lt;&gt;1,'positionnement modules'!AA29=1),"B-F-S",IF(AND('positionnement modules'!Z29=1,'positionnement modules'!AA29&lt;&gt;1),"B-F-S",IF(AND('positionnement modules'!Z29=1,'positionnement modules'!AA29=1),"B-F-D","")))</f>
        <v/>
      </c>
      <c r="AA29" s="48" t="str">
        <f>IF(AND('positionnement modules'!AA29&lt;&gt;1,'positionnement modules'!AB29=1),"B-F-S",IF(AND('positionnement modules'!AA29=1,'positionnement modules'!AB29&lt;&gt;1),"B-F-S",IF(AND('positionnement modules'!AA29=1,'positionnement modules'!AB29=1),"B-F-D","")))</f>
        <v/>
      </c>
      <c r="AB29" s="48" t="str">
        <f>IF(AND('positionnement modules'!AB29&lt;&gt;1,'positionnement modules'!AC29=1),"B-F-S",IF(AND('positionnement modules'!AB29=1,'positionnement modules'!AC29&lt;&gt;1),"B-F-S",IF(AND('positionnement modules'!AB29=1,'positionnement modules'!AC29=1),"B-F-D","")))</f>
        <v/>
      </c>
      <c r="AC29" s="48" t="str">
        <f>IF(AND('positionnement modules'!AC29&lt;&gt;1,'positionnement modules'!AD29=1),"B-F-S",IF(AND('positionnement modules'!AC29=1,'positionnement modules'!AD29&lt;&gt;1),"B-F-S",IF(AND('positionnement modules'!AC29=1,'positionnement modules'!AD29=1),"B-F-D","")))</f>
        <v/>
      </c>
      <c r="AD29" s="48" t="str">
        <f>IF(AND('positionnement modules'!AD29&lt;&gt;1,'positionnement modules'!AE29=1),"B-F-S",IF(AND('positionnement modules'!AD29=1,'positionnement modules'!AE29&lt;&gt;1),"B-F-S",IF(AND('positionnement modules'!AD29=1,'positionnement modules'!AE29=1),"B-F-D","")))</f>
        <v/>
      </c>
      <c r="AE29" s="48" t="str">
        <f>IF(AND('positionnement modules'!AE29&lt;&gt;1,'positionnement modules'!AF29=1),"B-F-S",IF(AND('positionnement modules'!AE29=1,'positionnement modules'!AF29&lt;&gt;1),"B-F-S",IF(AND('positionnement modules'!AE29=1,'positionnement modules'!AF29=1),"B-F-D","")))</f>
        <v/>
      </c>
      <c r="AF29" s="48" t="str">
        <f>IF(AND('positionnement modules'!AF29&lt;&gt;1,'positionnement modules'!AG29=1),"B-F-S",IF(AND('positionnement modules'!AF29=1,'positionnement modules'!AG29&lt;&gt;1),"B-F-S",IF(AND('positionnement modules'!AF29=1,'positionnement modules'!AG29=1),"B-F-D","")))</f>
        <v/>
      </c>
      <c r="AG29" s="48" t="str">
        <f>IF(AND('positionnement modules'!AG29&lt;&gt;1,'positionnement modules'!AH29=1),"B-F-S",IF(AND('positionnement modules'!AG29=1,'positionnement modules'!AH29&lt;&gt;1),"B-F-S",IF(AND('positionnement modules'!AG29=1,'positionnement modules'!AH29=1),"B-F-D","")))</f>
        <v/>
      </c>
      <c r="AH29" s="48" t="str">
        <f>IF(AND('positionnement modules'!AH29&lt;&gt;1,'positionnement modules'!AI29=1),"B-F-S",IF(AND('positionnement modules'!AH29=1,'positionnement modules'!AI29&lt;&gt;1),"B-F-S",IF(AND('positionnement modules'!AH29=1,'positionnement modules'!AI29=1),"B-F-D","")))</f>
        <v/>
      </c>
      <c r="AI29" s="48" t="str">
        <f>IF(AND('positionnement modules'!AI29&lt;&gt;1,'positionnement modules'!AJ29=1),"B-F-S",IF(AND('positionnement modules'!AI29=1,'positionnement modules'!AJ29&lt;&gt;1),"B-F-S",IF(AND('positionnement modules'!AI29=1,'positionnement modules'!AJ29=1),"B-F-D","")))</f>
        <v/>
      </c>
      <c r="AJ29" s="48" t="str">
        <f>IF(AND('positionnement modules'!AJ29&lt;&gt;1,'positionnement modules'!AK29=1),"B-F-S",IF(AND('positionnement modules'!AJ29=1,'positionnement modules'!AK29&lt;&gt;1),"B-F-S",IF(AND('positionnement modules'!AJ29=1,'positionnement modules'!AK29=1),"B-F-D","")))</f>
        <v/>
      </c>
      <c r="AK29" s="48" t="str">
        <f>IF(AND('positionnement modules'!AK29&lt;&gt;1,'positionnement modules'!AL29=1),"B-F-S",IF(AND('positionnement modules'!AK29=1,'positionnement modules'!AL29&lt;&gt;1),"B-F-S",IF(AND('positionnement modules'!AK29=1,'positionnement modules'!AL29=1),"B-F-D","")))</f>
        <v/>
      </c>
      <c r="AL29" s="48" t="str">
        <f>IF(AND('positionnement modules'!AL29&lt;&gt;1,'positionnement modules'!AM29=1),"B-F-S",IF(AND('positionnement modules'!AL29=1,'positionnement modules'!AM29&lt;&gt;1),"B-F-S",IF(AND('positionnement modules'!AL29=1,'positionnement modules'!AM29=1),"B-F-D","")))</f>
        <v/>
      </c>
      <c r="AM29" s="48" t="str">
        <f>IF(AND('positionnement modules'!AM29&lt;&gt;1,'positionnement modules'!AN29=1),"B-F-S",IF(AND('positionnement modules'!AM29=1,'positionnement modules'!AN29&lt;&gt;1),"B-F-S",IF(AND('positionnement modules'!AM29=1,'positionnement modules'!AN29=1),"B-F-D","")))</f>
        <v/>
      </c>
      <c r="AN29" s="48" t="str">
        <f>IF(AND('positionnement modules'!AN29&lt;&gt;1,'positionnement modules'!AO29=1),"B-F-S",IF(AND('positionnement modules'!AN29=1,'positionnement modules'!AO29&lt;&gt;1),"B-F-S",IF(AND('positionnement modules'!AN29=1,'positionnement modules'!AO29=1),"B-F-D","")))</f>
        <v/>
      </c>
      <c r="AO29" s="48" t="str">
        <f>IF(AND('positionnement modules'!AO29&lt;&gt;1,'positionnement modules'!AP29=1),"B-F-S",IF(AND('positionnement modules'!AO29=1,'positionnement modules'!AP29&lt;&gt;1),"B-F-S",IF(AND('positionnement modules'!AO29=1,'positionnement modules'!AP29=1),"B-F-D","")))</f>
        <v/>
      </c>
      <c r="AP29" s="48" t="str">
        <f>IF(AND('positionnement modules'!AP29&lt;&gt;1,'positionnement modules'!AQ29=1),"B-F-S",IF(AND('positionnement modules'!AP29=1,'positionnement modules'!AQ29&lt;&gt;1),"B-F-S",IF(AND('positionnement modules'!AP29=1,'positionnement modules'!AQ29=1),"B-F-D","")))</f>
        <v/>
      </c>
      <c r="AQ29" s="48" t="str">
        <f>IF(AND('positionnement modules'!AQ29&lt;&gt;1,'positionnement modules'!AR29=1),"B-F-S",IF(AND('positionnement modules'!AQ29=1,'positionnement modules'!AR29&lt;&gt;1),"B-F-S",IF(AND('positionnement modules'!AQ29=1,'positionnement modules'!AR29=1),"B-F-D","")))</f>
        <v/>
      </c>
      <c r="AR29" s="48" t="str">
        <f>IF(AND('positionnement modules'!AR29&lt;&gt;1,'positionnement modules'!AS29=1),"B-F-S",IF(AND('positionnement modules'!AR29=1,'positionnement modules'!AS29&lt;&gt;1),"B-F-S",IF(AND('positionnement modules'!AR29=1,'positionnement modules'!AS29=1),"B-F-D","")))</f>
        <v/>
      </c>
      <c r="AS29" s="48" t="str">
        <f>IF(AND('positionnement modules'!AS29&lt;&gt;1,'positionnement modules'!AT29=1),"B-F-S",IF(AND('positionnement modules'!AS29=1,'positionnement modules'!AT29&lt;&gt;1),"B-F-S",IF(AND('positionnement modules'!AS29=1,'positionnement modules'!AT29=1),"B-F-D","")))</f>
        <v/>
      </c>
      <c r="AT29" s="48" t="str">
        <f>IF(AND('positionnement modules'!AT29&lt;&gt;1,'positionnement modules'!AU29=1),"B-F-S",IF(AND('positionnement modules'!AT29=1,'positionnement modules'!AU29&lt;&gt;1),"B-F-S",IF(AND('positionnement modules'!AT29=1,'positionnement modules'!AU29=1),"B-F-D","")))</f>
        <v/>
      </c>
      <c r="AU29" s="48" t="str">
        <f>IF(AND('positionnement modules'!AU29&lt;&gt;1,'positionnement modules'!AV29=1),"B-F-S",IF(AND('positionnement modules'!AU29=1,'positionnement modules'!AV29&lt;&gt;1),"B-F-S",IF(AND('positionnement modules'!AU29=1,'positionnement modules'!AV29=1),"B-F-D","")))</f>
        <v/>
      </c>
      <c r="AV29" s="48" t="str">
        <f>IF(AND('positionnement modules'!AV29&lt;&gt;1,'positionnement modules'!AW29=1),"B-F-S",IF(AND('positionnement modules'!AV29=1,'positionnement modules'!AW29&lt;&gt;1),"B-F-S",IF(AND('positionnement modules'!AV29=1,'positionnement modules'!AW29=1),"B-F-D","")))</f>
        <v/>
      </c>
      <c r="AW29" s="48" t="str">
        <f>IF(AND('positionnement modules'!AW29&lt;&gt;1,'positionnement modules'!AX29=1),"B-F-S",IF(AND('positionnement modules'!AW29=1,'positionnement modules'!AX29&lt;&gt;1),"B-F-S",IF(AND('positionnement modules'!AW29=1,'positionnement modules'!AX29=1),"B-F-D","")))</f>
        <v/>
      </c>
      <c r="AX29" s="48" t="str">
        <f>IF(AND('positionnement modules'!AX29&lt;&gt;1,'positionnement modules'!AY29=1),"B-F-S",IF(AND('positionnement modules'!AX29=1,'positionnement modules'!AY29&lt;&gt;1),"B-F-S",IF(AND('positionnement modules'!AX29=1,'positionnement modules'!AY29=1),"B-F-D","")))</f>
        <v/>
      </c>
      <c r="AY29" s="48" t="str">
        <f>IF(AND('positionnement modules'!AY29&lt;&gt;1,'positionnement modules'!AZ29=1),"B-F-S",IF(AND('positionnement modules'!AY29=1,'positionnement modules'!AZ29&lt;&gt;1),"B-F-S",IF(AND('positionnement modules'!AY29=1,'positionnement modules'!AZ29=1),"B-F-D","")))</f>
        <v/>
      </c>
      <c r="AZ29" s="48" t="str">
        <f>IF(AND('positionnement modules'!AZ29&lt;&gt;1,'positionnement modules'!BA29=1),"B-F-S",IF(AND('positionnement modules'!AZ29=1,'positionnement modules'!BA29&lt;&gt;1),"B-F-S",IF(AND('positionnement modules'!AZ29=1,'positionnement modules'!BA29=1),"B-F-D","")))</f>
        <v/>
      </c>
      <c r="BA29" s="48" t="str">
        <f>IF(AND('positionnement modules'!BA29&lt;&gt;1,'positionnement modules'!BB29=1),"B-F-S",IF(AND('positionnement modules'!BA29=1,'positionnement modules'!BB29&lt;&gt;1),"B-F-S",IF(AND('positionnement modules'!BA29=1,'positionnement modules'!BB29=1),"B-F-D","")))</f>
        <v/>
      </c>
      <c r="BB29" s="48" t="str">
        <f>IF(AND('positionnement modules'!BB29&lt;&gt;1,'positionnement modules'!BC29=1),"B-F-S",IF(AND('positionnement modules'!BB29=1,'positionnement modules'!BC29&lt;&gt;1),"B-F-S",IF(AND('positionnement modules'!BB29=1,'positionnement modules'!BC29=1),"B-F-D","")))</f>
        <v/>
      </c>
      <c r="BC29" s="48" t="str">
        <f>IF(AND('positionnement modules'!BC29&lt;&gt;1,'positionnement modules'!BD29=1),"B-F-S",IF(AND('positionnement modules'!BC29=1,'positionnement modules'!BD29&lt;&gt;1),"B-F-S",IF(AND('positionnement modules'!BC29=1,'positionnement modules'!BD29=1),"B-F-D","")))</f>
        <v/>
      </c>
      <c r="BD29" s="48" t="str">
        <f>IF(AND('positionnement modules'!BD29&lt;&gt;1,'positionnement modules'!BE29=1),"B-F-S",IF(AND('positionnement modules'!BD29=1,'positionnement modules'!BE29&lt;&gt;1),"B-F-S",IF(AND('positionnement modules'!BD29=1,'positionnement modules'!BE29=1),"B-F-D","")))</f>
        <v/>
      </c>
      <c r="BE29" s="48" t="str">
        <f>IF(AND('positionnement modules'!BE29&lt;&gt;1,'positionnement modules'!BF29=1),"B-F-S",IF(AND('positionnement modules'!BE29=1,'positionnement modules'!BF29&lt;&gt;1),"B-F-S",IF(AND('positionnement modules'!BE29=1,'positionnement modules'!BF29=1),"B-F-D","")))</f>
        <v/>
      </c>
      <c r="BF29" s="48" t="str">
        <f>IF(AND('positionnement modules'!BF29&lt;&gt;1,'positionnement modules'!BG29=1),"B-F-S",IF(AND('positionnement modules'!BF29=1,'positionnement modules'!BG29&lt;&gt;1),"B-F-S",IF(AND('positionnement modules'!BF29=1,'positionnement modules'!BG29=1),"B-F-D","")))</f>
        <v/>
      </c>
      <c r="BG29" s="48" t="str">
        <f>IF(AND('positionnement modules'!BG29&lt;&gt;1,'positionnement modules'!BH29=1),"B-F-S",IF(AND('positionnement modules'!BG29=1,'positionnement modules'!BH29&lt;&gt;1),"B-F-S",IF(AND('positionnement modules'!BG29=1,'positionnement modules'!BH29=1),"B-F-D","")))</f>
        <v/>
      </c>
      <c r="BH29" s="48" t="str">
        <f>IF(AND('positionnement modules'!BH29&lt;&gt;1,'positionnement modules'!BI29=1),"B-F-S",IF(AND('positionnement modules'!BH29=1,'positionnement modules'!BI29&lt;&gt;1),"B-F-S",IF(AND('positionnement modules'!BH29=1,'positionnement modules'!BI29=1),"B-F-D","")))</f>
        <v/>
      </c>
      <c r="BI29" s="48" t="str">
        <f>IF(AND('positionnement modules'!BI29&lt;&gt;1,'positionnement modules'!BJ29=1),"B-F-S",IF(AND('positionnement modules'!BI29=1,'positionnement modules'!BJ29&lt;&gt;1),"B-F-S",IF(AND('positionnement modules'!BI29=1,'positionnement modules'!BJ29=1),"B-F-D","")))</f>
        <v/>
      </c>
      <c r="BJ29" s="48" t="str">
        <f>IF(AND('positionnement modules'!BJ29&lt;&gt;1,'positionnement modules'!BK29=1),"B-F-S",IF(AND('positionnement modules'!BJ29=1,'positionnement modules'!BK29&lt;&gt;1),"B-F-S",IF(AND('positionnement modules'!BJ29=1,'positionnement modules'!BK29=1),"B-F-D","")))</f>
        <v/>
      </c>
      <c r="BK29" s="48" t="str">
        <f>IF(AND('positionnement modules'!BK29&lt;&gt;1,'positionnement modules'!BL29=1),"B-F-S",IF(AND('positionnement modules'!BK29=1,'positionnement modules'!BL29&lt;&gt;1),"B-F-S",IF(AND('positionnement modules'!BK29=1,'positionnement modules'!BL29=1),"B-F-D","")))</f>
        <v/>
      </c>
      <c r="BL29" s="48" t="str">
        <f>IF(AND('positionnement modules'!BL29&lt;&gt;1,'positionnement modules'!BM29=1),"B-F-S",IF(AND('positionnement modules'!BL29=1,'positionnement modules'!BM29&lt;&gt;1),"B-F-S",IF(AND('positionnement modules'!BL29=1,'positionnement modules'!BM29=1),"B-F-D","")))</f>
        <v/>
      </c>
      <c r="BM29" s="48" t="str">
        <f>IF(AND('positionnement modules'!BM29&lt;&gt;1,'positionnement modules'!BN29=1),"B-F-S",IF(AND('positionnement modules'!BM29=1,'positionnement modules'!BN29&lt;&gt;1),"B-F-S",IF(AND('positionnement modules'!BM29=1,'positionnement modules'!BN29=1),"B-F-D","")))</f>
        <v/>
      </c>
      <c r="BN29" s="48" t="str">
        <f>IF(AND('positionnement modules'!BN29&lt;&gt;1,'positionnement modules'!BO29=1),"B-F-S",IF(AND('positionnement modules'!BN29=1,'positionnement modules'!BO29&lt;&gt;1),"B-F-S",IF(AND('positionnement modules'!BN29=1,'positionnement modules'!BO29=1),"B-F-D","")))</f>
        <v/>
      </c>
      <c r="BO29" s="48" t="str">
        <f>IF(AND('positionnement modules'!BO29&lt;&gt;1,'positionnement modules'!BP29=1),"B-F-S",IF(AND('positionnement modules'!BO29=1,'positionnement modules'!BP29&lt;&gt;1),"B-F-S",IF(AND('positionnement modules'!BO29=1,'positionnement modules'!BP29=1),"B-F-D","")))</f>
        <v/>
      </c>
      <c r="BP29" s="48" t="str">
        <f>IF(AND('positionnement modules'!BP29&lt;&gt;1,'positionnement modules'!BQ29=1),"B-F-S",IF(AND('positionnement modules'!BP29=1,'positionnement modules'!BQ29&lt;&gt;1),"B-F-S",IF(AND('positionnement modules'!BP29=1,'positionnement modules'!BQ29=1),"B-F-D","")))</f>
        <v/>
      </c>
      <c r="BQ29" s="48" t="str">
        <f>IF(AND('positionnement modules'!BQ29&lt;&gt;1,'positionnement modules'!BR29=1),"B-F-S",IF(AND('positionnement modules'!BQ29=1,'positionnement modules'!BR29&lt;&gt;1),"B-F-S",IF(AND('positionnement modules'!BQ29=1,'positionnement modules'!BR29=1),"B-F-D","")))</f>
        <v/>
      </c>
      <c r="BR29" s="48" t="str">
        <f>IF(AND('positionnement modules'!BR29&lt;&gt;1,'positionnement modules'!BS29=1),"B-F-S",IF(AND('positionnement modules'!BR29=1,'positionnement modules'!BS29&lt;&gt;1),"B-F-S",IF(AND('positionnement modules'!BR29=1,'positionnement modules'!BS29=1),"B-F-D","")))</f>
        <v/>
      </c>
      <c r="BS29" s="48" t="str">
        <f>IF(AND('positionnement modules'!BS29&lt;&gt;1,'positionnement modules'!BT29=1),"B-F-S",IF(AND('positionnement modules'!BS29=1,'positionnement modules'!BT29&lt;&gt;1),"B-F-S",IF(AND('positionnement modules'!BS29=1,'positionnement modules'!BT29=1),"B-F-D","")))</f>
        <v/>
      </c>
      <c r="BT29" s="48" t="str">
        <f>IF(AND('positionnement modules'!BT29&lt;&gt;1,'positionnement modules'!BU29=1),"B-F-S",IF(AND('positionnement modules'!BT29=1,'positionnement modules'!BU29&lt;&gt;1),"B-F-S",IF(AND('positionnement modules'!BT29=1,'positionnement modules'!BU29=1),"B-F-D","")))</f>
        <v/>
      </c>
      <c r="BU29" s="48" t="str">
        <f>IF(AND('positionnement modules'!BU29&lt;&gt;1,'positionnement modules'!BV29=1),"B-F-S",IF(AND('positionnement modules'!BU29=1,'positionnement modules'!BV29&lt;&gt;1),"B-F-S",IF(AND('positionnement modules'!BU29=1,'positionnement modules'!BV29=1),"B-F-D","")))</f>
        <v/>
      </c>
      <c r="BV29" s="48" t="str">
        <f>IF(AND('positionnement modules'!BV29&lt;&gt;1,'positionnement modules'!BW29=1),"B-F-S",IF(AND('positionnement modules'!BV29=1,'positionnement modules'!BW29&lt;&gt;1),"B-F-S",IF(AND('positionnement modules'!BV29=1,'positionnement modules'!BW29=1),"B-F-D","")))</f>
        <v/>
      </c>
      <c r="BW29" s="48" t="str">
        <f>IF(AND('positionnement modules'!BW29&lt;&gt;1,'positionnement modules'!BX29=1),"B-F-S",IF(AND('positionnement modules'!BW29=1,'positionnement modules'!BX29&lt;&gt;1),"B-F-S",IF(AND('positionnement modules'!BW29=1,'positionnement modules'!BX29=1),"B-F-D","")))</f>
        <v/>
      </c>
      <c r="BX29" s="48" t="str">
        <f>IF(AND('positionnement modules'!BX29&lt;&gt;1,'positionnement modules'!BY29=1),"B-F-S",IF(AND('positionnement modules'!BX29=1,'positionnement modules'!BY29&lt;&gt;1),"B-F-S",IF(AND('positionnement modules'!BX29=1,'positionnement modules'!BY29=1),"B-F-D","")))</f>
        <v/>
      </c>
      <c r="BY29" s="48" t="str">
        <f>IF(AND('positionnement modules'!BY29&lt;&gt;1,'positionnement modules'!BZ29=1),"B-F-S",IF(AND('positionnement modules'!BY29=1,'positionnement modules'!BZ29&lt;&gt;1),"B-F-S",IF(AND('positionnement modules'!BY29=1,'positionnement modules'!BZ29=1),"B-F-D","")))</f>
        <v/>
      </c>
      <c r="BZ29" s="48" t="str">
        <f>IF(AND('positionnement modules'!BZ29&lt;&gt;1,'positionnement modules'!CA29=1),"B-F-S",IF(AND('positionnement modules'!BZ29=1,'positionnement modules'!CA29&lt;&gt;1),"B-F-S",IF(AND('positionnement modules'!BZ29=1,'positionnement modules'!CA29=1),"B-F-D","")))</f>
        <v/>
      </c>
      <c r="CA29" s="48" t="str">
        <f>IF(AND('positionnement modules'!CA29&lt;&gt;1,'positionnement modules'!CB29=1),"B-F-S",IF(AND('positionnement modules'!CA29=1,'positionnement modules'!CB29&lt;&gt;1),"B-F-S",IF(AND('positionnement modules'!CA29=1,'positionnement modules'!CB29=1),"B-F-D","")))</f>
        <v/>
      </c>
      <c r="CB29" s="48" t="str">
        <f>IF(AND('positionnement modules'!CB29&lt;&gt;1,'positionnement modules'!CC29=1),"B-F-S",IF(AND('positionnement modules'!CB29=1,'positionnement modules'!CC29&lt;&gt;1),"B-F-S",IF(AND('positionnement modules'!CB29=1,'positionnement modules'!CC29=1),"B-F-D","")))</f>
        <v/>
      </c>
      <c r="CC29" s="48" t="str">
        <f>IF(AND('positionnement modules'!CC29&lt;&gt;1,'positionnement modules'!CD29=1),"B-F-S",IF(AND('positionnement modules'!CC29=1,'positionnement modules'!CD29&lt;&gt;1),"B-F-S",IF(AND('positionnement modules'!CC29=1,'positionnement modules'!CD29=1),"B-F-D","")))</f>
        <v/>
      </c>
      <c r="CD29" s="48" t="str">
        <f>IF(AND('positionnement modules'!CD29&lt;&gt;1,'positionnement modules'!CE29=1),"B-F-S",IF(AND('positionnement modules'!CD29=1,'positionnement modules'!CE29&lt;&gt;1),"B-F-S",IF(AND('positionnement modules'!CD29=1,'positionnement modules'!CE29=1),"B-F-D","")))</f>
        <v/>
      </c>
      <c r="CE29" s="48" t="str">
        <f>IF(AND('positionnement modules'!CE29&lt;&gt;1,'positionnement modules'!CF29=1),"B-F-S",IF(AND('positionnement modules'!CE29=1,'positionnement modules'!CF29&lt;&gt;1),"B-F-S",IF(AND('positionnement modules'!CE29=1,'positionnement modules'!CF29=1),"B-F-D","")))</f>
        <v/>
      </c>
      <c r="CF29" s="48" t="str">
        <f>IF(AND('positionnement modules'!CF29&lt;&gt;1,'positionnement modules'!CG29=1),"B-F-S",IF(AND('positionnement modules'!CF29=1,'positionnement modules'!CG29&lt;&gt;1),"B-F-S",IF(AND('positionnement modules'!CF29=1,'positionnement modules'!CG29=1),"B-F-D","")))</f>
        <v/>
      </c>
      <c r="CG29" s="48" t="str">
        <f>IF(AND('positionnement modules'!CG29&lt;&gt;1,'positionnement modules'!CH29=1),"B-F-S",IF(AND('positionnement modules'!CG29=1,'positionnement modules'!CH29&lt;&gt;1),"B-F-S",IF(AND('positionnement modules'!CG29=1,'positionnement modules'!CH29=1),"B-F-D","")))</f>
        <v/>
      </c>
      <c r="CH29" s="48" t="str">
        <f>IF(AND('positionnement modules'!CH29&lt;&gt;1,'positionnement modules'!CI29=1),"B-F-S",IF(AND('positionnement modules'!CH29=1,'positionnement modules'!CI29&lt;&gt;1),"B-F-S",IF(AND('positionnement modules'!CH29=1,'positionnement modules'!CI29=1),"B-F-D","")))</f>
        <v/>
      </c>
      <c r="CI29" s="48" t="str">
        <f>IF(AND('positionnement modules'!CI29&lt;&gt;1,'positionnement modules'!CJ29=1),"B-F-S",IF(AND('positionnement modules'!CI29=1,'positionnement modules'!CJ29&lt;&gt;1),"B-F-S",IF(AND('positionnement modules'!CI29=1,'positionnement modules'!CJ29=1),"B-F-D","")))</f>
        <v/>
      </c>
      <c r="CJ29" s="48" t="str">
        <f>IF(AND('positionnement modules'!CJ29&lt;&gt;1,'positionnement modules'!CK29=1),"B-F-S",IF(AND('positionnement modules'!CJ29=1,'positionnement modules'!CK29&lt;&gt;1),"B-F-S",IF(AND('positionnement modules'!CJ29=1,'positionnement modules'!CK29=1),"B-F-D","")))</f>
        <v/>
      </c>
      <c r="CK29" s="48" t="str">
        <f>IF(AND('positionnement modules'!CK29&lt;&gt;1,'positionnement modules'!CL29=1),"B-F-S",IF(AND('positionnement modules'!CK29=1,'positionnement modules'!CL29&lt;&gt;1),"B-F-S",IF(AND('positionnement modules'!CK29=1,'positionnement modules'!CL29=1),"B-F-D","")))</f>
        <v/>
      </c>
      <c r="CL29" s="48" t="str">
        <f>IF(AND('positionnement modules'!CL29&lt;&gt;1,'positionnement modules'!CM29=1),"B-F-S",IF(AND('positionnement modules'!CL29=1,'positionnement modules'!CM29&lt;&gt;1),"B-F-S",IF(AND('positionnement modules'!CL29=1,'positionnement modules'!CM29=1),"B-F-D","")))</f>
        <v/>
      </c>
      <c r="CM29" s="48" t="str">
        <f>IF(AND('positionnement modules'!CM29&lt;&gt;1,'positionnement modules'!CN29=1),"B-F-S",IF(AND('positionnement modules'!CM29=1,'positionnement modules'!CN29&lt;&gt;1),"B-F-S",IF(AND('positionnement modules'!CM29=1,'positionnement modules'!CN29=1),"B-F-D","")))</f>
        <v/>
      </c>
      <c r="CN29" s="48" t="str">
        <f>IF(AND('positionnement modules'!CN29&lt;&gt;1,'positionnement modules'!CO29=1),"B-F-S",IF(AND('positionnement modules'!CN29=1,'positionnement modules'!CO29&lt;&gt;1),"B-F-S",IF(AND('positionnement modules'!CN29=1,'positionnement modules'!CO29=1),"B-F-D","")))</f>
        <v/>
      </c>
      <c r="CO29" s="48" t="str">
        <f>IF(AND('positionnement modules'!CO29&lt;&gt;1,'positionnement modules'!CP29=1),"B-F-S",IF(AND('positionnement modules'!CO29=1,'positionnement modules'!CP29&lt;&gt;1),"B-F-S",IF(AND('positionnement modules'!CO29=1,'positionnement modules'!CP29=1),"B-F-D","")))</f>
        <v/>
      </c>
      <c r="CP29" s="48" t="str">
        <f>IF(AND('positionnement modules'!CP29&lt;&gt;1,'positionnement modules'!CQ29=1),"B-F-S",IF(AND('positionnement modules'!CP29=1,'positionnement modules'!CQ29&lt;&gt;1),"B-F-S",IF(AND('positionnement modules'!CP29=1,'positionnement modules'!CQ29=1),"B-F-D","")))</f>
        <v/>
      </c>
      <c r="CQ29" s="48" t="str">
        <f>IF(AND('positionnement modules'!CQ29&lt;&gt;1,'positionnement modules'!CR29=1),"B-F-S",IF(AND('positionnement modules'!CQ29=1,'positionnement modules'!CR29&lt;&gt;1),"B-F-S",IF(AND('positionnement modules'!CQ29=1,'positionnement modules'!CR29=1),"B-F-D","")))</f>
        <v/>
      </c>
      <c r="CR29" s="48" t="str">
        <f>IF(AND('positionnement modules'!CR29&lt;&gt;1,'positionnement modules'!CS29=1),"B-F-S",IF(AND('positionnement modules'!CR29=1,'positionnement modules'!CS29&lt;&gt;1),"B-F-S",IF(AND('positionnement modules'!CR29=1,'positionnement modules'!CS29=1),"B-F-D","")))</f>
        <v/>
      </c>
      <c r="CS29" s="48" t="str">
        <f>IF(AND('positionnement modules'!CS29&lt;&gt;1,'positionnement modules'!CT29=1),"B-F-S",IF(AND('positionnement modules'!CS29=1,'positionnement modules'!CT29&lt;&gt;1),"B-F-S",IF(AND('positionnement modules'!CS29=1,'positionnement modules'!CT29=1),"B-F-D","")))</f>
        <v/>
      </c>
      <c r="CT29" s="48" t="str">
        <f>IF(AND('positionnement modules'!CT29&lt;&gt;1,'positionnement modules'!CU29=1),"B-F-S",IF(AND('positionnement modules'!CT29=1,'positionnement modules'!CU29&lt;&gt;1),"B-F-S",IF(AND('positionnement modules'!CT29=1,'positionnement modules'!CU29=1),"B-F-D","")))</f>
        <v/>
      </c>
      <c r="CU29" s="48" t="str">
        <f>IF(AND('positionnement modules'!CU29&lt;&gt;1,'positionnement modules'!CV29=1),"B-F-S",IF(AND('positionnement modules'!CU29=1,'positionnement modules'!CV29&lt;&gt;1),"B-F-S",IF(AND('positionnement modules'!CU29=1,'positionnement modules'!CV29=1),"B-F-D","")))</f>
        <v/>
      </c>
      <c r="CV29" s="48" t="str">
        <f>IF(AND('positionnement modules'!CV29&lt;&gt;1,'positionnement modules'!CW29=1),"B-F-S",IF(AND('positionnement modules'!CV29=1,'positionnement modules'!CW29&lt;&gt;1),"B-F-S",IF(AND('positionnement modules'!CV29=1,'positionnement modules'!CW29=1),"B-F-D","")))</f>
        <v/>
      </c>
      <c r="CW29" s="48" t="str">
        <f>IF(AND('positionnement modules'!CW29&lt;&gt;1,'positionnement modules'!CX29=1),"B-F-S",IF(AND('positionnement modules'!CW29=1,'positionnement modules'!CX29&lt;&gt;1),"B-F-S",IF(AND('positionnement modules'!CW29=1,'positionnement modules'!CX29=1),"B-F-D","")))</f>
        <v/>
      </c>
      <c r="CX29" s="49" t="str">
        <f>IF(AND('positionnement modules'!CX29&lt;&gt;1,'positionnement modules'!CY29=1),"B-F-S",IF(AND('positionnement modules'!CX29=1,'positionnement modules'!CY29&lt;&gt;1),"B-F-S",IF(AND('positionnement modules'!CX29=1,'positionnement modules'!CY29=1),"B-F-D","")))</f>
        <v/>
      </c>
      <c r="CY29" s="56" t="str">
        <f>IF(AND('positionnement modules'!CY29&lt;&gt;1,'positionnement modules'!CZ29=1),"B-F-S",IF(AND('positionnement modules'!CY29=1,'positionnement modules'!CZ29&lt;&gt;1),"B-F-S",IF(AND('positionnement modules'!CY29=1,'positionnement modules'!CZ29=1),"B-F-D","")))</f>
        <v/>
      </c>
    </row>
    <row r="30" spans="2:103" ht="21" customHeight="1" x14ac:dyDescent="0.35">
      <c r="B30" s="4" t="str">
        <f>IF(AND('positionnement modules'!B30&lt;&gt;1,'positionnement modules'!C30=1),"B-F-S",IF(AND('positionnement modules'!B30=1,'positionnement modules'!C30&lt;&gt;1),"B-F-S",IF(AND('positionnement modules'!B30=1,'positionnement modules'!C30=1),"B-F-D","")))</f>
        <v/>
      </c>
      <c r="C30" s="50" t="str">
        <f>IF(AND('positionnement modules'!C30&lt;&gt;1,'positionnement modules'!D30=1),"B-F-S",IF(AND('positionnement modules'!C30=1,'positionnement modules'!D30&lt;&gt;1),"B-F-S",IF(AND('positionnement modules'!C30=1,'positionnement modules'!D30=1),"B-F-D","")))</f>
        <v/>
      </c>
      <c r="D30" s="51" t="str">
        <f>IF(AND('positionnement modules'!D30&lt;&gt;1,'positionnement modules'!E30=1),"B-F-S",IF(AND('positionnement modules'!D30=1,'positionnement modules'!E30&lt;&gt;1),"B-F-S",IF(AND('positionnement modules'!D30=1,'positionnement modules'!E30=1),"B-F-D","")))</f>
        <v/>
      </c>
      <c r="E30" s="51" t="str">
        <f>IF(AND('positionnement modules'!E30&lt;&gt;1,'positionnement modules'!F30=1),"B-F-S",IF(AND('positionnement modules'!E30=1,'positionnement modules'!F30&lt;&gt;1),"B-F-S",IF(AND('positionnement modules'!E30=1,'positionnement modules'!F30=1),"B-F-D","")))</f>
        <v/>
      </c>
      <c r="F30" s="51" t="str">
        <f>IF(AND('positionnement modules'!F30&lt;&gt;1,'positionnement modules'!G30=1),"B-F-S",IF(AND('positionnement modules'!F30=1,'positionnement modules'!G30&lt;&gt;1),"B-F-S",IF(AND('positionnement modules'!F30=1,'positionnement modules'!G30=1),"B-F-D","")))</f>
        <v/>
      </c>
      <c r="G30" s="51" t="str">
        <f>IF(AND('positionnement modules'!G30&lt;&gt;1,'positionnement modules'!H30=1),"B-F-S",IF(AND('positionnement modules'!G30=1,'positionnement modules'!H30&lt;&gt;1),"B-F-S",IF(AND('positionnement modules'!G30=1,'positionnement modules'!H30=1),"B-F-D","")))</f>
        <v/>
      </c>
      <c r="H30" s="51" t="str">
        <f>IF(AND('positionnement modules'!H30&lt;&gt;1,'positionnement modules'!I30=1),"B-F-S",IF(AND('positionnement modules'!H30=1,'positionnement modules'!I30&lt;&gt;1),"B-F-S",IF(AND('positionnement modules'!H30=1,'positionnement modules'!I30=1),"B-F-D","")))</f>
        <v/>
      </c>
      <c r="I30" s="51" t="str">
        <f>IF(AND('positionnement modules'!I30&lt;&gt;1,'positionnement modules'!J30=1),"B-F-S",IF(AND('positionnement modules'!I30=1,'positionnement modules'!J30&lt;&gt;1),"B-F-S",IF(AND('positionnement modules'!I30=1,'positionnement modules'!J30=1),"B-F-D","")))</f>
        <v/>
      </c>
      <c r="J30" s="51" t="str">
        <f>IF(AND('positionnement modules'!J30&lt;&gt;1,'positionnement modules'!K30=1),"B-F-S",IF(AND('positionnement modules'!J30=1,'positionnement modules'!K30&lt;&gt;1),"B-F-S",IF(AND('positionnement modules'!J30=1,'positionnement modules'!K30=1),"B-F-D","")))</f>
        <v/>
      </c>
      <c r="K30" s="51" t="str">
        <f>IF(AND('positionnement modules'!K30&lt;&gt;1,'positionnement modules'!L30=1),"B-F-S",IF(AND('positionnement modules'!K30=1,'positionnement modules'!L30&lt;&gt;1),"B-F-S",IF(AND('positionnement modules'!K30=1,'positionnement modules'!L30=1),"B-F-D","")))</f>
        <v/>
      </c>
      <c r="L30" s="51" t="str">
        <f>IF(AND('positionnement modules'!L30&lt;&gt;1,'positionnement modules'!M30=1),"B-F-S",IF(AND('positionnement modules'!L30=1,'positionnement modules'!M30&lt;&gt;1),"B-F-S",IF(AND('positionnement modules'!L30=1,'positionnement modules'!M30=1),"B-F-D","")))</f>
        <v/>
      </c>
      <c r="M30" s="51" t="str">
        <f>IF(AND('positionnement modules'!M30&lt;&gt;1,'positionnement modules'!N30=1),"B-F-S",IF(AND('positionnement modules'!M30=1,'positionnement modules'!N30&lt;&gt;1),"B-F-S",IF(AND('positionnement modules'!M30=1,'positionnement modules'!N30=1),"B-F-D","")))</f>
        <v/>
      </c>
      <c r="N30" s="51" t="str">
        <f>IF(AND('positionnement modules'!N30&lt;&gt;1,'positionnement modules'!O30=1),"B-F-S",IF(AND('positionnement modules'!N30=1,'positionnement modules'!O30&lt;&gt;1),"B-F-S",IF(AND('positionnement modules'!N30=1,'positionnement modules'!O30=1),"B-F-D","")))</f>
        <v/>
      </c>
      <c r="O30" s="51" t="str">
        <f>IF(AND('positionnement modules'!O30&lt;&gt;1,'positionnement modules'!P30=1),"B-F-S",IF(AND('positionnement modules'!O30=1,'positionnement modules'!P30&lt;&gt;1),"B-F-S",IF(AND('positionnement modules'!O30=1,'positionnement modules'!P30=1),"B-F-D","")))</f>
        <v/>
      </c>
      <c r="P30" s="51" t="str">
        <f>IF(AND('positionnement modules'!P30&lt;&gt;1,'positionnement modules'!Q30=1),"B-F-S",IF(AND('positionnement modules'!P30=1,'positionnement modules'!Q30&lt;&gt;1),"B-F-S",IF(AND('positionnement modules'!P30=1,'positionnement modules'!Q30=1),"B-F-D","")))</f>
        <v/>
      </c>
      <c r="Q30" s="51" t="str">
        <f>IF(AND('positionnement modules'!Q30&lt;&gt;1,'positionnement modules'!R30=1),"B-F-S",IF(AND('positionnement modules'!Q30=1,'positionnement modules'!R30&lt;&gt;1),"B-F-S",IF(AND('positionnement modules'!Q30=1,'positionnement modules'!R30=1),"B-F-D","")))</f>
        <v/>
      </c>
      <c r="R30" s="51" t="str">
        <f>IF(AND('positionnement modules'!R30&lt;&gt;1,'positionnement modules'!S30=1),"B-F-S",IF(AND('positionnement modules'!R30=1,'positionnement modules'!S30&lt;&gt;1),"B-F-S",IF(AND('positionnement modules'!R30=1,'positionnement modules'!S30=1),"B-F-D","")))</f>
        <v/>
      </c>
      <c r="S30" s="51" t="str">
        <f>IF(AND('positionnement modules'!S30&lt;&gt;1,'positionnement modules'!T30=1),"B-F-S",IF(AND('positionnement modules'!S30=1,'positionnement modules'!T30&lt;&gt;1),"B-F-S",IF(AND('positionnement modules'!S30=1,'positionnement modules'!T30=1),"B-F-D","")))</f>
        <v/>
      </c>
      <c r="T30" s="51" t="str">
        <f>IF(AND('positionnement modules'!T30&lt;&gt;1,'positionnement modules'!U30=1),"B-F-S",IF(AND('positionnement modules'!T30=1,'positionnement modules'!U30&lt;&gt;1),"B-F-S",IF(AND('positionnement modules'!T30=1,'positionnement modules'!U30=1),"B-F-D","")))</f>
        <v/>
      </c>
      <c r="U30" s="51" t="str">
        <f>IF(AND('positionnement modules'!U30&lt;&gt;1,'positionnement modules'!V30=1),"B-F-S",IF(AND('positionnement modules'!U30=1,'positionnement modules'!V30&lt;&gt;1),"B-F-S",IF(AND('positionnement modules'!U30=1,'positionnement modules'!V30=1),"B-F-D","")))</f>
        <v/>
      </c>
      <c r="V30" s="51" t="str">
        <f>IF(AND('positionnement modules'!V30&lt;&gt;1,'positionnement modules'!W30=1),"B-F-S",IF(AND('positionnement modules'!V30=1,'positionnement modules'!W30&lt;&gt;1),"B-F-S",IF(AND('positionnement modules'!V30=1,'positionnement modules'!W30=1),"B-F-D","")))</f>
        <v/>
      </c>
      <c r="W30" s="51" t="str">
        <f>IF(AND('positionnement modules'!W30&lt;&gt;1,'positionnement modules'!X30=1),"B-F-S",IF(AND('positionnement modules'!W30=1,'positionnement modules'!X30&lt;&gt;1),"B-F-S",IF(AND('positionnement modules'!W30=1,'positionnement modules'!X30=1),"B-F-D","")))</f>
        <v/>
      </c>
      <c r="X30" s="51" t="str">
        <f>IF(AND('positionnement modules'!X30&lt;&gt;1,'positionnement modules'!Y30=1),"B-F-S",IF(AND('positionnement modules'!X30=1,'positionnement modules'!Y30&lt;&gt;1),"B-F-S",IF(AND('positionnement modules'!X30=1,'positionnement modules'!Y30=1),"B-F-D","")))</f>
        <v/>
      </c>
      <c r="Y30" s="51" t="str">
        <f>IF(AND('positionnement modules'!Y30&lt;&gt;1,'positionnement modules'!Z30=1),"B-F-S",IF(AND('positionnement modules'!Y30=1,'positionnement modules'!Z30&lt;&gt;1),"B-F-S",IF(AND('positionnement modules'!Y30=1,'positionnement modules'!Z30=1),"B-F-D","")))</f>
        <v/>
      </c>
      <c r="Z30" s="51" t="str">
        <f>IF(AND('positionnement modules'!Z30&lt;&gt;1,'positionnement modules'!AA30=1),"B-F-S",IF(AND('positionnement modules'!Z30=1,'positionnement modules'!AA30&lt;&gt;1),"B-F-S",IF(AND('positionnement modules'!Z30=1,'positionnement modules'!AA30=1),"B-F-D","")))</f>
        <v/>
      </c>
      <c r="AA30" s="51" t="str">
        <f>IF(AND('positionnement modules'!AA30&lt;&gt;1,'positionnement modules'!AB30=1),"B-F-S",IF(AND('positionnement modules'!AA30=1,'positionnement modules'!AB30&lt;&gt;1),"B-F-S",IF(AND('positionnement modules'!AA30=1,'positionnement modules'!AB30=1),"B-F-D","")))</f>
        <v/>
      </c>
      <c r="AB30" s="51" t="str">
        <f>IF(AND('positionnement modules'!AB30&lt;&gt;1,'positionnement modules'!AC30=1),"B-F-S",IF(AND('positionnement modules'!AB30=1,'positionnement modules'!AC30&lt;&gt;1),"B-F-S",IF(AND('positionnement modules'!AB30=1,'positionnement modules'!AC30=1),"B-F-D","")))</f>
        <v/>
      </c>
      <c r="AC30" s="51" t="str">
        <f>IF(AND('positionnement modules'!AC30&lt;&gt;1,'positionnement modules'!AD30=1),"B-F-S",IF(AND('positionnement modules'!AC30=1,'positionnement modules'!AD30&lt;&gt;1),"B-F-S",IF(AND('positionnement modules'!AC30=1,'positionnement modules'!AD30=1),"B-F-D","")))</f>
        <v/>
      </c>
      <c r="AD30" s="51" t="str">
        <f>IF(AND('positionnement modules'!AD30&lt;&gt;1,'positionnement modules'!AE30=1),"B-F-S",IF(AND('positionnement modules'!AD30=1,'positionnement modules'!AE30&lt;&gt;1),"B-F-S",IF(AND('positionnement modules'!AD30=1,'positionnement modules'!AE30=1),"B-F-D","")))</f>
        <v/>
      </c>
      <c r="AE30" s="51" t="str">
        <f>IF(AND('positionnement modules'!AE30&lt;&gt;1,'positionnement modules'!AF30=1),"B-F-S",IF(AND('positionnement modules'!AE30=1,'positionnement modules'!AF30&lt;&gt;1),"B-F-S",IF(AND('positionnement modules'!AE30=1,'positionnement modules'!AF30=1),"B-F-D","")))</f>
        <v/>
      </c>
      <c r="AF30" s="51" t="str">
        <f>IF(AND('positionnement modules'!AF30&lt;&gt;1,'positionnement modules'!AG30=1),"B-F-S",IF(AND('positionnement modules'!AF30=1,'positionnement modules'!AG30&lt;&gt;1),"B-F-S",IF(AND('positionnement modules'!AF30=1,'positionnement modules'!AG30=1),"B-F-D","")))</f>
        <v/>
      </c>
      <c r="AG30" s="51" t="str">
        <f>IF(AND('positionnement modules'!AG30&lt;&gt;1,'positionnement modules'!AH30=1),"B-F-S",IF(AND('positionnement modules'!AG30=1,'positionnement modules'!AH30&lt;&gt;1),"B-F-S",IF(AND('positionnement modules'!AG30=1,'positionnement modules'!AH30=1),"B-F-D","")))</f>
        <v/>
      </c>
      <c r="AH30" s="51" t="str">
        <f>IF(AND('positionnement modules'!AH30&lt;&gt;1,'positionnement modules'!AI30=1),"B-F-S",IF(AND('positionnement modules'!AH30=1,'positionnement modules'!AI30&lt;&gt;1),"B-F-S",IF(AND('positionnement modules'!AH30=1,'positionnement modules'!AI30=1),"B-F-D","")))</f>
        <v/>
      </c>
      <c r="AI30" s="51" t="str">
        <f>IF(AND('positionnement modules'!AI30&lt;&gt;1,'positionnement modules'!AJ30=1),"B-F-S",IF(AND('positionnement modules'!AI30=1,'positionnement modules'!AJ30&lt;&gt;1),"B-F-S",IF(AND('positionnement modules'!AI30=1,'positionnement modules'!AJ30=1),"B-F-D","")))</f>
        <v/>
      </c>
      <c r="AJ30" s="51" t="str">
        <f>IF(AND('positionnement modules'!AJ30&lt;&gt;1,'positionnement modules'!AK30=1),"B-F-S",IF(AND('positionnement modules'!AJ30=1,'positionnement modules'!AK30&lt;&gt;1),"B-F-S",IF(AND('positionnement modules'!AJ30=1,'positionnement modules'!AK30=1),"B-F-D","")))</f>
        <v/>
      </c>
      <c r="AK30" s="51" t="str">
        <f>IF(AND('positionnement modules'!AK30&lt;&gt;1,'positionnement modules'!AL30=1),"B-F-S",IF(AND('positionnement modules'!AK30=1,'positionnement modules'!AL30&lt;&gt;1),"B-F-S",IF(AND('positionnement modules'!AK30=1,'positionnement modules'!AL30=1),"B-F-D","")))</f>
        <v/>
      </c>
      <c r="AL30" s="51" t="str">
        <f>IF(AND('positionnement modules'!AL30&lt;&gt;1,'positionnement modules'!AM30=1),"B-F-S",IF(AND('positionnement modules'!AL30=1,'positionnement modules'!AM30&lt;&gt;1),"B-F-S",IF(AND('positionnement modules'!AL30=1,'positionnement modules'!AM30=1),"B-F-D","")))</f>
        <v/>
      </c>
      <c r="AM30" s="51" t="str">
        <f>IF(AND('positionnement modules'!AM30&lt;&gt;1,'positionnement modules'!AN30=1),"B-F-S",IF(AND('positionnement modules'!AM30=1,'positionnement modules'!AN30&lt;&gt;1),"B-F-S",IF(AND('positionnement modules'!AM30=1,'positionnement modules'!AN30=1),"B-F-D","")))</f>
        <v/>
      </c>
      <c r="AN30" s="51" t="str">
        <f>IF(AND('positionnement modules'!AN30&lt;&gt;1,'positionnement modules'!AO30=1),"B-F-S",IF(AND('positionnement modules'!AN30=1,'positionnement modules'!AO30&lt;&gt;1),"B-F-S",IF(AND('positionnement modules'!AN30=1,'positionnement modules'!AO30=1),"B-F-D","")))</f>
        <v/>
      </c>
      <c r="AO30" s="51" t="str">
        <f>IF(AND('positionnement modules'!AO30&lt;&gt;1,'positionnement modules'!AP30=1),"B-F-S",IF(AND('positionnement modules'!AO30=1,'positionnement modules'!AP30&lt;&gt;1),"B-F-S",IF(AND('positionnement modules'!AO30=1,'positionnement modules'!AP30=1),"B-F-D","")))</f>
        <v/>
      </c>
      <c r="AP30" s="51" t="str">
        <f>IF(AND('positionnement modules'!AP30&lt;&gt;1,'positionnement modules'!AQ30=1),"B-F-S",IF(AND('positionnement modules'!AP30=1,'positionnement modules'!AQ30&lt;&gt;1),"B-F-S",IF(AND('positionnement modules'!AP30=1,'positionnement modules'!AQ30=1),"B-F-D","")))</f>
        <v/>
      </c>
      <c r="AQ30" s="51" t="str">
        <f>IF(AND('positionnement modules'!AQ30&lt;&gt;1,'positionnement modules'!AR30=1),"B-F-S",IF(AND('positionnement modules'!AQ30=1,'positionnement modules'!AR30&lt;&gt;1),"B-F-S",IF(AND('positionnement modules'!AQ30=1,'positionnement modules'!AR30=1),"B-F-D","")))</f>
        <v/>
      </c>
      <c r="AR30" s="51" t="str">
        <f>IF(AND('positionnement modules'!AR30&lt;&gt;1,'positionnement modules'!AS30=1),"B-F-S",IF(AND('positionnement modules'!AR30=1,'positionnement modules'!AS30&lt;&gt;1),"B-F-S",IF(AND('positionnement modules'!AR30=1,'positionnement modules'!AS30=1),"B-F-D","")))</f>
        <v/>
      </c>
      <c r="AS30" s="51" t="str">
        <f>IF(AND('positionnement modules'!AS30&lt;&gt;1,'positionnement modules'!AT30=1),"B-F-S",IF(AND('positionnement modules'!AS30=1,'positionnement modules'!AT30&lt;&gt;1),"B-F-S",IF(AND('positionnement modules'!AS30=1,'positionnement modules'!AT30=1),"B-F-D","")))</f>
        <v/>
      </c>
      <c r="AT30" s="51" t="str">
        <f>IF(AND('positionnement modules'!AT30&lt;&gt;1,'positionnement modules'!AU30=1),"B-F-S",IF(AND('positionnement modules'!AT30=1,'positionnement modules'!AU30&lt;&gt;1),"B-F-S",IF(AND('positionnement modules'!AT30=1,'positionnement modules'!AU30=1),"B-F-D","")))</f>
        <v/>
      </c>
      <c r="AU30" s="51" t="str">
        <f>IF(AND('positionnement modules'!AU30&lt;&gt;1,'positionnement modules'!AV30=1),"B-F-S",IF(AND('positionnement modules'!AU30=1,'positionnement modules'!AV30&lt;&gt;1),"B-F-S",IF(AND('positionnement modules'!AU30=1,'positionnement modules'!AV30=1),"B-F-D","")))</f>
        <v/>
      </c>
      <c r="AV30" s="51" t="str">
        <f>IF(AND('positionnement modules'!AV30&lt;&gt;1,'positionnement modules'!AW30=1),"B-F-S",IF(AND('positionnement modules'!AV30=1,'positionnement modules'!AW30&lt;&gt;1),"B-F-S",IF(AND('positionnement modules'!AV30=1,'positionnement modules'!AW30=1),"B-F-D","")))</f>
        <v/>
      </c>
      <c r="AW30" s="51" t="str">
        <f>IF(AND('positionnement modules'!AW30&lt;&gt;1,'positionnement modules'!AX30=1),"B-F-S",IF(AND('positionnement modules'!AW30=1,'positionnement modules'!AX30&lt;&gt;1),"B-F-S",IF(AND('positionnement modules'!AW30=1,'positionnement modules'!AX30=1),"B-F-D","")))</f>
        <v/>
      </c>
      <c r="AX30" s="51" t="str">
        <f>IF(AND('positionnement modules'!AX30&lt;&gt;1,'positionnement modules'!AY30=1),"B-F-S",IF(AND('positionnement modules'!AX30=1,'positionnement modules'!AY30&lt;&gt;1),"B-F-S",IF(AND('positionnement modules'!AX30=1,'positionnement modules'!AY30=1),"B-F-D","")))</f>
        <v/>
      </c>
      <c r="AY30" s="51" t="str">
        <f>IF(AND('positionnement modules'!AY30&lt;&gt;1,'positionnement modules'!AZ30=1),"B-F-S",IF(AND('positionnement modules'!AY30=1,'positionnement modules'!AZ30&lt;&gt;1),"B-F-S",IF(AND('positionnement modules'!AY30=1,'positionnement modules'!AZ30=1),"B-F-D","")))</f>
        <v/>
      </c>
      <c r="AZ30" s="51" t="str">
        <f>IF(AND('positionnement modules'!AZ30&lt;&gt;1,'positionnement modules'!BA30=1),"B-F-S",IF(AND('positionnement modules'!AZ30=1,'positionnement modules'!BA30&lt;&gt;1),"B-F-S",IF(AND('positionnement modules'!AZ30=1,'positionnement modules'!BA30=1),"B-F-D","")))</f>
        <v/>
      </c>
      <c r="BA30" s="51" t="str">
        <f>IF(AND('positionnement modules'!BA30&lt;&gt;1,'positionnement modules'!BB30=1),"B-F-S",IF(AND('positionnement modules'!BA30=1,'positionnement modules'!BB30&lt;&gt;1),"B-F-S",IF(AND('positionnement modules'!BA30=1,'positionnement modules'!BB30=1),"B-F-D","")))</f>
        <v/>
      </c>
      <c r="BB30" s="51" t="str">
        <f>IF(AND('positionnement modules'!BB30&lt;&gt;1,'positionnement modules'!BC30=1),"B-F-S",IF(AND('positionnement modules'!BB30=1,'positionnement modules'!BC30&lt;&gt;1),"B-F-S",IF(AND('positionnement modules'!BB30=1,'positionnement modules'!BC30=1),"B-F-D","")))</f>
        <v/>
      </c>
      <c r="BC30" s="51" t="str">
        <f>IF(AND('positionnement modules'!BC30&lt;&gt;1,'positionnement modules'!BD30=1),"B-F-S",IF(AND('positionnement modules'!BC30=1,'positionnement modules'!BD30&lt;&gt;1),"B-F-S",IF(AND('positionnement modules'!BC30=1,'positionnement modules'!BD30=1),"B-F-D","")))</f>
        <v/>
      </c>
      <c r="BD30" s="51" t="str">
        <f>IF(AND('positionnement modules'!BD30&lt;&gt;1,'positionnement modules'!BE30=1),"B-F-S",IF(AND('positionnement modules'!BD30=1,'positionnement modules'!BE30&lt;&gt;1),"B-F-S",IF(AND('positionnement modules'!BD30=1,'positionnement modules'!BE30=1),"B-F-D","")))</f>
        <v/>
      </c>
      <c r="BE30" s="51" t="str">
        <f>IF(AND('positionnement modules'!BE30&lt;&gt;1,'positionnement modules'!BF30=1),"B-F-S",IF(AND('positionnement modules'!BE30=1,'positionnement modules'!BF30&lt;&gt;1),"B-F-S",IF(AND('positionnement modules'!BE30=1,'positionnement modules'!BF30=1),"B-F-D","")))</f>
        <v/>
      </c>
      <c r="BF30" s="51" t="str">
        <f>IF(AND('positionnement modules'!BF30&lt;&gt;1,'positionnement modules'!BG30=1),"B-F-S",IF(AND('positionnement modules'!BF30=1,'positionnement modules'!BG30&lt;&gt;1),"B-F-S",IF(AND('positionnement modules'!BF30=1,'positionnement modules'!BG30=1),"B-F-D","")))</f>
        <v/>
      </c>
      <c r="BG30" s="51" t="str">
        <f>IF(AND('positionnement modules'!BG30&lt;&gt;1,'positionnement modules'!BH30=1),"B-F-S",IF(AND('positionnement modules'!BG30=1,'positionnement modules'!BH30&lt;&gt;1),"B-F-S",IF(AND('positionnement modules'!BG30=1,'positionnement modules'!BH30=1),"B-F-D","")))</f>
        <v/>
      </c>
      <c r="BH30" s="51" t="str">
        <f>IF(AND('positionnement modules'!BH30&lt;&gt;1,'positionnement modules'!BI30=1),"B-F-S",IF(AND('positionnement modules'!BH30=1,'positionnement modules'!BI30&lt;&gt;1),"B-F-S",IF(AND('positionnement modules'!BH30=1,'positionnement modules'!BI30=1),"B-F-D","")))</f>
        <v/>
      </c>
      <c r="BI30" s="51" t="str">
        <f>IF(AND('positionnement modules'!BI30&lt;&gt;1,'positionnement modules'!BJ30=1),"B-F-S",IF(AND('positionnement modules'!BI30=1,'positionnement modules'!BJ30&lt;&gt;1),"B-F-S",IF(AND('positionnement modules'!BI30=1,'positionnement modules'!BJ30=1),"B-F-D","")))</f>
        <v/>
      </c>
      <c r="BJ30" s="51" t="str">
        <f>IF(AND('positionnement modules'!BJ30&lt;&gt;1,'positionnement modules'!BK30=1),"B-F-S",IF(AND('positionnement modules'!BJ30=1,'positionnement modules'!BK30&lt;&gt;1),"B-F-S",IF(AND('positionnement modules'!BJ30=1,'positionnement modules'!BK30=1),"B-F-D","")))</f>
        <v/>
      </c>
      <c r="BK30" s="51" t="str">
        <f>IF(AND('positionnement modules'!BK30&lt;&gt;1,'positionnement modules'!BL30=1),"B-F-S",IF(AND('positionnement modules'!BK30=1,'positionnement modules'!BL30&lt;&gt;1),"B-F-S",IF(AND('positionnement modules'!BK30=1,'positionnement modules'!BL30=1),"B-F-D","")))</f>
        <v/>
      </c>
      <c r="BL30" s="51" t="str">
        <f>IF(AND('positionnement modules'!BL30&lt;&gt;1,'positionnement modules'!BM30=1),"B-F-S",IF(AND('positionnement modules'!BL30=1,'positionnement modules'!BM30&lt;&gt;1),"B-F-S",IF(AND('positionnement modules'!BL30=1,'positionnement modules'!BM30=1),"B-F-D","")))</f>
        <v/>
      </c>
      <c r="BM30" s="51" t="str">
        <f>IF(AND('positionnement modules'!BM30&lt;&gt;1,'positionnement modules'!BN30=1),"B-F-S",IF(AND('positionnement modules'!BM30=1,'positionnement modules'!BN30&lt;&gt;1),"B-F-S",IF(AND('positionnement modules'!BM30=1,'positionnement modules'!BN30=1),"B-F-D","")))</f>
        <v/>
      </c>
      <c r="BN30" s="51" t="str">
        <f>IF(AND('positionnement modules'!BN30&lt;&gt;1,'positionnement modules'!BO30=1),"B-F-S",IF(AND('positionnement modules'!BN30=1,'positionnement modules'!BO30&lt;&gt;1),"B-F-S",IF(AND('positionnement modules'!BN30=1,'positionnement modules'!BO30=1),"B-F-D","")))</f>
        <v/>
      </c>
      <c r="BO30" s="51" t="str">
        <f>IF(AND('positionnement modules'!BO30&lt;&gt;1,'positionnement modules'!BP30=1),"B-F-S",IF(AND('positionnement modules'!BO30=1,'positionnement modules'!BP30&lt;&gt;1),"B-F-S",IF(AND('positionnement modules'!BO30=1,'positionnement modules'!BP30=1),"B-F-D","")))</f>
        <v/>
      </c>
      <c r="BP30" s="51" t="str">
        <f>IF(AND('positionnement modules'!BP30&lt;&gt;1,'positionnement modules'!BQ30=1),"B-F-S",IF(AND('positionnement modules'!BP30=1,'positionnement modules'!BQ30&lt;&gt;1),"B-F-S",IF(AND('positionnement modules'!BP30=1,'positionnement modules'!BQ30=1),"B-F-D","")))</f>
        <v/>
      </c>
      <c r="BQ30" s="51" t="str">
        <f>IF(AND('positionnement modules'!BQ30&lt;&gt;1,'positionnement modules'!BR30=1),"B-F-S",IF(AND('positionnement modules'!BQ30=1,'positionnement modules'!BR30&lt;&gt;1),"B-F-S",IF(AND('positionnement modules'!BQ30=1,'positionnement modules'!BR30=1),"B-F-D","")))</f>
        <v/>
      </c>
      <c r="BR30" s="51" t="str">
        <f>IF(AND('positionnement modules'!BR30&lt;&gt;1,'positionnement modules'!BS30=1),"B-F-S",IF(AND('positionnement modules'!BR30=1,'positionnement modules'!BS30&lt;&gt;1),"B-F-S",IF(AND('positionnement modules'!BR30=1,'positionnement modules'!BS30=1),"B-F-D","")))</f>
        <v/>
      </c>
      <c r="BS30" s="51" t="str">
        <f>IF(AND('positionnement modules'!BS30&lt;&gt;1,'positionnement modules'!BT30=1),"B-F-S",IF(AND('positionnement modules'!BS30=1,'positionnement modules'!BT30&lt;&gt;1),"B-F-S",IF(AND('positionnement modules'!BS30=1,'positionnement modules'!BT30=1),"B-F-D","")))</f>
        <v/>
      </c>
      <c r="BT30" s="51" t="str">
        <f>IF(AND('positionnement modules'!BT30&lt;&gt;1,'positionnement modules'!BU30=1),"B-F-S",IF(AND('positionnement modules'!BT30=1,'positionnement modules'!BU30&lt;&gt;1),"B-F-S",IF(AND('positionnement modules'!BT30=1,'positionnement modules'!BU30=1),"B-F-D","")))</f>
        <v/>
      </c>
      <c r="BU30" s="51" t="str">
        <f>IF(AND('positionnement modules'!BU30&lt;&gt;1,'positionnement modules'!BV30=1),"B-F-S",IF(AND('positionnement modules'!BU30=1,'positionnement modules'!BV30&lt;&gt;1),"B-F-S",IF(AND('positionnement modules'!BU30=1,'positionnement modules'!BV30=1),"B-F-D","")))</f>
        <v/>
      </c>
      <c r="BV30" s="51" t="str">
        <f>IF(AND('positionnement modules'!BV30&lt;&gt;1,'positionnement modules'!BW30=1),"B-F-S",IF(AND('positionnement modules'!BV30=1,'positionnement modules'!BW30&lt;&gt;1),"B-F-S",IF(AND('positionnement modules'!BV30=1,'positionnement modules'!BW30=1),"B-F-D","")))</f>
        <v/>
      </c>
      <c r="BW30" s="51" t="str">
        <f>IF(AND('positionnement modules'!BW30&lt;&gt;1,'positionnement modules'!BX30=1),"B-F-S",IF(AND('positionnement modules'!BW30=1,'positionnement modules'!BX30&lt;&gt;1),"B-F-S",IF(AND('positionnement modules'!BW30=1,'positionnement modules'!BX30=1),"B-F-D","")))</f>
        <v/>
      </c>
      <c r="BX30" s="51" t="str">
        <f>IF(AND('positionnement modules'!BX30&lt;&gt;1,'positionnement modules'!BY30=1),"B-F-S",IF(AND('positionnement modules'!BX30=1,'positionnement modules'!BY30&lt;&gt;1),"B-F-S",IF(AND('positionnement modules'!BX30=1,'positionnement modules'!BY30=1),"B-F-D","")))</f>
        <v/>
      </c>
      <c r="BY30" s="51" t="str">
        <f>IF(AND('positionnement modules'!BY30&lt;&gt;1,'positionnement modules'!BZ30=1),"B-F-S",IF(AND('positionnement modules'!BY30=1,'positionnement modules'!BZ30&lt;&gt;1),"B-F-S",IF(AND('positionnement modules'!BY30=1,'positionnement modules'!BZ30=1),"B-F-D","")))</f>
        <v/>
      </c>
      <c r="BZ30" s="51" t="str">
        <f>IF(AND('positionnement modules'!BZ30&lt;&gt;1,'positionnement modules'!CA30=1),"B-F-S",IF(AND('positionnement modules'!BZ30=1,'positionnement modules'!CA30&lt;&gt;1),"B-F-S",IF(AND('positionnement modules'!BZ30=1,'positionnement modules'!CA30=1),"B-F-D","")))</f>
        <v/>
      </c>
      <c r="CA30" s="51" t="str">
        <f>IF(AND('positionnement modules'!CA30&lt;&gt;1,'positionnement modules'!CB30=1),"B-F-S",IF(AND('positionnement modules'!CA30=1,'positionnement modules'!CB30&lt;&gt;1),"B-F-S",IF(AND('positionnement modules'!CA30=1,'positionnement modules'!CB30=1),"B-F-D","")))</f>
        <v/>
      </c>
      <c r="CB30" s="51" t="str">
        <f>IF(AND('positionnement modules'!CB30&lt;&gt;1,'positionnement modules'!CC30=1),"B-F-S",IF(AND('positionnement modules'!CB30=1,'positionnement modules'!CC30&lt;&gt;1),"B-F-S",IF(AND('positionnement modules'!CB30=1,'positionnement modules'!CC30=1),"B-F-D","")))</f>
        <v/>
      </c>
      <c r="CC30" s="51" t="str">
        <f>IF(AND('positionnement modules'!CC30&lt;&gt;1,'positionnement modules'!CD30=1),"B-F-S",IF(AND('positionnement modules'!CC30=1,'positionnement modules'!CD30&lt;&gt;1),"B-F-S",IF(AND('positionnement modules'!CC30=1,'positionnement modules'!CD30=1),"B-F-D","")))</f>
        <v/>
      </c>
      <c r="CD30" s="51" t="str">
        <f>IF(AND('positionnement modules'!CD30&lt;&gt;1,'positionnement modules'!CE30=1),"B-F-S",IF(AND('positionnement modules'!CD30=1,'positionnement modules'!CE30&lt;&gt;1),"B-F-S",IF(AND('positionnement modules'!CD30=1,'positionnement modules'!CE30=1),"B-F-D","")))</f>
        <v/>
      </c>
      <c r="CE30" s="51" t="str">
        <f>IF(AND('positionnement modules'!CE30&lt;&gt;1,'positionnement modules'!CF30=1),"B-F-S",IF(AND('positionnement modules'!CE30=1,'positionnement modules'!CF30&lt;&gt;1),"B-F-S",IF(AND('positionnement modules'!CE30=1,'positionnement modules'!CF30=1),"B-F-D","")))</f>
        <v/>
      </c>
      <c r="CF30" s="51" t="str">
        <f>IF(AND('positionnement modules'!CF30&lt;&gt;1,'positionnement modules'!CG30=1),"B-F-S",IF(AND('positionnement modules'!CF30=1,'positionnement modules'!CG30&lt;&gt;1),"B-F-S",IF(AND('positionnement modules'!CF30=1,'positionnement modules'!CG30=1),"B-F-D","")))</f>
        <v/>
      </c>
      <c r="CG30" s="51" t="str">
        <f>IF(AND('positionnement modules'!CG30&lt;&gt;1,'positionnement modules'!CH30=1),"B-F-S",IF(AND('positionnement modules'!CG30=1,'positionnement modules'!CH30&lt;&gt;1),"B-F-S",IF(AND('positionnement modules'!CG30=1,'positionnement modules'!CH30=1),"B-F-D","")))</f>
        <v/>
      </c>
      <c r="CH30" s="51" t="str">
        <f>IF(AND('positionnement modules'!CH30&lt;&gt;1,'positionnement modules'!CI30=1),"B-F-S",IF(AND('positionnement modules'!CH30=1,'positionnement modules'!CI30&lt;&gt;1),"B-F-S",IF(AND('positionnement modules'!CH30=1,'positionnement modules'!CI30=1),"B-F-D","")))</f>
        <v/>
      </c>
      <c r="CI30" s="51" t="str">
        <f>IF(AND('positionnement modules'!CI30&lt;&gt;1,'positionnement modules'!CJ30=1),"B-F-S",IF(AND('positionnement modules'!CI30=1,'positionnement modules'!CJ30&lt;&gt;1),"B-F-S",IF(AND('positionnement modules'!CI30=1,'positionnement modules'!CJ30=1),"B-F-D","")))</f>
        <v/>
      </c>
      <c r="CJ30" s="51" t="str">
        <f>IF(AND('positionnement modules'!CJ30&lt;&gt;1,'positionnement modules'!CK30=1),"B-F-S",IF(AND('positionnement modules'!CJ30=1,'positionnement modules'!CK30&lt;&gt;1),"B-F-S",IF(AND('positionnement modules'!CJ30=1,'positionnement modules'!CK30=1),"B-F-D","")))</f>
        <v/>
      </c>
      <c r="CK30" s="51" t="str">
        <f>IF(AND('positionnement modules'!CK30&lt;&gt;1,'positionnement modules'!CL30=1),"B-F-S",IF(AND('positionnement modules'!CK30=1,'positionnement modules'!CL30&lt;&gt;1),"B-F-S",IF(AND('positionnement modules'!CK30=1,'positionnement modules'!CL30=1),"B-F-D","")))</f>
        <v/>
      </c>
      <c r="CL30" s="51" t="str">
        <f>IF(AND('positionnement modules'!CL30&lt;&gt;1,'positionnement modules'!CM30=1),"B-F-S",IF(AND('positionnement modules'!CL30=1,'positionnement modules'!CM30&lt;&gt;1),"B-F-S",IF(AND('positionnement modules'!CL30=1,'positionnement modules'!CM30=1),"B-F-D","")))</f>
        <v/>
      </c>
      <c r="CM30" s="51" t="str">
        <f>IF(AND('positionnement modules'!CM30&lt;&gt;1,'positionnement modules'!CN30=1),"B-F-S",IF(AND('positionnement modules'!CM30=1,'positionnement modules'!CN30&lt;&gt;1),"B-F-S",IF(AND('positionnement modules'!CM30=1,'positionnement modules'!CN30=1),"B-F-D","")))</f>
        <v/>
      </c>
      <c r="CN30" s="51" t="str">
        <f>IF(AND('positionnement modules'!CN30&lt;&gt;1,'positionnement modules'!CO30=1),"B-F-S",IF(AND('positionnement modules'!CN30=1,'positionnement modules'!CO30&lt;&gt;1),"B-F-S",IF(AND('positionnement modules'!CN30=1,'positionnement modules'!CO30=1),"B-F-D","")))</f>
        <v/>
      </c>
      <c r="CO30" s="51" t="str">
        <f>IF(AND('positionnement modules'!CO30&lt;&gt;1,'positionnement modules'!CP30=1),"B-F-S",IF(AND('positionnement modules'!CO30=1,'positionnement modules'!CP30&lt;&gt;1),"B-F-S",IF(AND('positionnement modules'!CO30=1,'positionnement modules'!CP30=1),"B-F-D","")))</f>
        <v/>
      </c>
      <c r="CP30" s="51" t="str">
        <f>IF(AND('positionnement modules'!CP30&lt;&gt;1,'positionnement modules'!CQ30=1),"B-F-S",IF(AND('positionnement modules'!CP30=1,'positionnement modules'!CQ30&lt;&gt;1),"B-F-S",IF(AND('positionnement modules'!CP30=1,'positionnement modules'!CQ30=1),"B-F-D","")))</f>
        <v/>
      </c>
      <c r="CQ30" s="51" t="str">
        <f>IF(AND('positionnement modules'!CQ30&lt;&gt;1,'positionnement modules'!CR30=1),"B-F-S",IF(AND('positionnement modules'!CQ30=1,'positionnement modules'!CR30&lt;&gt;1),"B-F-S",IF(AND('positionnement modules'!CQ30=1,'positionnement modules'!CR30=1),"B-F-D","")))</f>
        <v/>
      </c>
      <c r="CR30" s="51" t="str">
        <f>IF(AND('positionnement modules'!CR30&lt;&gt;1,'positionnement modules'!CS30=1),"B-F-S",IF(AND('positionnement modules'!CR30=1,'positionnement modules'!CS30&lt;&gt;1),"B-F-S",IF(AND('positionnement modules'!CR30=1,'positionnement modules'!CS30=1),"B-F-D","")))</f>
        <v/>
      </c>
      <c r="CS30" s="51" t="str">
        <f>IF(AND('positionnement modules'!CS30&lt;&gt;1,'positionnement modules'!CT30=1),"B-F-S",IF(AND('positionnement modules'!CS30=1,'positionnement modules'!CT30&lt;&gt;1),"B-F-S",IF(AND('positionnement modules'!CS30=1,'positionnement modules'!CT30=1),"B-F-D","")))</f>
        <v/>
      </c>
      <c r="CT30" s="51" t="str">
        <f>IF(AND('positionnement modules'!CT30&lt;&gt;1,'positionnement modules'!CU30=1),"B-F-S",IF(AND('positionnement modules'!CT30=1,'positionnement modules'!CU30&lt;&gt;1),"B-F-S",IF(AND('positionnement modules'!CT30=1,'positionnement modules'!CU30=1),"B-F-D","")))</f>
        <v/>
      </c>
      <c r="CU30" s="51" t="str">
        <f>IF(AND('positionnement modules'!CU30&lt;&gt;1,'positionnement modules'!CV30=1),"B-F-S",IF(AND('positionnement modules'!CU30=1,'positionnement modules'!CV30&lt;&gt;1),"B-F-S",IF(AND('positionnement modules'!CU30=1,'positionnement modules'!CV30=1),"B-F-D","")))</f>
        <v/>
      </c>
      <c r="CV30" s="51" t="str">
        <f>IF(AND('positionnement modules'!CV30&lt;&gt;1,'positionnement modules'!CW30=1),"B-F-S",IF(AND('positionnement modules'!CV30=1,'positionnement modules'!CW30&lt;&gt;1),"B-F-S",IF(AND('positionnement modules'!CV30=1,'positionnement modules'!CW30=1),"B-F-D","")))</f>
        <v/>
      </c>
      <c r="CW30" s="51" t="str">
        <f>IF(AND('positionnement modules'!CW30&lt;&gt;1,'positionnement modules'!CX30=1),"B-F-S",IF(AND('positionnement modules'!CW30=1,'positionnement modules'!CX30&lt;&gt;1),"B-F-S",IF(AND('positionnement modules'!CW30=1,'positionnement modules'!CX30=1),"B-F-D","")))</f>
        <v/>
      </c>
      <c r="CX30" s="52" t="str">
        <f>IF(AND('positionnement modules'!CX30&lt;&gt;1,'positionnement modules'!CY30=1),"B-F-S",IF(AND('positionnement modules'!CX30=1,'positionnement modules'!CY30&lt;&gt;1),"B-F-S",IF(AND('positionnement modules'!CX30=1,'positionnement modules'!CY30=1),"B-F-D","")))</f>
        <v/>
      </c>
      <c r="CY30" s="56" t="str">
        <f>IF(AND('positionnement modules'!CY30&lt;&gt;1,'positionnement modules'!CZ30=1),"B-F-S",IF(AND('positionnement modules'!CY30=1,'positionnement modules'!CZ30&lt;&gt;1),"B-F-S",IF(AND('positionnement modules'!CY30=1,'positionnement modules'!CZ30=1),"B-F-D","")))</f>
        <v/>
      </c>
    </row>
    <row r="31" spans="2:103" ht="21" customHeight="1" x14ac:dyDescent="0.35">
      <c r="B31" s="4" t="str">
        <f>IF(AND('positionnement modules'!B31&lt;&gt;1,'positionnement modules'!C31=1),"B-F-S",IF(AND('positionnement modules'!B31=1,'positionnement modules'!C31&lt;&gt;1),"B-F-S",IF(AND('positionnement modules'!B31=1,'positionnement modules'!C31=1),"B-F-D","")))</f>
        <v/>
      </c>
      <c r="C31" s="50" t="str">
        <f>IF(AND('positionnement modules'!C31&lt;&gt;1,'positionnement modules'!D31=1),"B-F-S",IF(AND('positionnement modules'!C31=1,'positionnement modules'!D31&lt;&gt;1),"B-F-S",IF(AND('positionnement modules'!C31=1,'positionnement modules'!D31=1),"B-F-D","")))</f>
        <v/>
      </c>
      <c r="D31" s="51" t="str">
        <f>IF(AND('positionnement modules'!D31&lt;&gt;1,'positionnement modules'!E31=1),"B-F-S",IF(AND('positionnement modules'!D31=1,'positionnement modules'!E31&lt;&gt;1),"B-F-S",IF(AND('positionnement modules'!D31=1,'positionnement modules'!E31=1),"B-F-D","")))</f>
        <v/>
      </c>
      <c r="E31" s="51" t="str">
        <f>IF(AND('positionnement modules'!E31&lt;&gt;1,'positionnement modules'!F31=1),"B-F-S",IF(AND('positionnement modules'!E31=1,'positionnement modules'!F31&lt;&gt;1),"B-F-S",IF(AND('positionnement modules'!E31=1,'positionnement modules'!F31=1),"B-F-D","")))</f>
        <v/>
      </c>
      <c r="F31" s="51" t="str">
        <f>IF(AND('positionnement modules'!F31&lt;&gt;1,'positionnement modules'!G31=1),"B-F-S",IF(AND('positionnement modules'!F31=1,'positionnement modules'!G31&lt;&gt;1),"B-F-S",IF(AND('positionnement modules'!F31=1,'positionnement modules'!G31=1),"B-F-D","")))</f>
        <v/>
      </c>
      <c r="G31" s="51" t="str">
        <f>IF(AND('positionnement modules'!G31&lt;&gt;1,'positionnement modules'!H31=1),"B-F-S",IF(AND('positionnement modules'!G31=1,'positionnement modules'!H31&lt;&gt;1),"B-F-S",IF(AND('positionnement modules'!G31=1,'positionnement modules'!H31=1),"B-F-D","")))</f>
        <v/>
      </c>
      <c r="H31" s="51" t="str">
        <f>IF(AND('positionnement modules'!H31&lt;&gt;1,'positionnement modules'!I31=1),"B-F-S",IF(AND('positionnement modules'!H31=1,'positionnement modules'!I31&lt;&gt;1),"B-F-S",IF(AND('positionnement modules'!H31=1,'positionnement modules'!I31=1),"B-F-D","")))</f>
        <v/>
      </c>
      <c r="I31" s="51" t="str">
        <f>IF(AND('positionnement modules'!I31&lt;&gt;1,'positionnement modules'!J31=1),"B-F-S",IF(AND('positionnement modules'!I31=1,'positionnement modules'!J31&lt;&gt;1),"B-F-S",IF(AND('positionnement modules'!I31=1,'positionnement modules'!J31=1),"B-F-D","")))</f>
        <v/>
      </c>
      <c r="J31" s="51" t="str">
        <f>IF(AND('positionnement modules'!J31&lt;&gt;1,'positionnement modules'!K31=1),"B-F-S",IF(AND('positionnement modules'!J31=1,'positionnement modules'!K31&lt;&gt;1),"B-F-S",IF(AND('positionnement modules'!J31=1,'positionnement modules'!K31=1),"B-F-D","")))</f>
        <v/>
      </c>
      <c r="K31" s="51" t="str">
        <f>IF(AND('positionnement modules'!K31&lt;&gt;1,'positionnement modules'!L31=1),"B-F-S",IF(AND('positionnement modules'!K31=1,'positionnement modules'!L31&lt;&gt;1),"B-F-S",IF(AND('positionnement modules'!K31=1,'positionnement modules'!L31=1),"B-F-D","")))</f>
        <v/>
      </c>
      <c r="L31" s="51" t="str">
        <f>IF(AND('positionnement modules'!L31&lt;&gt;1,'positionnement modules'!M31=1),"B-F-S",IF(AND('positionnement modules'!L31=1,'positionnement modules'!M31&lt;&gt;1),"B-F-S",IF(AND('positionnement modules'!L31=1,'positionnement modules'!M31=1),"B-F-D","")))</f>
        <v/>
      </c>
      <c r="M31" s="51" t="str">
        <f>IF(AND('positionnement modules'!M31&lt;&gt;1,'positionnement modules'!N31=1),"B-F-S",IF(AND('positionnement modules'!M31=1,'positionnement modules'!N31&lt;&gt;1),"B-F-S",IF(AND('positionnement modules'!M31=1,'positionnement modules'!N31=1),"B-F-D","")))</f>
        <v/>
      </c>
      <c r="N31" s="51" t="str">
        <f>IF(AND('positionnement modules'!N31&lt;&gt;1,'positionnement modules'!O31=1),"B-F-S",IF(AND('positionnement modules'!N31=1,'positionnement modules'!O31&lt;&gt;1),"B-F-S",IF(AND('positionnement modules'!N31=1,'positionnement modules'!O31=1),"B-F-D","")))</f>
        <v/>
      </c>
      <c r="O31" s="51" t="str">
        <f>IF(AND('positionnement modules'!O31&lt;&gt;1,'positionnement modules'!P31=1),"B-F-S",IF(AND('positionnement modules'!O31=1,'positionnement modules'!P31&lt;&gt;1),"B-F-S",IF(AND('positionnement modules'!O31=1,'positionnement modules'!P31=1),"B-F-D","")))</f>
        <v/>
      </c>
      <c r="P31" s="51" t="str">
        <f>IF(AND('positionnement modules'!P31&lt;&gt;1,'positionnement modules'!Q31=1),"B-F-S",IF(AND('positionnement modules'!P31=1,'positionnement modules'!Q31&lt;&gt;1),"B-F-S",IF(AND('positionnement modules'!P31=1,'positionnement modules'!Q31=1),"B-F-D","")))</f>
        <v/>
      </c>
      <c r="Q31" s="51" t="str">
        <f>IF(AND('positionnement modules'!Q31&lt;&gt;1,'positionnement modules'!R31=1),"B-F-S",IF(AND('positionnement modules'!Q31=1,'positionnement modules'!R31&lt;&gt;1),"B-F-S",IF(AND('positionnement modules'!Q31=1,'positionnement modules'!R31=1),"B-F-D","")))</f>
        <v/>
      </c>
      <c r="R31" s="51" t="str">
        <f>IF(AND('positionnement modules'!R31&lt;&gt;1,'positionnement modules'!S31=1),"B-F-S",IF(AND('positionnement modules'!R31=1,'positionnement modules'!S31&lt;&gt;1),"B-F-S",IF(AND('positionnement modules'!R31=1,'positionnement modules'!S31=1),"B-F-D","")))</f>
        <v/>
      </c>
      <c r="S31" s="51" t="str">
        <f>IF(AND('positionnement modules'!S31&lt;&gt;1,'positionnement modules'!T31=1),"B-F-S",IF(AND('positionnement modules'!S31=1,'positionnement modules'!T31&lt;&gt;1),"B-F-S",IF(AND('positionnement modules'!S31=1,'positionnement modules'!T31=1),"B-F-D","")))</f>
        <v/>
      </c>
      <c r="T31" s="51" t="str">
        <f>IF(AND('positionnement modules'!T31&lt;&gt;1,'positionnement modules'!U31=1),"B-F-S",IF(AND('positionnement modules'!T31=1,'positionnement modules'!U31&lt;&gt;1),"B-F-S",IF(AND('positionnement modules'!T31=1,'positionnement modules'!U31=1),"B-F-D","")))</f>
        <v/>
      </c>
      <c r="U31" s="51" t="str">
        <f>IF(AND('positionnement modules'!U31&lt;&gt;1,'positionnement modules'!V31=1),"B-F-S",IF(AND('positionnement modules'!U31=1,'positionnement modules'!V31&lt;&gt;1),"B-F-S",IF(AND('positionnement modules'!U31=1,'positionnement modules'!V31=1),"B-F-D","")))</f>
        <v/>
      </c>
      <c r="V31" s="51" t="str">
        <f>IF(AND('positionnement modules'!V31&lt;&gt;1,'positionnement modules'!W31=1),"B-F-S",IF(AND('positionnement modules'!V31=1,'positionnement modules'!W31&lt;&gt;1),"B-F-S",IF(AND('positionnement modules'!V31=1,'positionnement modules'!W31=1),"B-F-D","")))</f>
        <v/>
      </c>
      <c r="W31" s="51" t="str">
        <f>IF(AND('positionnement modules'!W31&lt;&gt;1,'positionnement modules'!X31=1),"B-F-S",IF(AND('positionnement modules'!W31=1,'positionnement modules'!X31&lt;&gt;1),"B-F-S",IF(AND('positionnement modules'!W31=1,'positionnement modules'!X31=1),"B-F-D","")))</f>
        <v/>
      </c>
      <c r="X31" s="51" t="str">
        <f>IF(AND('positionnement modules'!X31&lt;&gt;1,'positionnement modules'!Y31=1),"B-F-S",IF(AND('positionnement modules'!X31=1,'positionnement modules'!Y31&lt;&gt;1),"B-F-S",IF(AND('positionnement modules'!X31=1,'positionnement modules'!Y31=1),"B-F-D","")))</f>
        <v/>
      </c>
      <c r="Y31" s="51" t="str">
        <f>IF(AND('positionnement modules'!Y31&lt;&gt;1,'positionnement modules'!Z31=1),"B-F-S",IF(AND('positionnement modules'!Y31=1,'positionnement modules'!Z31&lt;&gt;1),"B-F-S",IF(AND('positionnement modules'!Y31=1,'positionnement modules'!Z31=1),"B-F-D","")))</f>
        <v/>
      </c>
      <c r="Z31" s="51" t="str">
        <f>IF(AND('positionnement modules'!Z31&lt;&gt;1,'positionnement modules'!AA31=1),"B-F-S",IF(AND('positionnement modules'!Z31=1,'positionnement modules'!AA31&lt;&gt;1),"B-F-S",IF(AND('positionnement modules'!Z31=1,'positionnement modules'!AA31=1),"B-F-D","")))</f>
        <v/>
      </c>
      <c r="AA31" s="51" t="str">
        <f>IF(AND('positionnement modules'!AA31&lt;&gt;1,'positionnement modules'!AB31=1),"B-F-S",IF(AND('positionnement modules'!AA31=1,'positionnement modules'!AB31&lt;&gt;1),"B-F-S",IF(AND('positionnement modules'!AA31=1,'positionnement modules'!AB31=1),"B-F-D","")))</f>
        <v/>
      </c>
      <c r="AB31" s="51" t="str">
        <f>IF(AND('positionnement modules'!AB31&lt;&gt;1,'positionnement modules'!AC31=1),"B-F-S",IF(AND('positionnement modules'!AB31=1,'positionnement modules'!AC31&lt;&gt;1),"B-F-S",IF(AND('positionnement modules'!AB31=1,'positionnement modules'!AC31=1),"B-F-D","")))</f>
        <v/>
      </c>
      <c r="AC31" s="51" t="str">
        <f>IF(AND('positionnement modules'!AC31&lt;&gt;1,'positionnement modules'!AD31=1),"B-F-S",IF(AND('positionnement modules'!AC31=1,'positionnement modules'!AD31&lt;&gt;1),"B-F-S",IF(AND('positionnement modules'!AC31=1,'positionnement modules'!AD31=1),"B-F-D","")))</f>
        <v/>
      </c>
      <c r="AD31" s="51" t="str">
        <f>IF(AND('positionnement modules'!AD31&lt;&gt;1,'positionnement modules'!AE31=1),"B-F-S",IF(AND('positionnement modules'!AD31=1,'positionnement modules'!AE31&lt;&gt;1),"B-F-S",IF(AND('positionnement modules'!AD31=1,'positionnement modules'!AE31=1),"B-F-D","")))</f>
        <v/>
      </c>
      <c r="AE31" s="51" t="str">
        <f>IF(AND('positionnement modules'!AE31&lt;&gt;1,'positionnement modules'!AF31=1),"B-F-S",IF(AND('positionnement modules'!AE31=1,'positionnement modules'!AF31&lt;&gt;1),"B-F-S",IF(AND('positionnement modules'!AE31=1,'positionnement modules'!AF31=1),"B-F-D","")))</f>
        <v/>
      </c>
      <c r="AF31" s="51" t="str">
        <f>IF(AND('positionnement modules'!AF31&lt;&gt;1,'positionnement modules'!AG31=1),"B-F-S",IF(AND('positionnement modules'!AF31=1,'positionnement modules'!AG31&lt;&gt;1),"B-F-S",IF(AND('positionnement modules'!AF31=1,'positionnement modules'!AG31=1),"B-F-D","")))</f>
        <v/>
      </c>
      <c r="AG31" s="51" t="str">
        <f>IF(AND('positionnement modules'!AG31&lt;&gt;1,'positionnement modules'!AH31=1),"B-F-S",IF(AND('positionnement modules'!AG31=1,'positionnement modules'!AH31&lt;&gt;1),"B-F-S",IF(AND('positionnement modules'!AG31=1,'positionnement modules'!AH31=1),"B-F-D","")))</f>
        <v/>
      </c>
      <c r="AH31" s="51" t="str">
        <f>IF(AND('positionnement modules'!AH31&lt;&gt;1,'positionnement modules'!AI31=1),"B-F-S",IF(AND('positionnement modules'!AH31=1,'positionnement modules'!AI31&lt;&gt;1),"B-F-S",IF(AND('positionnement modules'!AH31=1,'positionnement modules'!AI31=1),"B-F-D","")))</f>
        <v/>
      </c>
      <c r="AI31" s="51" t="str">
        <f>IF(AND('positionnement modules'!AI31&lt;&gt;1,'positionnement modules'!AJ31=1),"B-F-S",IF(AND('positionnement modules'!AI31=1,'positionnement modules'!AJ31&lt;&gt;1),"B-F-S",IF(AND('positionnement modules'!AI31=1,'positionnement modules'!AJ31=1),"B-F-D","")))</f>
        <v/>
      </c>
      <c r="AJ31" s="51" t="str">
        <f>IF(AND('positionnement modules'!AJ31&lt;&gt;1,'positionnement modules'!AK31=1),"B-F-S",IF(AND('positionnement modules'!AJ31=1,'positionnement modules'!AK31&lt;&gt;1),"B-F-S",IF(AND('positionnement modules'!AJ31=1,'positionnement modules'!AK31=1),"B-F-D","")))</f>
        <v/>
      </c>
      <c r="AK31" s="51" t="str">
        <f>IF(AND('positionnement modules'!AK31&lt;&gt;1,'positionnement modules'!AL31=1),"B-F-S",IF(AND('positionnement modules'!AK31=1,'positionnement modules'!AL31&lt;&gt;1),"B-F-S",IF(AND('positionnement modules'!AK31=1,'positionnement modules'!AL31=1),"B-F-D","")))</f>
        <v/>
      </c>
      <c r="AL31" s="51" t="str">
        <f>IF(AND('positionnement modules'!AL31&lt;&gt;1,'positionnement modules'!AM31=1),"B-F-S",IF(AND('positionnement modules'!AL31=1,'positionnement modules'!AM31&lt;&gt;1),"B-F-S",IF(AND('positionnement modules'!AL31=1,'positionnement modules'!AM31=1),"B-F-D","")))</f>
        <v/>
      </c>
      <c r="AM31" s="51" t="str">
        <f>IF(AND('positionnement modules'!AM31&lt;&gt;1,'positionnement modules'!AN31=1),"B-F-S",IF(AND('positionnement modules'!AM31=1,'positionnement modules'!AN31&lt;&gt;1),"B-F-S",IF(AND('positionnement modules'!AM31=1,'positionnement modules'!AN31=1),"B-F-D","")))</f>
        <v/>
      </c>
      <c r="AN31" s="51" t="str">
        <f>IF(AND('positionnement modules'!AN31&lt;&gt;1,'positionnement modules'!AO31=1),"B-F-S",IF(AND('positionnement modules'!AN31=1,'positionnement modules'!AO31&lt;&gt;1),"B-F-S",IF(AND('positionnement modules'!AN31=1,'positionnement modules'!AO31=1),"B-F-D","")))</f>
        <v/>
      </c>
      <c r="AO31" s="51" t="str">
        <f>IF(AND('positionnement modules'!AO31&lt;&gt;1,'positionnement modules'!AP31=1),"B-F-S",IF(AND('positionnement modules'!AO31=1,'positionnement modules'!AP31&lt;&gt;1),"B-F-S",IF(AND('positionnement modules'!AO31=1,'positionnement modules'!AP31=1),"B-F-D","")))</f>
        <v/>
      </c>
      <c r="AP31" s="51" t="str">
        <f>IF(AND('positionnement modules'!AP31&lt;&gt;1,'positionnement modules'!AQ31=1),"B-F-S",IF(AND('positionnement modules'!AP31=1,'positionnement modules'!AQ31&lt;&gt;1),"B-F-S",IF(AND('positionnement modules'!AP31=1,'positionnement modules'!AQ31=1),"B-F-D","")))</f>
        <v/>
      </c>
      <c r="AQ31" s="51" t="str">
        <f>IF(AND('positionnement modules'!AQ31&lt;&gt;1,'positionnement modules'!AR31=1),"B-F-S",IF(AND('positionnement modules'!AQ31=1,'positionnement modules'!AR31&lt;&gt;1),"B-F-S",IF(AND('positionnement modules'!AQ31=1,'positionnement modules'!AR31=1),"B-F-D","")))</f>
        <v/>
      </c>
      <c r="AR31" s="51" t="str">
        <f>IF(AND('positionnement modules'!AR31&lt;&gt;1,'positionnement modules'!AS31=1),"B-F-S",IF(AND('positionnement modules'!AR31=1,'positionnement modules'!AS31&lt;&gt;1),"B-F-S",IF(AND('positionnement modules'!AR31=1,'positionnement modules'!AS31=1),"B-F-D","")))</f>
        <v/>
      </c>
      <c r="AS31" s="51" t="str">
        <f>IF(AND('positionnement modules'!AS31&lt;&gt;1,'positionnement modules'!AT31=1),"B-F-S",IF(AND('positionnement modules'!AS31=1,'positionnement modules'!AT31&lt;&gt;1),"B-F-S",IF(AND('positionnement modules'!AS31=1,'positionnement modules'!AT31=1),"B-F-D","")))</f>
        <v/>
      </c>
      <c r="AT31" s="51" t="str">
        <f>IF(AND('positionnement modules'!AT31&lt;&gt;1,'positionnement modules'!AU31=1),"B-F-S",IF(AND('positionnement modules'!AT31=1,'positionnement modules'!AU31&lt;&gt;1),"B-F-S",IF(AND('positionnement modules'!AT31=1,'positionnement modules'!AU31=1),"B-F-D","")))</f>
        <v/>
      </c>
      <c r="AU31" s="51" t="str">
        <f>IF(AND('positionnement modules'!AU31&lt;&gt;1,'positionnement modules'!AV31=1),"B-F-S",IF(AND('positionnement modules'!AU31=1,'positionnement modules'!AV31&lt;&gt;1),"B-F-S",IF(AND('positionnement modules'!AU31=1,'positionnement modules'!AV31=1),"B-F-D","")))</f>
        <v/>
      </c>
      <c r="AV31" s="51" t="str">
        <f>IF(AND('positionnement modules'!AV31&lt;&gt;1,'positionnement modules'!AW31=1),"B-F-S",IF(AND('positionnement modules'!AV31=1,'positionnement modules'!AW31&lt;&gt;1),"B-F-S",IF(AND('positionnement modules'!AV31=1,'positionnement modules'!AW31=1),"B-F-D","")))</f>
        <v/>
      </c>
      <c r="AW31" s="51" t="str">
        <f>IF(AND('positionnement modules'!AW31&lt;&gt;1,'positionnement modules'!AX31=1),"B-F-S",IF(AND('positionnement modules'!AW31=1,'positionnement modules'!AX31&lt;&gt;1),"B-F-S",IF(AND('positionnement modules'!AW31=1,'positionnement modules'!AX31=1),"B-F-D","")))</f>
        <v/>
      </c>
      <c r="AX31" s="51" t="str">
        <f>IF(AND('positionnement modules'!AX31&lt;&gt;1,'positionnement modules'!AY31=1),"B-F-S",IF(AND('positionnement modules'!AX31=1,'positionnement modules'!AY31&lt;&gt;1),"B-F-S",IF(AND('positionnement modules'!AX31=1,'positionnement modules'!AY31=1),"B-F-D","")))</f>
        <v/>
      </c>
      <c r="AY31" s="51" t="str">
        <f>IF(AND('positionnement modules'!AY31&lt;&gt;1,'positionnement modules'!AZ31=1),"B-F-S",IF(AND('positionnement modules'!AY31=1,'positionnement modules'!AZ31&lt;&gt;1),"B-F-S",IF(AND('positionnement modules'!AY31=1,'positionnement modules'!AZ31=1),"B-F-D","")))</f>
        <v/>
      </c>
      <c r="AZ31" s="51" t="str">
        <f>IF(AND('positionnement modules'!AZ31&lt;&gt;1,'positionnement modules'!BA31=1),"B-F-S",IF(AND('positionnement modules'!AZ31=1,'positionnement modules'!BA31&lt;&gt;1),"B-F-S",IF(AND('positionnement modules'!AZ31=1,'positionnement modules'!BA31=1),"B-F-D","")))</f>
        <v/>
      </c>
      <c r="BA31" s="51" t="str">
        <f>IF(AND('positionnement modules'!BA31&lt;&gt;1,'positionnement modules'!BB31=1),"B-F-S",IF(AND('positionnement modules'!BA31=1,'positionnement modules'!BB31&lt;&gt;1),"B-F-S",IF(AND('positionnement modules'!BA31=1,'positionnement modules'!BB31=1),"B-F-D","")))</f>
        <v/>
      </c>
      <c r="BB31" s="51" t="str">
        <f>IF(AND('positionnement modules'!BB31&lt;&gt;1,'positionnement modules'!BC31=1),"B-F-S",IF(AND('positionnement modules'!BB31=1,'positionnement modules'!BC31&lt;&gt;1),"B-F-S",IF(AND('positionnement modules'!BB31=1,'positionnement modules'!BC31=1),"B-F-D","")))</f>
        <v/>
      </c>
      <c r="BC31" s="51" t="str">
        <f>IF(AND('positionnement modules'!BC31&lt;&gt;1,'positionnement modules'!BD31=1),"B-F-S",IF(AND('positionnement modules'!BC31=1,'positionnement modules'!BD31&lt;&gt;1),"B-F-S",IF(AND('positionnement modules'!BC31=1,'positionnement modules'!BD31=1),"B-F-D","")))</f>
        <v/>
      </c>
      <c r="BD31" s="51" t="str">
        <f>IF(AND('positionnement modules'!BD31&lt;&gt;1,'positionnement modules'!BE31=1),"B-F-S",IF(AND('positionnement modules'!BD31=1,'positionnement modules'!BE31&lt;&gt;1),"B-F-S",IF(AND('positionnement modules'!BD31=1,'positionnement modules'!BE31=1),"B-F-D","")))</f>
        <v/>
      </c>
      <c r="BE31" s="51" t="str">
        <f>IF(AND('positionnement modules'!BE31&lt;&gt;1,'positionnement modules'!BF31=1),"B-F-S",IF(AND('positionnement modules'!BE31=1,'positionnement modules'!BF31&lt;&gt;1),"B-F-S",IF(AND('positionnement modules'!BE31=1,'positionnement modules'!BF31=1),"B-F-D","")))</f>
        <v/>
      </c>
      <c r="BF31" s="51" t="str">
        <f>IF(AND('positionnement modules'!BF31&lt;&gt;1,'positionnement modules'!BG31=1),"B-F-S",IF(AND('positionnement modules'!BF31=1,'positionnement modules'!BG31&lt;&gt;1),"B-F-S",IF(AND('positionnement modules'!BF31=1,'positionnement modules'!BG31=1),"B-F-D","")))</f>
        <v/>
      </c>
      <c r="BG31" s="51" t="str">
        <f>IF(AND('positionnement modules'!BG31&lt;&gt;1,'positionnement modules'!BH31=1),"B-F-S",IF(AND('positionnement modules'!BG31=1,'positionnement modules'!BH31&lt;&gt;1),"B-F-S",IF(AND('positionnement modules'!BG31=1,'positionnement modules'!BH31=1),"B-F-D","")))</f>
        <v/>
      </c>
      <c r="BH31" s="51" t="str">
        <f>IF(AND('positionnement modules'!BH31&lt;&gt;1,'positionnement modules'!BI31=1),"B-F-S",IF(AND('positionnement modules'!BH31=1,'positionnement modules'!BI31&lt;&gt;1),"B-F-S",IF(AND('positionnement modules'!BH31=1,'positionnement modules'!BI31=1),"B-F-D","")))</f>
        <v/>
      </c>
      <c r="BI31" s="51" t="str">
        <f>IF(AND('positionnement modules'!BI31&lt;&gt;1,'positionnement modules'!BJ31=1),"B-F-S",IF(AND('positionnement modules'!BI31=1,'positionnement modules'!BJ31&lt;&gt;1),"B-F-S",IF(AND('positionnement modules'!BI31=1,'positionnement modules'!BJ31=1),"B-F-D","")))</f>
        <v/>
      </c>
      <c r="BJ31" s="51" t="str">
        <f>IF(AND('positionnement modules'!BJ31&lt;&gt;1,'positionnement modules'!BK31=1),"B-F-S",IF(AND('positionnement modules'!BJ31=1,'positionnement modules'!BK31&lt;&gt;1),"B-F-S",IF(AND('positionnement modules'!BJ31=1,'positionnement modules'!BK31=1),"B-F-D","")))</f>
        <v/>
      </c>
      <c r="BK31" s="51" t="str">
        <f>IF(AND('positionnement modules'!BK31&lt;&gt;1,'positionnement modules'!BL31=1),"B-F-S",IF(AND('positionnement modules'!BK31=1,'positionnement modules'!BL31&lt;&gt;1),"B-F-S",IF(AND('positionnement modules'!BK31=1,'positionnement modules'!BL31=1),"B-F-D","")))</f>
        <v/>
      </c>
      <c r="BL31" s="51" t="str">
        <f>IF(AND('positionnement modules'!BL31&lt;&gt;1,'positionnement modules'!BM31=1),"B-F-S",IF(AND('positionnement modules'!BL31=1,'positionnement modules'!BM31&lt;&gt;1),"B-F-S",IF(AND('positionnement modules'!BL31=1,'positionnement modules'!BM31=1),"B-F-D","")))</f>
        <v/>
      </c>
      <c r="BM31" s="51" t="str">
        <f>IF(AND('positionnement modules'!BM31&lt;&gt;1,'positionnement modules'!BN31=1),"B-F-S",IF(AND('positionnement modules'!BM31=1,'positionnement modules'!BN31&lt;&gt;1),"B-F-S",IF(AND('positionnement modules'!BM31=1,'positionnement modules'!BN31=1),"B-F-D","")))</f>
        <v/>
      </c>
      <c r="BN31" s="51" t="str">
        <f>IF(AND('positionnement modules'!BN31&lt;&gt;1,'positionnement modules'!BO31=1),"B-F-S",IF(AND('positionnement modules'!BN31=1,'positionnement modules'!BO31&lt;&gt;1),"B-F-S",IF(AND('positionnement modules'!BN31=1,'positionnement modules'!BO31=1),"B-F-D","")))</f>
        <v/>
      </c>
      <c r="BO31" s="51" t="str">
        <f>IF(AND('positionnement modules'!BO31&lt;&gt;1,'positionnement modules'!BP31=1),"B-F-S",IF(AND('positionnement modules'!BO31=1,'positionnement modules'!BP31&lt;&gt;1),"B-F-S",IF(AND('positionnement modules'!BO31=1,'positionnement modules'!BP31=1),"B-F-D","")))</f>
        <v/>
      </c>
      <c r="BP31" s="51" t="str">
        <f>IF(AND('positionnement modules'!BP31&lt;&gt;1,'positionnement modules'!BQ31=1),"B-F-S",IF(AND('positionnement modules'!BP31=1,'positionnement modules'!BQ31&lt;&gt;1),"B-F-S",IF(AND('positionnement modules'!BP31=1,'positionnement modules'!BQ31=1),"B-F-D","")))</f>
        <v/>
      </c>
      <c r="BQ31" s="51" t="str">
        <f>IF(AND('positionnement modules'!BQ31&lt;&gt;1,'positionnement modules'!BR31=1),"B-F-S",IF(AND('positionnement modules'!BQ31=1,'positionnement modules'!BR31&lt;&gt;1),"B-F-S",IF(AND('positionnement modules'!BQ31=1,'positionnement modules'!BR31=1),"B-F-D","")))</f>
        <v/>
      </c>
      <c r="BR31" s="51" t="str">
        <f>IF(AND('positionnement modules'!BR31&lt;&gt;1,'positionnement modules'!BS31=1),"B-F-S",IF(AND('positionnement modules'!BR31=1,'positionnement modules'!BS31&lt;&gt;1),"B-F-S",IF(AND('positionnement modules'!BR31=1,'positionnement modules'!BS31=1),"B-F-D","")))</f>
        <v/>
      </c>
      <c r="BS31" s="51" t="str">
        <f>IF(AND('positionnement modules'!BS31&lt;&gt;1,'positionnement modules'!BT31=1),"B-F-S",IF(AND('positionnement modules'!BS31=1,'positionnement modules'!BT31&lt;&gt;1),"B-F-S",IF(AND('positionnement modules'!BS31=1,'positionnement modules'!BT31=1),"B-F-D","")))</f>
        <v/>
      </c>
      <c r="BT31" s="51" t="str">
        <f>IF(AND('positionnement modules'!BT31&lt;&gt;1,'positionnement modules'!BU31=1),"B-F-S",IF(AND('positionnement modules'!BT31=1,'positionnement modules'!BU31&lt;&gt;1),"B-F-S",IF(AND('positionnement modules'!BT31=1,'positionnement modules'!BU31=1),"B-F-D","")))</f>
        <v/>
      </c>
      <c r="BU31" s="51" t="str">
        <f>IF(AND('positionnement modules'!BU31&lt;&gt;1,'positionnement modules'!BV31=1),"B-F-S",IF(AND('positionnement modules'!BU31=1,'positionnement modules'!BV31&lt;&gt;1),"B-F-S",IF(AND('positionnement modules'!BU31=1,'positionnement modules'!BV31=1),"B-F-D","")))</f>
        <v/>
      </c>
      <c r="BV31" s="51" t="str">
        <f>IF(AND('positionnement modules'!BV31&lt;&gt;1,'positionnement modules'!BW31=1),"B-F-S",IF(AND('positionnement modules'!BV31=1,'positionnement modules'!BW31&lt;&gt;1),"B-F-S",IF(AND('positionnement modules'!BV31=1,'positionnement modules'!BW31=1),"B-F-D","")))</f>
        <v/>
      </c>
      <c r="BW31" s="51" t="str">
        <f>IF(AND('positionnement modules'!BW31&lt;&gt;1,'positionnement modules'!BX31=1),"B-F-S",IF(AND('positionnement modules'!BW31=1,'positionnement modules'!BX31&lt;&gt;1),"B-F-S",IF(AND('positionnement modules'!BW31=1,'positionnement modules'!BX31=1),"B-F-D","")))</f>
        <v/>
      </c>
      <c r="BX31" s="51" t="str">
        <f>IF(AND('positionnement modules'!BX31&lt;&gt;1,'positionnement modules'!BY31=1),"B-F-S",IF(AND('positionnement modules'!BX31=1,'positionnement modules'!BY31&lt;&gt;1),"B-F-S",IF(AND('positionnement modules'!BX31=1,'positionnement modules'!BY31=1),"B-F-D","")))</f>
        <v/>
      </c>
      <c r="BY31" s="51" t="str">
        <f>IF(AND('positionnement modules'!BY31&lt;&gt;1,'positionnement modules'!BZ31=1),"B-F-S",IF(AND('positionnement modules'!BY31=1,'positionnement modules'!BZ31&lt;&gt;1),"B-F-S",IF(AND('positionnement modules'!BY31=1,'positionnement modules'!BZ31=1),"B-F-D","")))</f>
        <v/>
      </c>
      <c r="BZ31" s="51" t="str">
        <f>IF(AND('positionnement modules'!BZ31&lt;&gt;1,'positionnement modules'!CA31=1),"B-F-S",IF(AND('positionnement modules'!BZ31=1,'positionnement modules'!CA31&lt;&gt;1),"B-F-S",IF(AND('positionnement modules'!BZ31=1,'positionnement modules'!CA31=1),"B-F-D","")))</f>
        <v/>
      </c>
      <c r="CA31" s="51" t="str">
        <f>IF(AND('positionnement modules'!CA31&lt;&gt;1,'positionnement modules'!CB31=1),"B-F-S",IF(AND('positionnement modules'!CA31=1,'positionnement modules'!CB31&lt;&gt;1),"B-F-S",IF(AND('positionnement modules'!CA31=1,'positionnement modules'!CB31=1),"B-F-D","")))</f>
        <v/>
      </c>
      <c r="CB31" s="51" t="str">
        <f>IF(AND('positionnement modules'!CB31&lt;&gt;1,'positionnement modules'!CC31=1),"B-F-S",IF(AND('positionnement modules'!CB31=1,'positionnement modules'!CC31&lt;&gt;1),"B-F-S",IF(AND('positionnement modules'!CB31=1,'positionnement modules'!CC31=1),"B-F-D","")))</f>
        <v/>
      </c>
      <c r="CC31" s="51" t="str">
        <f>IF(AND('positionnement modules'!CC31&lt;&gt;1,'positionnement modules'!CD31=1),"B-F-S",IF(AND('positionnement modules'!CC31=1,'positionnement modules'!CD31&lt;&gt;1),"B-F-S",IF(AND('positionnement modules'!CC31=1,'positionnement modules'!CD31=1),"B-F-D","")))</f>
        <v/>
      </c>
      <c r="CD31" s="51" t="str">
        <f>IF(AND('positionnement modules'!CD31&lt;&gt;1,'positionnement modules'!CE31=1),"B-F-S",IF(AND('positionnement modules'!CD31=1,'positionnement modules'!CE31&lt;&gt;1),"B-F-S",IF(AND('positionnement modules'!CD31=1,'positionnement modules'!CE31=1),"B-F-D","")))</f>
        <v/>
      </c>
      <c r="CE31" s="51" t="str">
        <f>IF(AND('positionnement modules'!CE31&lt;&gt;1,'positionnement modules'!CF31=1),"B-F-S",IF(AND('positionnement modules'!CE31=1,'positionnement modules'!CF31&lt;&gt;1),"B-F-S",IF(AND('positionnement modules'!CE31=1,'positionnement modules'!CF31=1),"B-F-D","")))</f>
        <v/>
      </c>
      <c r="CF31" s="51" t="str">
        <f>IF(AND('positionnement modules'!CF31&lt;&gt;1,'positionnement modules'!CG31=1),"B-F-S",IF(AND('positionnement modules'!CF31=1,'positionnement modules'!CG31&lt;&gt;1),"B-F-S",IF(AND('positionnement modules'!CF31=1,'positionnement modules'!CG31=1),"B-F-D","")))</f>
        <v/>
      </c>
      <c r="CG31" s="51" t="str">
        <f>IF(AND('positionnement modules'!CG31&lt;&gt;1,'positionnement modules'!CH31=1),"B-F-S",IF(AND('positionnement modules'!CG31=1,'positionnement modules'!CH31&lt;&gt;1),"B-F-S",IF(AND('positionnement modules'!CG31=1,'positionnement modules'!CH31=1),"B-F-D","")))</f>
        <v/>
      </c>
      <c r="CH31" s="51" t="str">
        <f>IF(AND('positionnement modules'!CH31&lt;&gt;1,'positionnement modules'!CI31=1),"B-F-S",IF(AND('positionnement modules'!CH31=1,'positionnement modules'!CI31&lt;&gt;1),"B-F-S",IF(AND('positionnement modules'!CH31=1,'positionnement modules'!CI31=1),"B-F-D","")))</f>
        <v/>
      </c>
      <c r="CI31" s="51" t="str">
        <f>IF(AND('positionnement modules'!CI31&lt;&gt;1,'positionnement modules'!CJ31=1),"B-F-S",IF(AND('positionnement modules'!CI31=1,'positionnement modules'!CJ31&lt;&gt;1),"B-F-S",IF(AND('positionnement modules'!CI31=1,'positionnement modules'!CJ31=1),"B-F-D","")))</f>
        <v/>
      </c>
      <c r="CJ31" s="51" t="str">
        <f>IF(AND('positionnement modules'!CJ31&lt;&gt;1,'positionnement modules'!CK31=1),"B-F-S",IF(AND('positionnement modules'!CJ31=1,'positionnement modules'!CK31&lt;&gt;1),"B-F-S",IF(AND('positionnement modules'!CJ31=1,'positionnement modules'!CK31=1),"B-F-D","")))</f>
        <v/>
      </c>
      <c r="CK31" s="51" t="str">
        <f>IF(AND('positionnement modules'!CK31&lt;&gt;1,'positionnement modules'!CL31=1),"B-F-S",IF(AND('positionnement modules'!CK31=1,'positionnement modules'!CL31&lt;&gt;1),"B-F-S",IF(AND('positionnement modules'!CK31=1,'positionnement modules'!CL31=1),"B-F-D","")))</f>
        <v/>
      </c>
      <c r="CL31" s="51" t="str">
        <f>IF(AND('positionnement modules'!CL31&lt;&gt;1,'positionnement modules'!CM31=1),"B-F-S",IF(AND('positionnement modules'!CL31=1,'positionnement modules'!CM31&lt;&gt;1),"B-F-S",IF(AND('positionnement modules'!CL31=1,'positionnement modules'!CM31=1),"B-F-D","")))</f>
        <v/>
      </c>
      <c r="CM31" s="51" t="str">
        <f>IF(AND('positionnement modules'!CM31&lt;&gt;1,'positionnement modules'!CN31=1),"B-F-S",IF(AND('positionnement modules'!CM31=1,'positionnement modules'!CN31&lt;&gt;1),"B-F-S",IF(AND('positionnement modules'!CM31=1,'positionnement modules'!CN31=1),"B-F-D","")))</f>
        <v/>
      </c>
      <c r="CN31" s="51" t="str">
        <f>IF(AND('positionnement modules'!CN31&lt;&gt;1,'positionnement modules'!CO31=1),"B-F-S",IF(AND('positionnement modules'!CN31=1,'positionnement modules'!CO31&lt;&gt;1),"B-F-S",IF(AND('positionnement modules'!CN31=1,'positionnement modules'!CO31=1),"B-F-D","")))</f>
        <v/>
      </c>
      <c r="CO31" s="51" t="str">
        <f>IF(AND('positionnement modules'!CO31&lt;&gt;1,'positionnement modules'!CP31=1),"B-F-S",IF(AND('positionnement modules'!CO31=1,'positionnement modules'!CP31&lt;&gt;1),"B-F-S",IF(AND('positionnement modules'!CO31=1,'positionnement modules'!CP31=1),"B-F-D","")))</f>
        <v/>
      </c>
      <c r="CP31" s="51" t="str">
        <f>IF(AND('positionnement modules'!CP31&lt;&gt;1,'positionnement modules'!CQ31=1),"B-F-S",IF(AND('positionnement modules'!CP31=1,'positionnement modules'!CQ31&lt;&gt;1),"B-F-S",IF(AND('positionnement modules'!CP31=1,'positionnement modules'!CQ31=1),"B-F-D","")))</f>
        <v/>
      </c>
      <c r="CQ31" s="51" t="str">
        <f>IF(AND('positionnement modules'!CQ31&lt;&gt;1,'positionnement modules'!CR31=1),"B-F-S",IF(AND('positionnement modules'!CQ31=1,'positionnement modules'!CR31&lt;&gt;1),"B-F-S",IF(AND('positionnement modules'!CQ31=1,'positionnement modules'!CR31=1),"B-F-D","")))</f>
        <v/>
      </c>
      <c r="CR31" s="51" t="str">
        <f>IF(AND('positionnement modules'!CR31&lt;&gt;1,'positionnement modules'!CS31=1),"B-F-S",IF(AND('positionnement modules'!CR31=1,'positionnement modules'!CS31&lt;&gt;1),"B-F-S",IF(AND('positionnement modules'!CR31=1,'positionnement modules'!CS31=1),"B-F-D","")))</f>
        <v/>
      </c>
      <c r="CS31" s="51" t="str">
        <f>IF(AND('positionnement modules'!CS31&lt;&gt;1,'positionnement modules'!CT31=1),"B-F-S",IF(AND('positionnement modules'!CS31=1,'positionnement modules'!CT31&lt;&gt;1),"B-F-S",IF(AND('positionnement modules'!CS31=1,'positionnement modules'!CT31=1),"B-F-D","")))</f>
        <v/>
      </c>
      <c r="CT31" s="51" t="str">
        <f>IF(AND('positionnement modules'!CT31&lt;&gt;1,'positionnement modules'!CU31=1),"B-F-S",IF(AND('positionnement modules'!CT31=1,'positionnement modules'!CU31&lt;&gt;1),"B-F-S",IF(AND('positionnement modules'!CT31=1,'positionnement modules'!CU31=1),"B-F-D","")))</f>
        <v/>
      </c>
      <c r="CU31" s="51" t="str">
        <f>IF(AND('positionnement modules'!CU31&lt;&gt;1,'positionnement modules'!CV31=1),"B-F-S",IF(AND('positionnement modules'!CU31=1,'positionnement modules'!CV31&lt;&gt;1),"B-F-S",IF(AND('positionnement modules'!CU31=1,'positionnement modules'!CV31=1),"B-F-D","")))</f>
        <v/>
      </c>
      <c r="CV31" s="51" t="str">
        <f>IF(AND('positionnement modules'!CV31&lt;&gt;1,'positionnement modules'!CW31=1),"B-F-S",IF(AND('positionnement modules'!CV31=1,'positionnement modules'!CW31&lt;&gt;1),"B-F-S",IF(AND('positionnement modules'!CV31=1,'positionnement modules'!CW31=1),"B-F-D","")))</f>
        <v/>
      </c>
      <c r="CW31" s="51" t="str">
        <f>IF(AND('positionnement modules'!CW31&lt;&gt;1,'positionnement modules'!CX31=1),"B-F-S",IF(AND('positionnement modules'!CW31=1,'positionnement modules'!CX31&lt;&gt;1),"B-F-S",IF(AND('positionnement modules'!CW31=1,'positionnement modules'!CX31=1),"B-F-D","")))</f>
        <v/>
      </c>
      <c r="CX31" s="52" t="str">
        <f>IF(AND('positionnement modules'!CX31&lt;&gt;1,'positionnement modules'!CY31=1),"B-F-S",IF(AND('positionnement modules'!CX31=1,'positionnement modules'!CY31&lt;&gt;1),"B-F-S",IF(AND('positionnement modules'!CX31=1,'positionnement modules'!CY31=1),"B-F-D","")))</f>
        <v/>
      </c>
      <c r="CY31" s="56" t="str">
        <f>IF(AND('positionnement modules'!CY31&lt;&gt;1,'positionnement modules'!CZ31=1),"B-F-S",IF(AND('positionnement modules'!CY31=1,'positionnement modules'!CZ31&lt;&gt;1),"B-F-S",IF(AND('positionnement modules'!CY31=1,'positionnement modules'!CZ31=1),"B-F-D","")))</f>
        <v/>
      </c>
    </row>
    <row r="32" spans="2:103" ht="21" customHeight="1" x14ac:dyDescent="0.35">
      <c r="B32" s="4" t="str">
        <f>IF(AND('positionnement modules'!B32&lt;&gt;1,'positionnement modules'!C32=1),"B-F-S",IF(AND('positionnement modules'!B32=1,'positionnement modules'!C32&lt;&gt;1),"B-F-S",IF(AND('positionnement modules'!B32=1,'positionnement modules'!C32=1),"B-F-D","")))</f>
        <v/>
      </c>
      <c r="C32" s="50" t="str">
        <f>IF(AND('positionnement modules'!C32&lt;&gt;1,'positionnement modules'!D32=1),"B-F-S",IF(AND('positionnement modules'!C32=1,'positionnement modules'!D32&lt;&gt;1),"B-F-S",IF(AND('positionnement modules'!C32=1,'positionnement modules'!D32=1),"B-F-D","")))</f>
        <v/>
      </c>
      <c r="D32" s="51" t="str">
        <f>IF(AND('positionnement modules'!D32&lt;&gt;1,'positionnement modules'!E32=1),"B-F-S",IF(AND('positionnement modules'!D32=1,'positionnement modules'!E32&lt;&gt;1),"B-F-S",IF(AND('positionnement modules'!D32=1,'positionnement modules'!E32=1),"B-F-D","")))</f>
        <v/>
      </c>
      <c r="E32" s="51" t="str">
        <f>IF(AND('positionnement modules'!E32&lt;&gt;1,'positionnement modules'!F32=1),"B-F-S",IF(AND('positionnement modules'!E32=1,'positionnement modules'!F32&lt;&gt;1),"B-F-S",IF(AND('positionnement modules'!E32=1,'positionnement modules'!F32=1),"B-F-D","")))</f>
        <v/>
      </c>
      <c r="F32" s="51" t="str">
        <f>IF(AND('positionnement modules'!F32&lt;&gt;1,'positionnement modules'!G32=1),"B-F-S",IF(AND('positionnement modules'!F32=1,'positionnement modules'!G32&lt;&gt;1),"B-F-S",IF(AND('positionnement modules'!F32=1,'positionnement modules'!G32=1),"B-F-D","")))</f>
        <v/>
      </c>
      <c r="G32" s="51" t="str">
        <f>IF(AND('positionnement modules'!G32&lt;&gt;1,'positionnement modules'!H32=1),"B-F-S",IF(AND('positionnement modules'!G32=1,'positionnement modules'!H32&lt;&gt;1),"B-F-S",IF(AND('positionnement modules'!G32=1,'positionnement modules'!H32=1),"B-F-D","")))</f>
        <v/>
      </c>
      <c r="H32" s="51" t="str">
        <f>IF(AND('positionnement modules'!H32&lt;&gt;1,'positionnement modules'!I32=1),"B-F-S",IF(AND('positionnement modules'!H32=1,'positionnement modules'!I32&lt;&gt;1),"B-F-S",IF(AND('positionnement modules'!H32=1,'positionnement modules'!I32=1),"B-F-D","")))</f>
        <v/>
      </c>
      <c r="I32" s="51" t="str">
        <f>IF(AND('positionnement modules'!I32&lt;&gt;1,'positionnement modules'!J32=1),"B-F-S",IF(AND('positionnement modules'!I32=1,'positionnement modules'!J32&lt;&gt;1),"B-F-S",IF(AND('positionnement modules'!I32=1,'positionnement modules'!J32=1),"B-F-D","")))</f>
        <v/>
      </c>
      <c r="J32" s="51" t="str">
        <f>IF(AND('positionnement modules'!J32&lt;&gt;1,'positionnement modules'!K32=1),"B-F-S",IF(AND('positionnement modules'!J32=1,'positionnement modules'!K32&lt;&gt;1),"B-F-S",IF(AND('positionnement modules'!J32=1,'positionnement modules'!K32=1),"B-F-D","")))</f>
        <v/>
      </c>
      <c r="K32" s="51" t="str">
        <f>IF(AND('positionnement modules'!K32&lt;&gt;1,'positionnement modules'!L32=1),"B-F-S",IF(AND('positionnement modules'!K32=1,'positionnement modules'!L32&lt;&gt;1),"B-F-S",IF(AND('positionnement modules'!K32=1,'positionnement modules'!L32=1),"B-F-D","")))</f>
        <v/>
      </c>
      <c r="L32" s="51" t="str">
        <f>IF(AND('positionnement modules'!L32&lt;&gt;1,'positionnement modules'!M32=1),"B-F-S",IF(AND('positionnement modules'!L32=1,'positionnement modules'!M32&lt;&gt;1),"B-F-S",IF(AND('positionnement modules'!L32=1,'positionnement modules'!M32=1),"B-F-D","")))</f>
        <v/>
      </c>
      <c r="M32" s="51" t="str">
        <f>IF(AND('positionnement modules'!M32&lt;&gt;1,'positionnement modules'!N32=1),"B-F-S",IF(AND('positionnement modules'!M32=1,'positionnement modules'!N32&lt;&gt;1),"B-F-S",IF(AND('positionnement modules'!M32=1,'positionnement modules'!N32=1),"B-F-D","")))</f>
        <v/>
      </c>
      <c r="N32" s="51" t="str">
        <f>IF(AND('positionnement modules'!N32&lt;&gt;1,'positionnement modules'!O32=1),"B-F-S",IF(AND('positionnement modules'!N32=1,'positionnement modules'!O32&lt;&gt;1),"B-F-S",IF(AND('positionnement modules'!N32=1,'positionnement modules'!O32=1),"B-F-D","")))</f>
        <v/>
      </c>
      <c r="O32" s="51" t="str">
        <f>IF(AND('positionnement modules'!O32&lt;&gt;1,'positionnement modules'!P32=1),"B-F-S",IF(AND('positionnement modules'!O32=1,'positionnement modules'!P32&lt;&gt;1),"B-F-S",IF(AND('positionnement modules'!O32=1,'positionnement modules'!P32=1),"B-F-D","")))</f>
        <v/>
      </c>
      <c r="P32" s="51" t="str">
        <f>IF(AND('positionnement modules'!P32&lt;&gt;1,'positionnement modules'!Q32=1),"B-F-S",IF(AND('positionnement modules'!P32=1,'positionnement modules'!Q32&lt;&gt;1),"B-F-S",IF(AND('positionnement modules'!P32=1,'positionnement modules'!Q32=1),"B-F-D","")))</f>
        <v/>
      </c>
      <c r="Q32" s="51" t="str">
        <f>IF(AND('positionnement modules'!Q32&lt;&gt;1,'positionnement modules'!R32=1),"B-F-S",IF(AND('positionnement modules'!Q32=1,'positionnement modules'!R32&lt;&gt;1),"B-F-S",IF(AND('positionnement modules'!Q32=1,'positionnement modules'!R32=1),"B-F-D","")))</f>
        <v/>
      </c>
      <c r="R32" s="51" t="str">
        <f>IF(AND('positionnement modules'!R32&lt;&gt;1,'positionnement modules'!S32=1),"B-F-S",IF(AND('positionnement modules'!R32=1,'positionnement modules'!S32&lt;&gt;1),"B-F-S",IF(AND('positionnement modules'!R32=1,'positionnement modules'!S32=1),"B-F-D","")))</f>
        <v/>
      </c>
      <c r="S32" s="51" t="str">
        <f>IF(AND('positionnement modules'!S32&lt;&gt;1,'positionnement modules'!T32=1),"B-F-S",IF(AND('positionnement modules'!S32=1,'positionnement modules'!T32&lt;&gt;1),"B-F-S",IF(AND('positionnement modules'!S32=1,'positionnement modules'!T32=1),"B-F-D","")))</f>
        <v/>
      </c>
      <c r="T32" s="51" t="str">
        <f>IF(AND('positionnement modules'!T32&lt;&gt;1,'positionnement modules'!U32=1),"B-F-S",IF(AND('positionnement modules'!T32=1,'positionnement modules'!U32&lt;&gt;1),"B-F-S",IF(AND('positionnement modules'!T32=1,'positionnement modules'!U32=1),"B-F-D","")))</f>
        <v/>
      </c>
      <c r="U32" s="51" t="str">
        <f>IF(AND('positionnement modules'!U32&lt;&gt;1,'positionnement modules'!V32=1),"B-F-S",IF(AND('positionnement modules'!U32=1,'positionnement modules'!V32&lt;&gt;1),"B-F-S",IF(AND('positionnement modules'!U32=1,'positionnement modules'!V32=1),"B-F-D","")))</f>
        <v/>
      </c>
      <c r="V32" s="51" t="str">
        <f>IF(AND('positionnement modules'!V32&lt;&gt;1,'positionnement modules'!W32=1),"B-F-S",IF(AND('positionnement modules'!V32=1,'positionnement modules'!W32&lt;&gt;1),"B-F-S",IF(AND('positionnement modules'!V32=1,'positionnement modules'!W32=1),"B-F-D","")))</f>
        <v/>
      </c>
      <c r="W32" s="51" t="str">
        <f>IF(AND('positionnement modules'!W32&lt;&gt;1,'positionnement modules'!X32=1),"B-F-S",IF(AND('positionnement modules'!W32=1,'positionnement modules'!X32&lt;&gt;1),"B-F-S",IF(AND('positionnement modules'!W32=1,'positionnement modules'!X32=1),"B-F-D","")))</f>
        <v/>
      </c>
      <c r="X32" s="51" t="str">
        <f>IF(AND('positionnement modules'!X32&lt;&gt;1,'positionnement modules'!Y32=1),"B-F-S",IF(AND('positionnement modules'!X32=1,'positionnement modules'!Y32&lt;&gt;1),"B-F-S",IF(AND('positionnement modules'!X32=1,'positionnement modules'!Y32=1),"B-F-D","")))</f>
        <v/>
      </c>
      <c r="Y32" s="51" t="str">
        <f>IF(AND('positionnement modules'!Y32&lt;&gt;1,'positionnement modules'!Z32=1),"B-F-S",IF(AND('positionnement modules'!Y32=1,'positionnement modules'!Z32&lt;&gt;1),"B-F-S",IF(AND('positionnement modules'!Y32=1,'positionnement modules'!Z32=1),"B-F-D","")))</f>
        <v/>
      </c>
      <c r="Z32" s="51" t="str">
        <f>IF(AND('positionnement modules'!Z32&lt;&gt;1,'positionnement modules'!AA32=1),"B-F-S",IF(AND('positionnement modules'!Z32=1,'positionnement modules'!AA32&lt;&gt;1),"B-F-S",IF(AND('positionnement modules'!Z32=1,'positionnement modules'!AA32=1),"B-F-D","")))</f>
        <v/>
      </c>
      <c r="AA32" s="51" t="str">
        <f>IF(AND('positionnement modules'!AA32&lt;&gt;1,'positionnement modules'!AB32=1),"B-F-S",IF(AND('positionnement modules'!AA32=1,'positionnement modules'!AB32&lt;&gt;1),"B-F-S",IF(AND('positionnement modules'!AA32=1,'positionnement modules'!AB32=1),"B-F-D","")))</f>
        <v/>
      </c>
      <c r="AB32" s="51" t="str">
        <f>IF(AND('positionnement modules'!AB32&lt;&gt;1,'positionnement modules'!AC32=1),"B-F-S",IF(AND('positionnement modules'!AB32=1,'positionnement modules'!AC32&lt;&gt;1),"B-F-S",IF(AND('positionnement modules'!AB32=1,'positionnement modules'!AC32=1),"B-F-D","")))</f>
        <v/>
      </c>
      <c r="AC32" s="51" t="str">
        <f>IF(AND('positionnement modules'!AC32&lt;&gt;1,'positionnement modules'!AD32=1),"B-F-S",IF(AND('positionnement modules'!AC32=1,'positionnement modules'!AD32&lt;&gt;1),"B-F-S",IF(AND('positionnement modules'!AC32=1,'positionnement modules'!AD32=1),"B-F-D","")))</f>
        <v/>
      </c>
      <c r="AD32" s="51" t="str">
        <f>IF(AND('positionnement modules'!AD32&lt;&gt;1,'positionnement modules'!AE32=1),"B-F-S",IF(AND('positionnement modules'!AD32=1,'positionnement modules'!AE32&lt;&gt;1),"B-F-S",IF(AND('positionnement modules'!AD32=1,'positionnement modules'!AE32=1),"B-F-D","")))</f>
        <v/>
      </c>
      <c r="AE32" s="51" t="str">
        <f>IF(AND('positionnement modules'!AE32&lt;&gt;1,'positionnement modules'!AF32=1),"B-F-S",IF(AND('positionnement modules'!AE32=1,'positionnement modules'!AF32&lt;&gt;1),"B-F-S",IF(AND('positionnement modules'!AE32=1,'positionnement modules'!AF32=1),"B-F-D","")))</f>
        <v/>
      </c>
      <c r="AF32" s="51" t="str">
        <f>IF(AND('positionnement modules'!AF32&lt;&gt;1,'positionnement modules'!AG32=1),"B-F-S",IF(AND('positionnement modules'!AF32=1,'positionnement modules'!AG32&lt;&gt;1),"B-F-S",IF(AND('positionnement modules'!AF32=1,'positionnement modules'!AG32=1),"B-F-D","")))</f>
        <v/>
      </c>
      <c r="AG32" s="51" t="str">
        <f>IF(AND('positionnement modules'!AG32&lt;&gt;1,'positionnement modules'!AH32=1),"B-F-S",IF(AND('positionnement modules'!AG32=1,'positionnement modules'!AH32&lt;&gt;1),"B-F-S",IF(AND('positionnement modules'!AG32=1,'positionnement modules'!AH32=1),"B-F-D","")))</f>
        <v/>
      </c>
      <c r="AH32" s="51" t="str">
        <f>IF(AND('positionnement modules'!AH32&lt;&gt;1,'positionnement modules'!AI32=1),"B-F-S",IF(AND('positionnement modules'!AH32=1,'positionnement modules'!AI32&lt;&gt;1),"B-F-S",IF(AND('positionnement modules'!AH32=1,'positionnement modules'!AI32=1),"B-F-D","")))</f>
        <v/>
      </c>
      <c r="AI32" s="51" t="str">
        <f>IF(AND('positionnement modules'!AI32&lt;&gt;1,'positionnement modules'!AJ32=1),"B-F-S",IF(AND('positionnement modules'!AI32=1,'positionnement modules'!AJ32&lt;&gt;1),"B-F-S",IF(AND('positionnement modules'!AI32=1,'positionnement modules'!AJ32=1),"B-F-D","")))</f>
        <v/>
      </c>
      <c r="AJ32" s="51" t="str">
        <f>IF(AND('positionnement modules'!AJ32&lt;&gt;1,'positionnement modules'!AK32=1),"B-F-S",IF(AND('positionnement modules'!AJ32=1,'positionnement modules'!AK32&lt;&gt;1),"B-F-S",IF(AND('positionnement modules'!AJ32=1,'positionnement modules'!AK32=1),"B-F-D","")))</f>
        <v/>
      </c>
      <c r="AK32" s="51" t="str">
        <f>IF(AND('positionnement modules'!AK32&lt;&gt;1,'positionnement modules'!AL32=1),"B-F-S",IF(AND('positionnement modules'!AK32=1,'positionnement modules'!AL32&lt;&gt;1),"B-F-S",IF(AND('positionnement modules'!AK32=1,'positionnement modules'!AL32=1),"B-F-D","")))</f>
        <v/>
      </c>
      <c r="AL32" s="51" t="str">
        <f>IF(AND('positionnement modules'!AL32&lt;&gt;1,'positionnement modules'!AM32=1),"B-F-S",IF(AND('positionnement modules'!AL32=1,'positionnement modules'!AM32&lt;&gt;1),"B-F-S",IF(AND('positionnement modules'!AL32=1,'positionnement modules'!AM32=1),"B-F-D","")))</f>
        <v/>
      </c>
      <c r="AM32" s="51" t="str">
        <f>IF(AND('positionnement modules'!AM32&lt;&gt;1,'positionnement modules'!AN32=1),"B-F-S",IF(AND('positionnement modules'!AM32=1,'positionnement modules'!AN32&lt;&gt;1),"B-F-S",IF(AND('positionnement modules'!AM32=1,'positionnement modules'!AN32=1),"B-F-D","")))</f>
        <v/>
      </c>
      <c r="AN32" s="51" t="str">
        <f>IF(AND('positionnement modules'!AN32&lt;&gt;1,'positionnement modules'!AO32=1),"B-F-S",IF(AND('positionnement modules'!AN32=1,'positionnement modules'!AO32&lt;&gt;1),"B-F-S",IF(AND('positionnement modules'!AN32=1,'positionnement modules'!AO32=1),"B-F-D","")))</f>
        <v/>
      </c>
      <c r="AO32" s="51" t="str">
        <f>IF(AND('positionnement modules'!AO32&lt;&gt;1,'positionnement modules'!AP32=1),"B-F-S",IF(AND('positionnement modules'!AO32=1,'positionnement modules'!AP32&lt;&gt;1),"B-F-S",IF(AND('positionnement modules'!AO32=1,'positionnement modules'!AP32=1),"B-F-D","")))</f>
        <v/>
      </c>
      <c r="AP32" s="51" t="str">
        <f>IF(AND('positionnement modules'!AP32&lt;&gt;1,'positionnement modules'!AQ32=1),"B-F-S",IF(AND('positionnement modules'!AP32=1,'positionnement modules'!AQ32&lt;&gt;1),"B-F-S",IF(AND('positionnement modules'!AP32=1,'positionnement modules'!AQ32=1),"B-F-D","")))</f>
        <v/>
      </c>
      <c r="AQ32" s="51" t="str">
        <f>IF(AND('positionnement modules'!AQ32&lt;&gt;1,'positionnement modules'!AR32=1),"B-F-S",IF(AND('positionnement modules'!AQ32=1,'positionnement modules'!AR32&lt;&gt;1),"B-F-S",IF(AND('positionnement modules'!AQ32=1,'positionnement modules'!AR32=1),"B-F-D","")))</f>
        <v/>
      </c>
      <c r="AR32" s="51" t="str">
        <f>IF(AND('positionnement modules'!AR32&lt;&gt;1,'positionnement modules'!AS32=1),"B-F-S",IF(AND('positionnement modules'!AR32=1,'positionnement modules'!AS32&lt;&gt;1),"B-F-S",IF(AND('positionnement modules'!AR32=1,'positionnement modules'!AS32=1),"B-F-D","")))</f>
        <v/>
      </c>
      <c r="AS32" s="51" t="str">
        <f>IF(AND('positionnement modules'!AS32&lt;&gt;1,'positionnement modules'!AT32=1),"B-F-S",IF(AND('positionnement modules'!AS32=1,'positionnement modules'!AT32&lt;&gt;1),"B-F-S",IF(AND('positionnement modules'!AS32=1,'positionnement modules'!AT32=1),"B-F-D","")))</f>
        <v/>
      </c>
      <c r="AT32" s="51" t="str">
        <f>IF(AND('positionnement modules'!AT32&lt;&gt;1,'positionnement modules'!AU32=1),"B-F-S",IF(AND('positionnement modules'!AT32=1,'positionnement modules'!AU32&lt;&gt;1),"B-F-S",IF(AND('positionnement modules'!AT32=1,'positionnement modules'!AU32=1),"B-F-D","")))</f>
        <v/>
      </c>
      <c r="AU32" s="51" t="str">
        <f>IF(AND('positionnement modules'!AU32&lt;&gt;1,'positionnement modules'!AV32=1),"B-F-S",IF(AND('positionnement modules'!AU32=1,'positionnement modules'!AV32&lt;&gt;1),"B-F-S",IF(AND('positionnement modules'!AU32=1,'positionnement modules'!AV32=1),"B-F-D","")))</f>
        <v/>
      </c>
      <c r="AV32" s="51" t="str">
        <f>IF(AND('positionnement modules'!AV32&lt;&gt;1,'positionnement modules'!AW32=1),"B-F-S",IF(AND('positionnement modules'!AV32=1,'positionnement modules'!AW32&lt;&gt;1),"B-F-S",IF(AND('positionnement modules'!AV32=1,'positionnement modules'!AW32=1),"B-F-D","")))</f>
        <v/>
      </c>
      <c r="AW32" s="51" t="str">
        <f>IF(AND('positionnement modules'!AW32&lt;&gt;1,'positionnement modules'!AX32=1),"B-F-S",IF(AND('positionnement modules'!AW32=1,'positionnement modules'!AX32&lt;&gt;1),"B-F-S",IF(AND('positionnement modules'!AW32=1,'positionnement modules'!AX32=1),"B-F-D","")))</f>
        <v/>
      </c>
      <c r="AX32" s="51" t="str">
        <f>IF(AND('positionnement modules'!AX32&lt;&gt;1,'positionnement modules'!AY32=1),"B-F-S",IF(AND('positionnement modules'!AX32=1,'positionnement modules'!AY32&lt;&gt;1),"B-F-S",IF(AND('positionnement modules'!AX32=1,'positionnement modules'!AY32=1),"B-F-D","")))</f>
        <v/>
      </c>
      <c r="AY32" s="51" t="str">
        <f>IF(AND('positionnement modules'!AY32&lt;&gt;1,'positionnement modules'!AZ32=1),"B-F-S",IF(AND('positionnement modules'!AY32=1,'positionnement modules'!AZ32&lt;&gt;1),"B-F-S",IF(AND('positionnement modules'!AY32=1,'positionnement modules'!AZ32=1),"B-F-D","")))</f>
        <v/>
      </c>
      <c r="AZ32" s="51" t="str">
        <f>IF(AND('positionnement modules'!AZ32&lt;&gt;1,'positionnement modules'!BA32=1),"B-F-S",IF(AND('positionnement modules'!AZ32=1,'positionnement modules'!BA32&lt;&gt;1),"B-F-S",IF(AND('positionnement modules'!AZ32=1,'positionnement modules'!BA32=1),"B-F-D","")))</f>
        <v/>
      </c>
      <c r="BA32" s="51" t="str">
        <f>IF(AND('positionnement modules'!BA32&lt;&gt;1,'positionnement modules'!BB32=1),"B-F-S",IF(AND('positionnement modules'!BA32=1,'positionnement modules'!BB32&lt;&gt;1),"B-F-S",IF(AND('positionnement modules'!BA32=1,'positionnement modules'!BB32=1),"B-F-D","")))</f>
        <v/>
      </c>
      <c r="BB32" s="51" t="str">
        <f>IF(AND('positionnement modules'!BB32&lt;&gt;1,'positionnement modules'!BC32=1),"B-F-S",IF(AND('positionnement modules'!BB32=1,'positionnement modules'!BC32&lt;&gt;1),"B-F-S",IF(AND('positionnement modules'!BB32=1,'positionnement modules'!BC32=1),"B-F-D","")))</f>
        <v/>
      </c>
      <c r="BC32" s="51" t="str">
        <f>IF(AND('positionnement modules'!BC32&lt;&gt;1,'positionnement modules'!BD32=1),"B-F-S",IF(AND('positionnement modules'!BC32=1,'positionnement modules'!BD32&lt;&gt;1),"B-F-S",IF(AND('positionnement modules'!BC32=1,'positionnement modules'!BD32=1),"B-F-D","")))</f>
        <v/>
      </c>
      <c r="BD32" s="51" t="str">
        <f>IF(AND('positionnement modules'!BD32&lt;&gt;1,'positionnement modules'!BE32=1),"B-F-S",IF(AND('positionnement modules'!BD32=1,'positionnement modules'!BE32&lt;&gt;1),"B-F-S",IF(AND('positionnement modules'!BD32=1,'positionnement modules'!BE32=1),"B-F-D","")))</f>
        <v/>
      </c>
      <c r="BE32" s="51" t="str">
        <f>IF(AND('positionnement modules'!BE32&lt;&gt;1,'positionnement modules'!BF32=1),"B-F-S",IF(AND('positionnement modules'!BE32=1,'positionnement modules'!BF32&lt;&gt;1),"B-F-S",IF(AND('positionnement modules'!BE32=1,'positionnement modules'!BF32=1),"B-F-D","")))</f>
        <v/>
      </c>
      <c r="BF32" s="51" t="str">
        <f>IF(AND('positionnement modules'!BF32&lt;&gt;1,'positionnement modules'!BG32=1),"B-F-S",IF(AND('positionnement modules'!BF32=1,'positionnement modules'!BG32&lt;&gt;1),"B-F-S",IF(AND('positionnement modules'!BF32=1,'positionnement modules'!BG32=1),"B-F-D","")))</f>
        <v/>
      </c>
      <c r="BG32" s="51" t="str">
        <f>IF(AND('positionnement modules'!BG32&lt;&gt;1,'positionnement modules'!BH32=1),"B-F-S",IF(AND('positionnement modules'!BG32=1,'positionnement modules'!BH32&lt;&gt;1),"B-F-S",IF(AND('positionnement modules'!BG32=1,'positionnement modules'!BH32=1),"B-F-D","")))</f>
        <v/>
      </c>
      <c r="BH32" s="51" t="str">
        <f>IF(AND('positionnement modules'!BH32&lt;&gt;1,'positionnement modules'!BI32=1),"B-F-S",IF(AND('positionnement modules'!BH32=1,'positionnement modules'!BI32&lt;&gt;1),"B-F-S",IF(AND('positionnement modules'!BH32=1,'positionnement modules'!BI32=1),"B-F-D","")))</f>
        <v/>
      </c>
      <c r="BI32" s="51" t="str">
        <f>IF(AND('positionnement modules'!BI32&lt;&gt;1,'positionnement modules'!BJ32=1),"B-F-S",IF(AND('positionnement modules'!BI32=1,'positionnement modules'!BJ32&lt;&gt;1),"B-F-S",IF(AND('positionnement modules'!BI32=1,'positionnement modules'!BJ32=1),"B-F-D","")))</f>
        <v/>
      </c>
      <c r="BJ32" s="51" t="str">
        <f>IF(AND('positionnement modules'!BJ32&lt;&gt;1,'positionnement modules'!BK32=1),"B-F-S",IF(AND('positionnement modules'!BJ32=1,'positionnement modules'!BK32&lt;&gt;1),"B-F-S",IF(AND('positionnement modules'!BJ32=1,'positionnement modules'!BK32=1),"B-F-D","")))</f>
        <v/>
      </c>
      <c r="BK32" s="51" t="str">
        <f>IF(AND('positionnement modules'!BK32&lt;&gt;1,'positionnement modules'!BL32=1),"B-F-S",IF(AND('positionnement modules'!BK32=1,'positionnement modules'!BL32&lt;&gt;1),"B-F-S",IF(AND('positionnement modules'!BK32=1,'positionnement modules'!BL32=1),"B-F-D","")))</f>
        <v/>
      </c>
      <c r="BL32" s="51" t="str">
        <f>IF(AND('positionnement modules'!BL32&lt;&gt;1,'positionnement modules'!BM32=1),"B-F-S",IF(AND('positionnement modules'!BL32=1,'positionnement modules'!BM32&lt;&gt;1),"B-F-S",IF(AND('positionnement modules'!BL32=1,'positionnement modules'!BM32=1),"B-F-D","")))</f>
        <v/>
      </c>
      <c r="BM32" s="51" t="str">
        <f>IF(AND('positionnement modules'!BM32&lt;&gt;1,'positionnement modules'!BN32=1),"B-F-S",IF(AND('positionnement modules'!BM32=1,'positionnement modules'!BN32&lt;&gt;1),"B-F-S",IF(AND('positionnement modules'!BM32=1,'positionnement modules'!BN32=1),"B-F-D","")))</f>
        <v/>
      </c>
      <c r="BN32" s="51" t="str">
        <f>IF(AND('positionnement modules'!BN32&lt;&gt;1,'positionnement modules'!BO32=1),"B-F-S",IF(AND('positionnement modules'!BN32=1,'positionnement modules'!BO32&lt;&gt;1),"B-F-S",IF(AND('positionnement modules'!BN32=1,'positionnement modules'!BO32=1),"B-F-D","")))</f>
        <v/>
      </c>
      <c r="BO32" s="51" t="str">
        <f>IF(AND('positionnement modules'!BO32&lt;&gt;1,'positionnement modules'!BP32=1),"B-F-S",IF(AND('positionnement modules'!BO32=1,'positionnement modules'!BP32&lt;&gt;1),"B-F-S",IF(AND('positionnement modules'!BO32=1,'positionnement modules'!BP32=1),"B-F-D","")))</f>
        <v/>
      </c>
      <c r="BP32" s="51" t="str">
        <f>IF(AND('positionnement modules'!BP32&lt;&gt;1,'positionnement modules'!BQ32=1),"B-F-S",IF(AND('positionnement modules'!BP32=1,'positionnement modules'!BQ32&lt;&gt;1),"B-F-S",IF(AND('positionnement modules'!BP32=1,'positionnement modules'!BQ32=1),"B-F-D","")))</f>
        <v/>
      </c>
      <c r="BQ32" s="51" t="str">
        <f>IF(AND('positionnement modules'!BQ32&lt;&gt;1,'positionnement modules'!BR32=1),"B-F-S",IF(AND('positionnement modules'!BQ32=1,'positionnement modules'!BR32&lt;&gt;1),"B-F-S",IF(AND('positionnement modules'!BQ32=1,'positionnement modules'!BR32=1),"B-F-D","")))</f>
        <v/>
      </c>
      <c r="BR32" s="51" t="str">
        <f>IF(AND('positionnement modules'!BR32&lt;&gt;1,'positionnement modules'!BS32=1),"B-F-S",IF(AND('positionnement modules'!BR32=1,'positionnement modules'!BS32&lt;&gt;1),"B-F-S",IF(AND('positionnement modules'!BR32=1,'positionnement modules'!BS32=1),"B-F-D","")))</f>
        <v/>
      </c>
      <c r="BS32" s="51" t="str">
        <f>IF(AND('positionnement modules'!BS32&lt;&gt;1,'positionnement modules'!BT32=1),"B-F-S",IF(AND('positionnement modules'!BS32=1,'positionnement modules'!BT32&lt;&gt;1),"B-F-S",IF(AND('positionnement modules'!BS32=1,'positionnement modules'!BT32=1),"B-F-D","")))</f>
        <v/>
      </c>
      <c r="BT32" s="51" t="str">
        <f>IF(AND('positionnement modules'!BT32&lt;&gt;1,'positionnement modules'!BU32=1),"B-F-S",IF(AND('positionnement modules'!BT32=1,'positionnement modules'!BU32&lt;&gt;1),"B-F-S",IF(AND('positionnement modules'!BT32=1,'positionnement modules'!BU32=1),"B-F-D","")))</f>
        <v/>
      </c>
      <c r="BU32" s="51" t="str">
        <f>IF(AND('positionnement modules'!BU32&lt;&gt;1,'positionnement modules'!BV32=1),"B-F-S",IF(AND('positionnement modules'!BU32=1,'positionnement modules'!BV32&lt;&gt;1),"B-F-S",IF(AND('positionnement modules'!BU32=1,'positionnement modules'!BV32=1),"B-F-D","")))</f>
        <v/>
      </c>
      <c r="BV32" s="51" t="str">
        <f>IF(AND('positionnement modules'!BV32&lt;&gt;1,'positionnement modules'!BW32=1),"B-F-S",IF(AND('positionnement modules'!BV32=1,'positionnement modules'!BW32&lt;&gt;1),"B-F-S",IF(AND('positionnement modules'!BV32=1,'positionnement modules'!BW32=1),"B-F-D","")))</f>
        <v/>
      </c>
      <c r="BW32" s="51" t="str">
        <f>IF(AND('positionnement modules'!BW32&lt;&gt;1,'positionnement modules'!BX32=1),"B-F-S",IF(AND('positionnement modules'!BW32=1,'positionnement modules'!BX32&lt;&gt;1),"B-F-S",IF(AND('positionnement modules'!BW32=1,'positionnement modules'!BX32=1),"B-F-D","")))</f>
        <v/>
      </c>
      <c r="BX32" s="51" t="str">
        <f>IF(AND('positionnement modules'!BX32&lt;&gt;1,'positionnement modules'!BY32=1),"B-F-S",IF(AND('positionnement modules'!BX32=1,'positionnement modules'!BY32&lt;&gt;1),"B-F-S",IF(AND('positionnement modules'!BX32=1,'positionnement modules'!BY32=1),"B-F-D","")))</f>
        <v/>
      </c>
      <c r="BY32" s="51" t="str">
        <f>IF(AND('positionnement modules'!BY32&lt;&gt;1,'positionnement modules'!BZ32=1),"B-F-S",IF(AND('positionnement modules'!BY32=1,'positionnement modules'!BZ32&lt;&gt;1),"B-F-S",IF(AND('positionnement modules'!BY32=1,'positionnement modules'!BZ32=1),"B-F-D","")))</f>
        <v/>
      </c>
      <c r="BZ32" s="51" t="str">
        <f>IF(AND('positionnement modules'!BZ32&lt;&gt;1,'positionnement modules'!CA32=1),"B-F-S",IF(AND('positionnement modules'!BZ32=1,'positionnement modules'!CA32&lt;&gt;1),"B-F-S",IF(AND('positionnement modules'!BZ32=1,'positionnement modules'!CA32=1),"B-F-D","")))</f>
        <v/>
      </c>
      <c r="CA32" s="51" t="str">
        <f>IF(AND('positionnement modules'!CA32&lt;&gt;1,'positionnement modules'!CB32=1),"B-F-S",IF(AND('positionnement modules'!CA32=1,'positionnement modules'!CB32&lt;&gt;1),"B-F-S",IF(AND('positionnement modules'!CA32=1,'positionnement modules'!CB32=1),"B-F-D","")))</f>
        <v/>
      </c>
      <c r="CB32" s="51" t="str">
        <f>IF(AND('positionnement modules'!CB32&lt;&gt;1,'positionnement modules'!CC32=1),"B-F-S",IF(AND('positionnement modules'!CB32=1,'positionnement modules'!CC32&lt;&gt;1),"B-F-S",IF(AND('positionnement modules'!CB32=1,'positionnement modules'!CC32=1),"B-F-D","")))</f>
        <v/>
      </c>
      <c r="CC32" s="51" t="str">
        <f>IF(AND('positionnement modules'!CC32&lt;&gt;1,'positionnement modules'!CD32=1),"B-F-S",IF(AND('positionnement modules'!CC32=1,'positionnement modules'!CD32&lt;&gt;1),"B-F-S",IF(AND('positionnement modules'!CC32=1,'positionnement modules'!CD32=1),"B-F-D","")))</f>
        <v/>
      </c>
      <c r="CD32" s="51" t="str">
        <f>IF(AND('positionnement modules'!CD32&lt;&gt;1,'positionnement modules'!CE32=1),"B-F-S",IF(AND('positionnement modules'!CD32=1,'positionnement modules'!CE32&lt;&gt;1),"B-F-S",IF(AND('positionnement modules'!CD32=1,'positionnement modules'!CE32=1),"B-F-D","")))</f>
        <v/>
      </c>
      <c r="CE32" s="51" t="str">
        <f>IF(AND('positionnement modules'!CE32&lt;&gt;1,'positionnement modules'!CF32=1),"B-F-S",IF(AND('positionnement modules'!CE32=1,'positionnement modules'!CF32&lt;&gt;1),"B-F-S",IF(AND('positionnement modules'!CE32=1,'positionnement modules'!CF32=1),"B-F-D","")))</f>
        <v/>
      </c>
      <c r="CF32" s="51" t="str">
        <f>IF(AND('positionnement modules'!CF32&lt;&gt;1,'positionnement modules'!CG32=1),"B-F-S",IF(AND('positionnement modules'!CF32=1,'positionnement modules'!CG32&lt;&gt;1),"B-F-S",IF(AND('positionnement modules'!CF32=1,'positionnement modules'!CG32=1),"B-F-D","")))</f>
        <v/>
      </c>
      <c r="CG32" s="51" t="str">
        <f>IF(AND('positionnement modules'!CG32&lt;&gt;1,'positionnement modules'!CH32=1),"B-F-S",IF(AND('positionnement modules'!CG32=1,'positionnement modules'!CH32&lt;&gt;1),"B-F-S",IF(AND('positionnement modules'!CG32=1,'positionnement modules'!CH32=1),"B-F-D","")))</f>
        <v/>
      </c>
      <c r="CH32" s="51" t="str">
        <f>IF(AND('positionnement modules'!CH32&lt;&gt;1,'positionnement modules'!CI32=1),"B-F-S",IF(AND('positionnement modules'!CH32=1,'positionnement modules'!CI32&lt;&gt;1),"B-F-S",IF(AND('positionnement modules'!CH32=1,'positionnement modules'!CI32=1),"B-F-D","")))</f>
        <v/>
      </c>
      <c r="CI32" s="51" t="str">
        <f>IF(AND('positionnement modules'!CI32&lt;&gt;1,'positionnement modules'!CJ32=1),"B-F-S",IF(AND('positionnement modules'!CI32=1,'positionnement modules'!CJ32&lt;&gt;1),"B-F-S",IF(AND('positionnement modules'!CI32=1,'positionnement modules'!CJ32=1),"B-F-D","")))</f>
        <v/>
      </c>
      <c r="CJ32" s="51" t="str">
        <f>IF(AND('positionnement modules'!CJ32&lt;&gt;1,'positionnement modules'!CK32=1),"B-F-S",IF(AND('positionnement modules'!CJ32=1,'positionnement modules'!CK32&lt;&gt;1),"B-F-S",IF(AND('positionnement modules'!CJ32=1,'positionnement modules'!CK32=1),"B-F-D","")))</f>
        <v/>
      </c>
      <c r="CK32" s="51" t="str">
        <f>IF(AND('positionnement modules'!CK32&lt;&gt;1,'positionnement modules'!CL32=1),"B-F-S",IF(AND('positionnement modules'!CK32=1,'positionnement modules'!CL32&lt;&gt;1),"B-F-S",IF(AND('positionnement modules'!CK32=1,'positionnement modules'!CL32=1),"B-F-D","")))</f>
        <v/>
      </c>
      <c r="CL32" s="51" t="str">
        <f>IF(AND('positionnement modules'!CL32&lt;&gt;1,'positionnement modules'!CM32=1),"B-F-S",IF(AND('positionnement modules'!CL32=1,'positionnement modules'!CM32&lt;&gt;1),"B-F-S",IF(AND('positionnement modules'!CL32=1,'positionnement modules'!CM32=1),"B-F-D","")))</f>
        <v/>
      </c>
      <c r="CM32" s="51" t="str">
        <f>IF(AND('positionnement modules'!CM32&lt;&gt;1,'positionnement modules'!CN32=1),"B-F-S",IF(AND('positionnement modules'!CM32=1,'positionnement modules'!CN32&lt;&gt;1),"B-F-S",IF(AND('positionnement modules'!CM32=1,'positionnement modules'!CN32=1),"B-F-D","")))</f>
        <v/>
      </c>
      <c r="CN32" s="51" t="str">
        <f>IF(AND('positionnement modules'!CN32&lt;&gt;1,'positionnement modules'!CO32=1),"B-F-S",IF(AND('positionnement modules'!CN32=1,'positionnement modules'!CO32&lt;&gt;1),"B-F-S",IF(AND('positionnement modules'!CN32=1,'positionnement modules'!CO32=1),"B-F-D","")))</f>
        <v/>
      </c>
      <c r="CO32" s="51" t="str">
        <f>IF(AND('positionnement modules'!CO32&lt;&gt;1,'positionnement modules'!CP32=1),"B-F-S",IF(AND('positionnement modules'!CO32=1,'positionnement modules'!CP32&lt;&gt;1),"B-F-S",IF(AND('positionnement modules'!CO32=1,'positionnement modules'!CP32=1),"B-F-D","")))</f>
        <v/>
      </c>
      <c r="CP32" s="51" t="str">
        <f>IF(AND('positionnement modules'!CP32&lt;&gt;1,'positionnement modules'!CQ32=1),"B-F-S",IF(AND('positionnement modules'!CP32=1,'positionnement modules'!CQ32&lt;&gt;1),"B-F-S",IF(AND('positionnement modules'!CP32=1,'positionnement modules'!CQ32=1),"B-F-D","")))</f>
        <v/>
      </c>
      <c r="CQ32" s="51" t="str">
        <f>IF(AND('positionnement modules'!CQ32&lt;&gt;1,'positionnement modules'!CR32=1),"B-F-S",IF(AND('positionnement modules'!CQ32=1,'positionnement modules'!CR32&lt;&gt;1),"B-F-S",IF(AND('positionnement modules'!CQ32=1,'positionnement modules'!CR32=1),"B-F-D","")))</f>
        <v/>
      </c>
      <c r="CR32" s="51" t="str">
        <f>IF(AND('positionnement modules'!CR32&lt;&gt;1,'positionnement modules'!CS32=1),"B-F-S",IF(AND('positionnement modules'!CR32=1,'positionnement modules'!CS32&lt;&gt;1),"B-F-S",IF(AND('positionnement modules'!CR32=1,'positionnement modules'!CS32=1),"B-F-D","")))</f>
        <v/>
      </c>
      <c r="CS32" s="51" t="str">
        <f>IF(AND('positionnement modules'!CS32&lt;&gt;1,'positionnement modules'!CT32=1),"B-F-S",IF(AND('positionnement modules'!CS32=1,'positionnement modules'!CT32&lt;&gt;1),"B-F-S",IF(AND('positionnement modules'!CS32=1,'positionnement modules'!CT32=1),"B-F-D","")))</f>
        <v/>
      </c>
      <c r="CT32" s="51" t="str">
        <f>IF(AND('positionnement modules'!CT32&lt;&gt;1,'positionnement modules'!CU32=1),"B-F-S",IF(AND('positionnement modules'!CT32=1,'positionnement modules'!CU32&lt;&gt;1),"B-F-S",IF(AND('positionnement modules'!CT32=1,'positionnement modules'!CU32=1),"B-F-D","")))</f>
        <v/>
      </c>
      <c r="CU32" s="51" t="str">
        <f>IF(AND('positionnement modules'!CU32&lt;&gt;1,'positionnement modules'!CV32=1),"B-F-S",IF(AND('positionnement modules'!CU32=1,'positionnement modules'!CV32&lt;&gt;1),"B-F-S",IF(AND('positionnement modules'!CU32=1,'positionnement modules'!CV32=1),"B-F-D","")))</f>
        <v/>
      </c>
      <c r="CV32" s="51" t="str">
        <f>IF(AND('positionnement modules'!CV32&lt;&gt;1,'positionnement modules'!CW32=1),"B-F-S",IF(AND('positionnement modules'!CV32=1,'positionnement modules'!CW32&lt;&gt;1),"B-F-S",IF(AND('positionnement modules'!CV32=1,'positionnement modules'!CW32=1),"B-F-D","")))</f>
        <v/>
      </c>
      <c r="CW32" s="51" t="str">
        <f>IF(AND('positionnement modules'!CW32&lt;&gt;1,'positionnement modules'!CX32=1),"B-F-S",IF(AND('positionnement modules'!CW32=1,'positionnement modules'!CX32&lt;&gt;1),"B-F-S",IF(AND('positionnement modules'!CW32=1,'positionnement modules'!CX32=1),"B-F-D","")))</f>
        <v/>
      </c>
      <c r="CX32" s="52" t="str">
        <f>IF(AND('positionnement modules'!CX32&lt;&gt;1,'positionnement modules'!CY32=1),"B-F-S",IF(AND('positionnement modules'!CX32=1,'positionnement modules'!CY32&lt;&gt;1),"B-F-S",IF(AND('positionnement modules'!CX32=1,'positionnement modules'!CY32=1),"B-F-D","")))</f>
        <v/>
      </c>
      <c r="CY32" s="56" t="str">
        <f>IF(AND('positionnement modules'!CY32&lt;&gt;1,'positionnement modules'!CZ32=1),"B-F-S",IF(AND('positionnement modules'!CY32=1,'positionnement modules'!CZ32&lt;&gt;1),"B-F-S",IF(AND('positionnement modules'!CY32=1,'positionnement modules'!CZ32=1),"B-F-D","")))</f>
        <v/>
      </c>
    </row>
    <row r="33" spans="2:103" ht="21" customHeight="1" x14ac:dyDescent="0.35">
      <c r="B33" s="4" t="str">
        <f>IF(AND('positionnement modules'!B33&lt;&gt;1,'positionnement modules'!C33=1),"B-F-S",IF(AND('positionnement modules'!B33=1,'positionnement modules'!C33&lt;&gt;1),"B-F-S",IF(AND('positionnement modules'!B33=1,'positionnement modules'!C33=1),"B-F-D","")))</f>
        <v/>
      </c>
      <c r="C33" s="50" t="str">
        <f>IF(AND('positionnement modules'!C33&lt;&gt;1,'positionnement modules'!D33=1),"B-F-S",IF(AND('positionnement modules'!C33=1,'positionnement modules'!D33&lt;&gt;1),"B-F-S",IF(AND('positionnement modules'!C33=1,'positionnement modules'!D33=1),"B-F-D","")))</f>
        <v/>
      </c>
      <c r="D33" s="51" t="str">
        <f>IF(AND('positionnement modules'!D33&lt;&gt;1,'positionnement modules'!E33=1),"B-F-S",IF(AND('positionnement modules'!D33=1,'positionnement modules'!E33&lt;&gt;1),"B-F-S",IF(AND('positionnement modules'!D33=1,'positionnement modules'!E33=1),"B-F-D","")))</f>
        <v/>
      </c>
      <c r="E33" s="51" t="str">
        <f>IF(AND('positionnement modules'!E33&lt;&gt;1,'positionnement modules'!F33=1),"B-F-S",IF(AND('positionnement modules'!E33=1,'positionnement modules'!F33&lt;&gt;1),"B-F-S",IF(AND('positionnement modules'!E33=1,'positionnement modules'!F33=1),"B-F-D","")))</f>
        <v/>
      </c>
      <c r="F33" s="51" t="str">
        <f>IF(AND('positionnement modules'!F33&lt;&gt;1,'positionnement modules'!G33=1),"B-F-S",IF(AND('positionnement modules'!F33=1,'positionnement modules'!G33&lt;&gt;1),"B-F-S",IF(AND('positionnement modules'!F33=1,'positionnement modules'!G33=1),"B-F-D","")))</f>
        <v/>
      </c>
      <c r="G33" s="51" t="str">
        <f>IF(AND('positionnement modules'!G33&lt;&gt;1,'positionnement modules'!H33=1),"B-F-S",IF(AND('positionnement modules'!G33=1,'positionnement modules'!H33&lt;&gt;1),"B-F-S",IF(AND('positionnement modules'!G33=1,'positionnement modules'!H33=1),"B-F-D","")))</f>
        <v/>
      </c>
      <c r="H33" s="51" t="str">
        <f>IF(AND('positionnement modules'!H33&lt;&gt;1,'positionnement modules'!I33=1),"B-F-S",IF(AND('positionnement modules'!H33=1,'positionnement modules'!I33&lt;&gt;1),"B-F-S",IF(AND('positionnement modules'!H33=1,'positionnement modules'!I33=1),"B-F-D","")))</f>
        <v/>
      </c>
      <c r="I33" s="51" t="str">
        <f>IF(AND('positionnement modules'!I33&lt;&gt;1,'positionnement modules'!J33=1),"B-F-S",IF(AND('positionnement modules'!I33=1,'positionnement modules'!J33&lt;&gt;1),"B-F-S",IF(AND('positionnement modules'!I33=1,'positionnement modules'!J33=1),"B-F-D","")))</f>
        <v/>
      </c>
      <c r="J33" s="51" t="str">
        <f>IF(AND('positionnement modules'!J33&lt;&gt;1,'positionnement modules'!K33=1),"B-F-S",IF(AND('positionnement modules'!J33=1,'positionnement modules'!K33&lt;&gt;1),"B-F-S",IF(AND('positionnement modules'!J33=1,'positionnement modules'!K33=1),"B-F-D","")))</f>
        <v/>
      </c>
      <c r="K33" s="51" t="str">
        <f>IF(AND('positionnement modules'!K33&lt;&gt;1,'positionnement modules'!L33=1),"B-F-S",IF(AND('positionnement modules'!K33=1,'positionnement modules'!L33&lt;&gt;1),"B-F-S",IF(AND('positionnement modules'!K33=1,'positionnement modules'!L33=1),"B-F-D","")))</f>
        <v/>
      </c>
      <c r="L33" s="51" t="str">
        <f>IF(AND('positionnement modules'!L33&lt;&gt;1,'positionnement modules'!M33=1),"B-F-S",IF(AND('positionnement modules'!L33=1,'positionnement modules'!M33&lt;&gt;1),"B-F-S",IF(AND('positionnement modules'!L33=1,'positionnement modules'!M33=1),"B-F-D","")))</f>
        <v/>
      </c>
      <c r="M33" s="51" t="str">
        <f>IF(AND('positionnement modules'!M33&lt;&gt;1,'positionnement modules'!N33=1),"B-F-S",IF(AND('positionnement modules'!M33=1,'positionnement modules'!N33&lt;&gt;1),"B-F-S",IF(AND('positionnement modules'!M33=1,'positionnement modules'!N33=1),"B-F-D","")))</f>
        <v/>
      </c>
      <c r="N33" s="51" t="str">
        <f>IF(AND('positionnement modules'!N33&lt;&gt;1,'positionnement modules'!O33=1),"B-F-S",IF(AND('positionnement modules'!N33=1,'positionnement modules'!O33&lt;&gt;1),"B-F-S",IF(AND('positionnement modules'!N33=1,'positionnement modules'!O33=1),"B-F-D","")))</f>
        <v/>
      </c>
      <c r="O33" s="51" t="str">
        <f>IF(AND('positionnement modules'!O33&lt;&gt;1,'positionnement modules'!P33=1),"B-F-S",IF(AND('positionnement modules'!O33=1,'positionnement modules'!P33&lt;&gt;1),"B-F-S",IF(AND('positionnement modules'!O33=1,'positionnement modules'!P33=1),"B-F-D","")))</f>
        <v/>
      </c>
      <c r="P33" s="51" t="str">
        <f>IF(AND('positionnement modules'!P33&lt;&gt;1,'positionnement modules'!Q33=1),"B-F-S",IF(AND('positionnement modules'!P33=1,'positionnement modules'!Q33&lt;&gt;1),"B-F-S",IF(AND('positionnement modules'!P33=1,'positionnement modules'!Q33=1),"B-F-D","")))</f>
        <v/>
      </c>
      <c r="Q33" s="51" t="str">
        <f>IF(AND('positionnement modules'!Q33&lt;&gt;1,'positionnement modules'!R33=1),"B-F-S",IF(AND('positionnement modules'!Q33=1,'positionnement modules'!R33&lt;&gt;1),"B-F-S",IF(AND('positionnement modules'!Q33=1,'positionnement modules'!R33=1),"B-F-D","")))</f>
        <v/>
      </c>
      <c r="R33" s="51" t="str">
        <f>IF(AND('positionnement modules'!R33&lt;&gt;1,'positionnement modules'!S33=1),"B-F-S",IF(AND('positionnement modules'!R33=1,'positionnement modules'!S33&lt;&gt;1),"B-F-S",IF(AND('positionnement modules'!R33=1,'positionnement modules'!S33=1),"B-F-D","")))</f>
        <v/>
      </c>
      <c r="S33" s="51" t="str">
        <f>IF(AND('positionnement modules'!S33&lt;&gt;1,'positionnement modules'!T33=1),"B-F-S",IF(AND('positionnement modules'!S33=1,'positionnement modules'!T33&lt;&gt;1),"B-F-S",IF(AND('positionnement modules'!S33=1,'positionnement modules'!T33=1),"B-F-D","")))</f>
        <v/>
      </c>
      <c r="T33" s="51" t="str">
        <f>IF(AND('positionnement modules'!T33&lt;&gt;1,'positionnement modules'!U33=1),"B-F-S",IF(AND('positionnement modules'!T33=1,'positionnement modules'!U33&lt;&gt;1),"B-F-S",IF(AND('positionnement modules'!T33=1,'positionnement modules'!U33=1),"B-F-D","")))</f>
        <v/>
      </c>
      <c r="U33" s="51" t="str">
        <f>IF(AND('positionnement modules'!U33&lt;&gt;1,'positionnement modules'!V33=1),"B-F-S",IF(AND('positionnement modules'!U33=1,'positionnement modules'!V33&lt;&gt;1),"B-F-S",IF(AND('positionnement modules'!U33=1,'positionnement modules'!V33=1),"B-F-D","")))</f>
        <v/>
      </c>
      <c r="V33" s="51" t="str">
        <f>IF(AND('positionnement modules'!V33&lt;&gt;1,'positionnement modules'!W33=1),"B-F-S",IF(AND('positionnement modules'!V33=1,'positionnement modules'!W33&lt;&gt;1),"B-F-S",IF(AND('positionnement modules'!V33=1,'positionnement modules'!W33=1),"B-F-D","")))</f>
        <v/>
      </c>
      <c r="W33" s="51" t="str">
        <f>IF(AND('positionnement modules'!W33&lt;&gt;1,'positionnement modules'!X33=1),"B-F-S",IF(AND('positionnement modules'!W33=1,'positionnement modules'!X33&lt;&gt;1),"B-F-S",IF(AND('positionnement modules'!W33=1,'positionnement modules'!X33=1),"B-F-D","")))</f>
        <v/>
      </c>
      <c r="X33" s="51" t="str">
        <f>IF(AND('positionnement modules'!X33&lt;&gt;1,'positionnement modules'!Y33=1),"B-F-S",IF(AND('positionnement modules'!X33=1,'positionnement modules'!Y33&lt;&gt;1),"B-F-S",IF(AND('positionnement modules'!X33=1,'positionnement modules'!Y33=1),"B-F-D","")))</f>
        <v/>
      </c>
      <c r="Y33" s="51" t="str">
        <f>IF(AND('positionnement modules'!Y33&lt;&gt;1,'positionnement modules'!Z33=1),"B-F-S",IF(AND('positionnement modules'!Y33=1,'positionnement modules'!Z33&lt;&gt;1),"B-F-S",IF(AND('positionnement modules'!Y33=1,'positionnement modules'!Z33=1),"B-F-D","")))</f>
        <v/>
      </c>
      <c r="Z33" s="51" t="str">
        <f>IF(AND('positionnement modules'!Z33&lt;&gt;1,'positionnement modules'!AA33=1),"B-F-S",IF(AND('positionnement modules'!Z33=1,'positionnement modules'!AA33&lt;&gt;1),"B-F-S",IF(AND('positionnement modules'!Z33=1,'positionnement modules'!AA33=1),"B-F-D","")))</f>
        <v/>
      </c>
      <c r="AA33" s="51" t="str">
        <f>IF(AND('positionnement modules'!AA33&lt;&gt;1,'positionnement modules'!AB33=1),"B-F-S",IF(AND('positionnement modules'!AA33=1,'positionnement modules'!AB33&lt;&gt;1),"B-F-S",IF(AND('positionnement modules'!AA33=1,'positionnement modules'!AB33=1),"B-F-D","")))</f>
        <v/>
      </c>
      <c r="AB33" s="51" t="str">
        <f>IF(AND('positionnement modules'!AB33&lt;&gt;1,'positionnement modules'!AC33=1),"B-F-S",IF(AND('positionnement modules'!AB33=1,'positionnement modules'!AC33&lt;&gt;1),"B-F-S",IF(AND('positionnement modules'!AB33=1,'positionnement modules'!AC33=1),"B-F-D","")))</f>
        <v/>
      </c>
      <c r="AC33" s="51" t="str">
        <f>IF(AND('positionnement modules'!AC33&lt;&gt;1,'positionnement modules'!AD33=1),"B-F-S",IF(AND('positionnement modules'!AC33=1,'positionnement modules'!AD33&lt;&gt;1),"B-F-S",IF(AND('positionnement modules'!AC33=1,'positionnement modules'!AD33=1),"B-F-D","")))</f>
        <v/>
      </c>
      <c r="AD33" s="51" t="str">
        <f>IF(AND('positionnement modules'!AD33&lt;&gt;1,'positionnement modules'!AE33=1),"B-F-S",IF(AND('positionnement modules'!AD33=1,'positionnement modules'!AE33&lt;&gt;1),"B-F-S",IF(AND('positionnement modules'!AD33=1,'positionnement modules'!AE33=1),"B-F-D","")))</f>
        <v/>
      </c>
      <c r="AE33" s="51" t="str">
        <f>IF(AND('positionnement modules'!AE33&lt;&gt;1,'positionnement modules'!AF33=1),"B-F-S",IF(AND('positionnement modules'!AE33=1,'positionnement modules'!AF33&lt;&gt;1),"B-F-S",IF(AND('positionnement modules'!AE33=1,'positionnement modules'!AF33=1),"B-F-D","")))</f>
        <v/>
      </c>
      <c r="AF33" s="51" t="str">
        <f>IF(AND('positionnement modules'!AF33&lt;&gt;1,'positionnement modules'!AG33=1),"B-F-S",IF(AND('positionnement modules'!AF33=1,'positionnement modules'!AG33&lt;&gt;1),"B-F-S",IF(AND('positionnement modules'!AF33=1,'positionnement modules'!AG33=1),"B-F-D","")))</f>
        <v/>
      </c>
      <c r="AG33" s="51" t="str">
        <f>IF(AND('positionnement modules'!AG33&lt;&gt;1,'positionnement modules'!AH33=1),"B-F-S",IF(AND('positionnement modules'!AG33=1,'positionnement modules'!AH33&lt;&gt;1),"B-F-S",IF(AND('positionnement modules'!AG33=1,'positionnement modules'!AH33=1),"B-F-D","")))</f>
        <v/>
      </c>
      <c r="AH33" s="51" t="str">
        <f>IF(AND('positionnement modules'!AH33&lt;&gt;1,'positionnement modules'!AI33=1),"B-F-S",IF(AND('positionnement modules'!AH33=1,'positionnement modules'!AI33&lt;&gt;1),"B-F-S",IF(AND('positionnement modules'!AH33=1,'positionnement modules'!AI33=1),"B-F-D","")))</f>
        <v/>
      </c>
      <c r="AI33" s="51" t="str">
        <f>IF(AND('positionnement modules'!AI33&lt;&gt;1,'positionnement modules'!AJ33=1),"B-F-S",IF(AND('positionnement modules'!AI33=1,'positionnement modules'!AJ33&lt;&gt;1),"B-F-S",IF(AND('positionnement modules'!AI33=1,'positionnement modules'!AJ33=1),"B-F-D","")))</f>
        <v/>
      </c>
      <c r="AJ33" s="51" t="str">
        <f>IF(AND('positionnement modules'!AJ33&lt;&gt;1,'positionnement modules'!AK33=1),"B-F-S",IF(AND('positionnement modules'!AJ33=1,'positionnement modules'!AK33&lt;&gt;1),"B-F-S",IF(AND('positionnement modules'!AJ33=1,'positionnement modules'!AK33=1),"B-F-D","")))</f>
        <v/>
      </c>
      <c r="AK33" s="51" t="str">
        <f>IF(AND('positionnement modules'!AK33&lt;&gt;1,'positionnement modules'!AL33=1),"B-F-S",IF(AND('positionnement modules'!AK33=1,'positionnement modules'!AL33&lt;&gt;1),"B-F-S",IF(AND('positionnement modules'!AK33=1,'positionnement modules'!AL33=1),"B-F-D","")))</f>
        <v/>
      </c>
      <c r="AL33" s="51" t="str">
        <f>IF(AND('positionnement modules'!AL33&lt;&gt;1,'positionnement modules'!AM33=1),"B-F-S",IF(AND('positionnement modules'!AL33=1,'positionnement modules'!AM33&lt;&gt;1),"B-F-S",IF(AND('positionnement modules'!AL33=1,'positionnement modules'!AM33=1),"B-F-D","")))</f>
        <v/>
      </c>
      <c r="AM33" s="51" t="str">
        <f>IF(AND('positionnement modules'!AM33&lt;&gt;1,'positionnement modules'!AN33=1),"B-F-S",IF(AND('positionnement modules'!AM33=1,'positionnement modules'!AN33&lt;&gt;1),"B-F-S",IF(AND('positionnement modules'!AM33=1,'positionnement modules'!AN33=1),"B-F-D","")))</f>
        <v/>
      </c>
      <c r="AN33" s="51" t="str">
        <f>IF(AND('positionnement modules'!AN33&lt;&gt;1,'positionnement modules'!AO33=1),"B-F-S",IF(AND('positionnement modules'!AN33=1,'positionnement modules'!AO33&lt;&gt;1),"B-F-S",IF(AND('positionnement modules'!AN33=1,'positionnement modules'!AO33=1),"B-F-D","")))</f>
        <v/>
      </c>
      <c r="AO33" s="51" t="str">
        <f>IF(AND('positionnement modules'!AO33&lt;&gt;1,'positionnement modules'!AP33=1),"B-F-S",IF(AND('positionnement modules'!AO33=1,'positionnement modules'!AP33&lt;&gt;1),"B-F-S",IF(AND('positionnement modules'!AO33=1,'positionnement modules'!AP33=1),"B-F-D","")))</f>
        <v/>
      </c>
      <c r="AP33" s="51" t="str">
        <f>IF(AND('positionnement modules'!AP33&lt;&gt;1,'positionnement modules'!AQ33=1),"B-F-S",IF(AND('positionnement modules'!AP33=1,'positionnement modules'!AQ33&lt;&gt;1),"B-F-S",IF(AND('positionnement modules'!AP33=1,'positionnement modules'!AQ33=1),"B-F-D","")))</f>
        <v/>
      </c>
      <c r="AQ33" s="51" t="str">
        <f>IF(AND('positionnement modules'!AQ33&lt;&gt;1,'positionnement modules'!AR33=1),"B-F-S",IF(AND('positionnement modules'!AQ33=1,'positionnement modules'!AR33&lt;&gt;1),"B-F-S",IF(AND('positionnement modules'!AQ33=1,'positionnement modules'!AR33=1),"B-F-D","")))</f>
        <v/>
      </c>
      <c r="AR33" s="51" t="str">
        <f>IF(AND('positionnement modules'!AR33&lt;&gt;1,'positionnement modules'!AS33=1),"B-F-S",IF(AND('positionnement modules'!AR33=1,'positionnement modules'!AS33&lt;&gt;1),"B-F-S",IF(AND('positionnement modules'!AR33=1,'positionnement modules'!AS33=1),"B-F-D","")))</f>
        <v/>
      </c>
      <c r="AS33" s="51" t="str">
        <f>IF(AND('positionnement modules'!AS33&lt;&gt;1,'positionnement modules'!AT33=1),"B-F-S",IF(AND('positionnement modules'!AS33=1,'positionnement modules'!AT33&lt;&gt;1),"B-F-S",IF(AND('positionnement modules'!AS33=1,'positionnement modules'!AT33=1),"B-F-D","")))</f>
        <v/>
      </c>
      <c r="AT33" s="51" t="str">
        <f>IF(AND('positionnement modules'!AT33&lt;&gt;1,'positionnement modules'!AU33=1),"B-F-S",IF(AND('positionnement modules'!AT33=1,'positionnement modules'!AU33&lt;&gt;1),"B-F-S",IF(AND('positionnement modules'!AT33=1,'positionnement modules'!AU33=1),"B-F-D","")))</f>
        <v/>
      </c>
      <c r="AU33" s="51" t="str">
        <f>IF(AND('positionnement modules'!AU33&lt;&gt;1,'positionnement modules'!AV33=1),"B-F-S",IF(AND('positionnement modules'!AU33=1,'positionnement modules'!AV33&lt;&gt;1),"B-F-S",IF(AND('positionnement modules'!AU33=1,'positionnement modules'!AV33=1),"B-F-D","")))</f>
        <v/>
      </c>
      <c r="AV33" s="51" t="str">
        <f>IF(AND('positionnement modules'!AV33&lt;&gt;1,'positionnement modules'!AW33=1),"B-F-S",IF(AND('positionnement modules'!AV33=1,'positionnement modules'!AW33&lt;&gt;1),"B-F-S",IF(AND('positionnement modules'!AV33=1,'positionnement modules'!AW33=1),"B-F-D","")))</f>
        <v/>
      </c>
      <c r="AW33" s="51" t="str">
        <f>IF(AND('positionnement modules'!AW33&lt;&gt;1,'positionnement modules'!AX33=1),"B-F-S",IF(AND('positionnement modules'!AW33=1,'positionnement modules'!AX33&lt;&gt;1),"B-F-S",IF(AND('positionnement modules'!AW33=1,'positionnement modules'!AX33=1),"B-F-D","")))</f>
        <v/>
      </c>
      <c r="AX33" s="51" t="str">
        <f>IF(AND('positionnement modules'!AX33&lt;&gt;1,'positionnement modules'!AY33=1),"B-F-S",IF(AND('positionnement modules'!AX33=1,'positionnement modules'!AY33&lt;&gt;1),"B-F-S",IF(AND('positionnement modules'!AX33=1,'positionnement modules'!AY33=1),"B-F-D","")))</f>
        <v/>
      </c>
      <c r="AY33" s="51" t="str">
        <f>IF(AND('positionnement modules'!AY33&lt;&gt;1,'positionnement modules'!AZ33=1),"B-F-S",IF(AND('positionnement modules'!AY33=1,'positionnement modules'!AZ33&lt;&gt;1),"B-F-S",IF(AND('positionnement modules'!AY33=1,'positionnement modules'!AZ33=1),"B-F-D","")))</f>
        <v/>
      </c>
      <c r="AZ33" s="51" t="str">
        <f>IF(AND('positionnement modules'!AZ33&lt;&gt;1,'positionnement modules'!BA33=1),"B-F-S",IF(AND('positionnement modules'!AZ33=1,'positionnement modules'!BA33&lt;&gt;1),"B-F-S",IF(AND('positionnement modules'!AZ33=1,'positionnement modules'!BA33=1),"B-F-D","")))</f>
        <v/>
      </c>
      <c r="BA33" s="51" t="str">
        <f>IF(AND('positionnement modules'!BA33&lt;&gt;1,'positionnement modules'!BB33=1),"B-F-S",IF(AND('positionnement modules'!BA33=1,'positionnement modules'!BB33&lt;&gt;1),"B-F-S",IF(AND('positionnement modules'!BA33=1,'positionnement modules'!BB33=1),"B-F-D","")))</f>
        <v/>
      </c>
      <c r="BB33" s="51" t="str">
        <f>IF(AND('positionnement modules'!BB33&lt;&gt;1,'positionnement modules'!BC33=1),"B-F-S",IF(AND('positionnement modules'!BB33=1,'positionnement modules'!BC33&lt;&gt;1),"B-F-S",IF(AND('positionnement modules'!BB33=1,'positionnement modules'!BC33=1),"B-F-D","")))</f>
        <v/>
      </c>
      <c r="BC33" s="51" t="str">
        <f>IF(AND('positionnement modules'!BC33&lt;&gt;1,'positionnement modules'!BD33=1),"B-F-S",IF(AND('positionnement modules'!BC33=1,'positionnement modules'!BD33&lt;&gt;1),"B-F-S",IF(AND('positionnement modules'!BC33=1,'positionnement modules'!BD33=1),"B-F-D","")))</f>
        <v/>
      </c>
      <c r="BD33" s="51" t="str">
        <f>IF(AND('positionnement modules'!BD33&lt;&gt;1,'positionnement modules'!BE33=1),"B-F-S",IF(AND('positionnement modules'!BD33=1,'positionnement modules'!BE33&lt;&gt;1),"B-F-S",IF(AND('positionnement modules'!BD33=1,'positionnement modules'!BE33=1),"B-F-D","")))</f>
        <v/>
      </c>
      <c r="BE33" s="51" t="str">
        <f>IF(AND('positionnement modules'!BE33&lt;&gt;1,'positionnement modules'!BF33=1),"B-F-S",IF(AND('positionnement modules'!BE33=1,'positionnement modules'!BF33&lt;&gt;1),"B-F-S",IF(AND('positionnement modules'!BE33=1,'positionnement modules'!BF33=1),"B-F-D","")))</f>
        <v/>
      </c>
      <c r="BF33" s="51" t="str">
        <f>IF(AND('positionnement modules'!BF33&lt;&gt;1,'positionnement modules'!BG33=1),"B-F-S",IF(AND('positionnement modules'!BF33=1,'positionnement modules'!BG33&lt;&gt;1),"B-F-S",IF(AND('positionnement modules'!BF33=1,'positionnement modules'!BG33=1),"B-F-D","")))</f>
        <v/>
      </c>
      <c r="BG33" s="51" t="str">
        <f>IF(AND('positionnement modules'!BG33&lt;&gt;1,'positionnement modules'!BH33=1),"B-F-S",IF(AND('positionnement modules'!BG33=1,'positionnement modules'!BH33&lt;&gt;1),"B-F-S",IF(AND('positionnement modules'!BG33=1,'positionnement modules'!BH33=1),"B-F-D","")))</f>
        <v/>
      </c>
      <c r="BH33" s="51" t="str">
        <f>IF(AND('positionnement modules'!BH33&lt;&gt;1,'positionnement modules'!BI33=1),"B-F-S",IF(AND('positionnement modules'!BH33=1,'positionnement modules'!BI33&lt;&gt;1),"B-F-S",IF(AND('positionnement modules'!BH33=1,'positionnement modules'!BI33=1),"B-F-D","")))</f>
        <v/>
      </c>
      <c r="BI33" s="51" t="str">
        <f>IF(AND('positionnement modules'!BI33&lt;&gt;1,'positionnement modules'!BJ33=1),"B-F-S",IF(AND('positionnement modules'!BI33=1,'positionnement modules'!BJ33&lt;&gt;1),"B-F-S",IF(AND('positionnement modules'!BI33=1,'positionnement modules'!BJ33=1),"B-F-D","")))</f>
        <v/>
      </c>
      <c r="BJ33" s="51" t="str">
        <f>IF(AND('positionnement modules'!BJ33&lt;&gt;1,'positionnement modules'!BK33=1),"B-F-S",IF(AND('positionnement modules'!BJ33=1,'positionnement modules'!BK33&lt;&gt;1),"B-F-S",IF(AND('positionnement modules'!BJ33=1,'positionnement modules'!BK33=1),"B-F-D","")))</f>
        <v/>
      </c>
      <c r="BK33" s="51" t="str">
        <f>IF(AND('positionnement modules'!BK33&lt;&gt;1,'positionnement modules'!BL33=1),"B-F-S",IF(AND('positionnement modules'!BK33=1,'positionnement modules'!BL33&lt;&gt;1),"B-F-S",IF(AND('positionnement modules'!BK33=1,'positionnement modules'!BL33=1),"B-F-D","")))</f>
        <v/>
      </c>
      <c r="BL33" s="51" t="str">
        <f>IF(AND('positionnement modules'!BL33&lt;&gt;1,'positionnement modules'!BM33=1),"B-F-S",IF(AND('positionnement modules'!BL33=1,'positionnement modules'!BM33&lt;&gt;1),"B-F-S",IF(AND('positionnement modules'!BL33=1,'positionnement modules'!BM33=1),"B-F-D","")))</f>
        <v/>
      </c>
      <c r="BM33" s="51" t="str">
        <f>IF(AND('positionnement modules'!BM33&lt;&gt;1,'positionnement modules'!BN33=1),"B-F-S",IF(AND('positionnement modules'!BM33=1,'positionnement modules'!BN33&lt;&gt;1),"B-F-S",IF(AND('positionnement modules'!BM33=1,'positionnement modules'!BN33=1),"B-F-D","")))</f>
        <v/>
      </c>
      <c r="BN33" s="51" t="str">
        <f>IF(AND('positionnement modules'!BN33&lt;&gt;1,'positionnement modules'!BO33=1),"B-F-S",IF(AND('positionnement modules'!BN33=1,'positionnement modules'!BO33&lt;&gt;1),"B-F-S",IF(AND('positionnement modules'!BN33=1,'positionnement modules'!BO33=1),"B-F-D","")))</f>
        <v/>
      </c>
      <c r="BO33" s="51" t="str">
        <f>IF(AND('positionnement modules'!BO33&lt;&gt;1,'positionnement modules'!BP33=1),"B-F-S",IF(AND('positionnement modules'!BO33=1,'positionnement modules'!BP33&lt;&gt;1),"B-F-S",IF(AND('positionnement modules'!BO33=1,'positionnement modules'!BP33=1),"B-F-D","")))</f>
        <v/>
      </c>
      <c r="BP33" s="51" t="str">
        <f>IF(AND('positionnement modules'!BP33&lt;&gt;1,'positionnement modules'!BQ33=1),"B-F-S",IF(AND('positionnement modules'!BP33=1,'positionnement modules'!BQ33&lt;&gt;1),"B-F-S",IF(AND('positionnement modules'!BP33=1,'positionnement modules'!BQ33=1),"B-F-D","")))</f>
        <v/>
      </c>
      <c r="BQ33" s="51" t="str">
        <f>IF(AND('positionnement modules'!BQ33&lt;&gt;1,'positionnement modules'!BR33=1),"B-F-S",IF(AND('positionnement modules'!BQ33=1,'positionnement modules'!BR33&lt;&gt;1),"B-F-S",IF(AND('positionnement modules'!BQ33=1,'positionnement modules'!BR33=1),"B-F-D","")))</f>
        <v/>
      </c>
      <c r="BR33" s="51" t="str">
        <f>IF(AND('positionnement modules'!BR33&lt;&gt;1,'positionnement modules'!BS33=1),"B-F-S",IF(AND('positionnement modules'!BR33=1,'positionnement modules'!BS33&lt;&gt;1),"B-F-S",IF(AND('positionnement modules'!BR33=1,'positionnement modules'!BS33=1),"B-F-D","")))</f>
        <v/>
      </c>
      <c r="BS33" s="51" t="str">
        <f>IF(AND('positionnement modules'!BS33&lt;&gt;1,'positionnement modules'!BT33=1),"B-F-S",IF(AND('positionnement modules'!BS33=1,'positionnement modules'!BT33&lt;&gt;1),"B-F-S",IF(AND('positionnement modules'!BS33=1,'positionnement modules'!BT33=1),"B-F-D","")))</f>
        <v/>
      </c>
      <c r="BT33" s="51" t="str">
        <f>IF(AND('positionnement modules'!BT33&lt;&gt;1,'positionnement modules'!BU33=1),"B-F-S",IF(AND('positionnement modules'!BT33=1,'positionnement modules'!BU33&lt;&gt;1),"B-F-S",IF(AND('positionnement modules'!BT33=1,'positionnement modules'!BU33=1),"B-F-D","")))</f>
        <v/>
      </c>
      <c r="BU33" s="51" t="str">
        <f>IF(AND('positionnement modules'!BU33&lt;&gt;1,'positionnement modules'!BV33=1),"B-F-S",IF(AND('positionnement modules'!BU33=1,'positionnement modules'!BV33&lt;&gt;1),"B-F-S",IF(AND('positionnement modules'!BU33=1,'positionnement modules'!BV33=1),"B-F-D","")))</f>
        <v/>
      </c>
      <c r="BV33" s="51" t="str">
        <f>IF(AND('positionnement modules'!BV33&lt;&gt;1,'positionnement modules'!BW33=1),"B-F-S",IF(AND('positionnement modules'!BV33=1,'positionnement modules'!BW33&lt;&gt;1),"B-F-S",IF(AND('positionnement modules'!BV33=1,'positionnement modules'!BW33=1),"B-F-D","")))</f>
        <v/>
      </c>
      <c r="BW33" s="51" t="str">
        <f>IF(AND('positionnement modules'!BW33&lt;&gt;1,'positionnement modules'!BX33=1),"B-F-S",IF(AND('positionnement modules'!BW33=1,'positionnement modules'!BX33&lt;&gt;1),"B-F-S",IF(AND('positionnement modules'!BW33=1,'positionnement modules'!BX33=1),"B-F-D","")))</f>
        <v/>
      </c>
      <c r="BX33" s="51" t="str">
        <f>IF(AND('positionnement modules'!BX33&lt;&gt;1,'positionnement modules'!BY33=1),"B-F-S",IF(AND('positionnement modules'!BX33=1,'positionnement modules'!BY33&lt;&gt;1),"B-F-S",IF(AND('positionnement modules'!BX33=1,'positionnement modules'!BY33=1),"B-F-D","")))</f>
        <v/>
      </c>
      <c r="BY33" s="51" t="str">
        <f>IF(AND('positionnement modules'!BY33&lt;&gt;1,'positionnement modules'!BZ33=1),"B-F-S",IF(AND('positionnement modules'!BY33=1,'positionnement modules'!BZ33&lt;&gt;1),"B-F-S",IF(AND('positionnement modules'!BY33=1,'positionnement modules'!BZ33=1),"B-F-D","")))</f>
        <v/>
      </c>
      <c r="BZ33" s="51" t="str">
        <f>IF(AND('positionnement modules'!BZ33&lt;&gt;1,'positionnement modules'!CA33=1),"B-F-S",IF(AND('positionnement modules'!BZ33=1,'positionnement modules'!CA33&lt;&gt;1),"B-F-S",IF(AND('positionnement modules'!BZ33=1,'positionnement modules'!CA33=1),"B-F-D","")))</f>
        <v/>
      </c>
      <c r="CA33" s="51" t="str">
        <f>IF(AND('positionnement modules'!CA33&lt;&gt;1,'positionnement modules'!CB33=1),"B-F-S",IF(AND('positionnement modules'!CA33=1,'positionnement modules'!CB33&lt;&gt;1),"B-F-S",IF(AND('positionnement modules'!CA33=1,'positionnement modules'!CB33=1),"B-F-D","")))</f>
        <v/>
      </c>
      <c r="CB33" s="51" t="str">
        <f>IF(AND('positionnement modules'!CB33&lt;&gt;1,'positionnement modules'!CC33=1),"B-F-S",IF(AND('positionnement modules'!CB33=1,'positionnement modules'!CC33&lt;&gt;1),"B-F-S",IF(AND('positionnement modules'!CB33=1,'positionnement modules'!CC33=1),"B-F-D","")))</f>
        <v/>
      </c>
      <c r="CC33" s="51" t="str">
        <f>IF(AND('positionnement modules'!CC33&lt;&gt;1,'positionnement modules'!CD33=1),"B-F-S",IF(AND('positionnement modules'!CC33=1,'positionnement modules'!CD33&lt;&gt;1),"B-F-S",IF(AND('positionnement modules'!CC33=1,'positionnement modules'!CD33=1),"B-F-D","")))</f>
        <v/>
      </c>
      <c r="CD33" s="51" t="str">
        <f>IF(AND('positionnement modules'!CD33&lt;&gt;1,'positionnement modules'!CE33=1),"B-F-S",IF(AND('positionnement modules'!CD33=1,'positionnement modules'!CE33&lt;&gt;1),"B-F-S",IF(AND('positionnement modules'!CD33=1,'positionnement modules'!CE33=1),"B-F-D","")))</f>
        <v/>
      </c>
      <c r="CE33" s="51" t="str">
        <f>IF(AND('positionnement modules'!CE33&lt;&gt;1,'positionnement modules'!CF33=1),"B-F-S",IF(AND('positionnement modules'!CE33=1,'positionnement modules'!CF33&lt;&gt;1),"B-F-S",IF(AND('positionnement modules'!CE33=1,'positionnement modules'!CF33=1),"B-F-D","")))</f>
        <v/>
      </c>
      <c r="CF33" s="51" t="str">
        <f>IF(AND('positionnement modules'!CF33&lt;&gt;1,'positionnement modules'!CG33=1),"B-F-S",IF(AND('positionnement modules'!CF33=1,'positionnement modules'!CG33&lt;&gt;1),"B-F-S",IF(AND('positionnement modules'!CF33=1,'positionnement modules'!CG33=1),"B-F-D","")))</f>
        <v/>
      </c>
      <c r="CG33" s="51" t="str">
        <f>IF(AND('positionnement modules'!CG33&lt;&gt;1,'positionnement modules'!CH33=1),"B-F-S",IF(AND('positionnement modules'!CG33=1,'positionnement modules'!CH33&lt;&gt;1),"B-F-S",IF(AND('positionnement modules'!CG33=1,'positionnement modules'!CH33=1),"B-F-D","")))</f>
        <v/>
      </c>
      <c r="CH33" s="51" t="str">
        <f>IF(AND('positionnement modules'!CH33&lt;&gt;1,'positionnement modules'!CI33=1),"B-F-S",IF(AND('positionnement modules'!CH33=1,'positionnement modules'!CI33&lt;&gt;1),"B-F-S",IF(AND('positionnement modules'!CH33=1,'positionnement modules'!CI33=1),"B-F-D","")))</f>
        <v/>
      </c>
      <c r="CI33" s="51" t="str">
        <f>IF(AND('positionnement modules'!CI33&lt;&gt;1,'positionnement modules'!CJ33=1),"B-F-S",IF(AND('positionnement modules'!CI33=1,'positionnement modules'!CJ33&lt;&gt;1),"B-F-S",IF(AND('positionnement modules'!CI33=1,'positionnement modules'!CJ33=1),"B-F-D","")))</f>
        <v/>
      </c>
      <c r="CJ33" s="51" t="str">
        <f>IF(AND('positionnement modules'!CJ33&lt;&gt;1,'positionnement modules'!CK33=1),"B-F-S",IF(AND('positionnement modules'!CJ33=1,'positionnement modules'!CK33&lt;&gt;1),"B-F-S",IF(AND('positionnement modules'!CJ33=1,'positionnement modules'!CK33=1),"B-F-D","")))</f>
        <v/>
      </c>
      <c r="CK33" s="51" t="str">
        <f>IF(AND('positionnement modules'!CK33&lt;&gt;1,'positionnement modules'!CL33=1),"B-F-S",IF(AND('positionnement modules'!CK33=1,'positionnement modules'!CL33&lt;&gt;1),"B-F-S",IF(AND('positionnement modules'!CK33=1,'positionnement modules'!CL33=1),"B-F-D","")))</f>
        <v/>
      </c>
      <c r="CL33" s="51" t="str">
        <f>IF(AND('positionnement modules'!CL33&lt;&gt;1,'positionnement modules'!CM33=1),"B-F-S",IF(AND('positionnement modules'!CL33=1,'positionnement modules'!CM33&lt;&gt;1),"B-F-S",IF(AND('positionnement modules'!CL33=1,'positionnement modules'!CM33=1),"B-F-D","")))</f>
        <v/>
      </c>
      <c r="CM33" s="51" t="str">
        <f>IF(AND('positionnement modules'!CM33&lt;&gt;1,'positionnement modules'!CN33=1),"B-F-S",IF(AND('positionnement modules'!CM33=1,'positionnement modules'!CN33&lt;&gt;1),"B-F-S",IF(AND('positionnement modules'!CM33=1,'positionnement modules'!CN33=1),"B-F-D","")))</f>
        <v/>
      </c>
      <c r="CN33" s="51" t="str">
        <f>IF(AND('positionnement modules'!CN33&lt;&gt;1,'positionnement modules'!CO33=1),"B-F-S",IF(AND('positionnement modules'!CN33=1,'positionnement modules'!CO33&lt;&gt;1),"B-F-S",IF(AND('positionnement modules'!CN33=1,'positionnement modules'!CO33=1),"B-F-D","")))</f>
        <v/>
      </c>
      <c r="CO33" s="51" t="str">
        <f>IF(AND('positionnement modules'!CO33&lt;&gt;1,'positionnement modules'!CP33=1),"B-F-S",IF(AND('positionnement modules'!CO33=1,'positionnement modules'!CP33&lt;&gt;1),"B-F-S",IF(AND('positionnement modules'!CO33=1,'positionnement modules'!CP33=1),"B-F-D","")))</f>
        <v/>
      </c>
      <c r="CP33" s="51" t="str">
        <f>IF(AND('positionnement modules'!CP33&lt;&gt;1,'positionnement modules'!CQ33=1),"B-F-S",IF(AND('positionnement modules'!CP33=1,'positionnement modules'!CQ33&lt;&gt;1),"B-F-S",IF(AND('positionnement modules'!CP33=1,'positionnement modules'!CQ33=1),"B-F-D","")))</f>
        <v/>
      </c>
      <c r="CQ33" s="51" t="str">
        <f>IF(AND('positionnement modules'!CQ33&lt;&gt;1,'positionnement modules'!CR33=1),"B-F-S",IF(AND('positionnement modules'!CQ33=1,'positionnement modules'!CR33&lt;&gt;1),"B-F-S",IF(AND('positionnement modules'!CQ33=1,'positionnement modules'!CR33=1),"B-F-D","")))</f>
        <v/>
      </c>
      <c r="CR33" s="51" t="str">
        <f>IF(AND('positionnement modules'!CR33&lt;&gt;1,'positionnement modules'!CS33=1),"B-F-S",IF(AND('positionnement modules'!CR33=1,'positionnement modules'!CS33&lt;&gt;1),"B-F-S",IF(AND('positionnement modules'!CR33=1,'positionnement modules'!CS33=1),"B-F-D","")))</f>
        <v/>
      </c>
      <c r="CS33" s="51" t="str">
        <f>IF(AND('positionnement modules'!CS33&lt;&gt;1,'positionnement modules'!CT33=1),"B-F-S",IF(AND('positionnement modules'!CS33=1,'positionnement modules'!CT33&lt;&gt;1),"B-F-S",IF(AND('positionnement modules'!CS33=1,'positionnement modules'!CT33=1),"B-F-D","")))</f>
        <v/>
      </c>
      <c r="CT33" s="51" t="str">
        <f>IF(AND('positionnement modules'!CT33&lt;&gt;1,'positionnement modules'!CU33=1),"B-F-S",IF(AND('positionnement modules'!CT33=1,'positionnement modules'!CU33&lt;&gt;1),"B-F-S",IF(AND('positionnement modules'!CT33=1,'positionnement modules'!CU33=1),"B-F-D","")))</f>
        <v/>
      </c>
      <c r="CU33" s="51" t="str">
        <f>IF(AND('positionnement modules'!CU33&lt;&gt;1,'positionnement modules'!CV33=1),"B-F-S",IF(AND('positionnement modules'!CU33=1,'positionnement modules'!CV33&lt;&gt;1),"B-F-S",IF(AND('positionnement modules'!CU33=1,'positionnement modules'!CV33=1),"B-F-D","")))</f>
        <v/>
      </c>
      <c r="CV33" s="51" t="str">
        <f>IF(AND('positionnement modules'!CV33&lt;&gt;1,'positionnement modules'!CW33=1),"B-F-S",IF(AND('positionnement modules'!CV33=1,'positionnement modules'!CW33&lt;&gt;1),"B-F-S",IF(AND('positionnement modules'!CV33=1,'positionnement modules'!CW33=1),"B-F-D","")))</f>
        <v/>
      </c>
      <c r="CW33" s="51" t="str">
        <f>IF(AND('positionnement modules'!CW33&lt;&gt;1,'positionnement modules'!CX33=1),"B-F-S",IF(AND('positionnement modules'!CW33=1,'positionnement modules'!CX33&lt;&gt;1),"B-F-S",IF(AND('positionnement modules'!CW33=1,'positionnement modules'!CX33=1),"B-F-D","")))</f>
        <v/>
      </c>
      <c r="CX33" s="52" t="str">
        <f>IF(AND('positionnement modules'!CX33&lt;&gt;1,'positionnement modules'!CY33=1),"B-F-S",IF(AND('positionnement modules'!CX33=1,'positionnement modules'!CY33&lt;&gt;1),"B-F-S",IF(AND('positionnement modules'!CX33=1,'positionnement modules'!CY33=1),"B-F-D","")))</f>
        <v/>
      </c>
      <c r="CY33" s="56" t="str">
        <f>IF(AND('positionnement modules'!CY33&lt;&gt;1,'positionnement modules'!CZ33=1),"B-F-S",IF(AND('positionnement modules'!CY33=1,'positionnement modules'!CZ33&lt;&gt;1),"B-F-S",IF(AND('positionnement modules'!CY33=1,'positionnement modules'!CZ33=1),"B-F-D","")))</f>
        <v/>
      </c>
    </row>
    <row r="34" spans="2:103" ht="21" customHeight="1" x14ac:dyDescent="0.35">
      <c r="B34" s="4" t="str">
        <f>IF(AND('positionnement modules'!B34&lt;&gt;1,'positionnement modules'!C34=1),"B-F-S",IF(AND('positionnement modules'!B34=1,'positionnement modules'!C34&lt;&gt;1),"B-F-S",IF(AND('positionnement modules'!B34=1,'positionnement modules'!C34=1),"B-F-D","")))</f>
        <v/>
      </c>
      <c r="C34" s="50" t="str">
        <f>IF(AND('positionnement modules'!C34&lt;&gt;1,'positionnement modules'!D34=1),"B-F-S",IF(AND('positionnement modules'!C34=1,'positionnement modules'!D34&lt;&gt;1),"B-F-S",IF(AND('positionnement modules'!C34=1,'positionnement modules'!D34=1),"B-F-D","")))</f>
        <v/>
      </c>
      <c r="D34" s="51" t="str">
        <f>IF(AND('positionnement modules'!D34&lt;&gt;1,'positionnement modules'!E34=1),"B-F-S",IF(AND('positionnement modules'!D34=1,'positionnement modules'!E34&lt;&gt;1),"B-F-S",IF(AND('positionnement modules'!D34=1,'positionnement modules'!E34=1),"B-F-D","")))</f>
        <v/>
      </c>
      <c r="E34" s="51" t="str">
        <f>IF(AND('positionnement modules'!E34&lt;&gt;1,'positionnement modules'!F34=1),"B-F-S",IF(AND('positionnement modules'!E34=1,'positionnement modules'!F34&lt;&gt;1),"B-F-S",IF(AND('positionnement modules'!E34=1,'positionnement modules'!F34=1),"B-F-D","")))</f>
        <v/>
      </c>
      <c r="F34" s="51" t="str">
        <f>IF(AND('positionnement modules'!F34&lt;&gt;1,'positionnement modules'!G34=1),"B-F-S",IF(AND('positionnement modules'!F34=1,'positionnement modules'!G34&lt;&gt;1),"B-F-S",IF(AND('positionnement modules'!F34=1,'positionnement modules'!G34=1),"B-F-D","")))</f>
        <v/>
      </c>
      <c r="G34" s="51" t="str">
        <f>IF(AND('positionnement modules'!G34&lt;&gt;1,'positionnement modules'!H34=1),"B-F-S",IF(AND('positionnement modules'!G34=1,'positionnement modules'!H34&lt;&gt;1),"B-F-S",IF(AND('positionnement modules'!G34=1,'positionnement modules'!H34=1),"B-F-D","")))</f>
        <v/>
      </c>
      <c r="H34" s="51" t="str">
        <f>IF(AND('positionnement modules'!H34&lt;&gt;1,'positionnement modules'!I34=1),"B-F-S",IF(AND('positionnement modules'!H34=1,'positionnement modules'!I34&lt;&gt;1),"B-F-S",IF(AND('positionnement modules'!H34=1,'positionnement modules'!I34=1),"B-F-D","")))</f>
        <v/>
      </c>
      <c r="I34" s="51" t="str">
        <f>IF(AND('positionnement modules'!I34&lt;&gt;1,'positionnement modules'!J34=1),"B-F-S",IF(AND('positionnement modules'!I34=1,'positionnement modules'!J34&lt;&gt;1),"B-F-S",IF(AND('positionnement modules'!I34=1,'positionnement modules'!J34=1),"B-F-D","")))</f>
        <v/>
      </c>
      <c r="J34" s="51" t="str">
        <f>IF(AND('positionnement modules'!J34&lt;&gt;1,'positionnement modules'!K34=1),"B-F-S",IF(AND('positionnement modules'!J34=1,'positionnement modules'!K34&lt;&gt;1),"B-F-S",IF(AND('positionnement modules'!J34=1,'positionnement modules'!K34=1),"B-F-D","")))</f>
        <v/>
      </c>
      <c r="K34" s="51" t="str">
        <f>IF(AND('positionnement modules'!K34&lt;&gt;1,'positionnement modules'!L34=1),"B-F-S",IF(AND('positionnement modules'!K34=1,'positionnement modules'!L34&lt;&gt;1),"B-F-S",IF(AND('positionnement modules'!K34=1,'positionnement modules'!L34=1),"B-F-D","")))</f>
        <v/>
      </c>
      <c r="L34" s="51" t="str">
        <f>IF(AND('positionnement modules'!L34&lt;&gt;1,'positionnement modules'!M34=1),"B-F-S",IF(AND('positionnement modules'!L34=1,'positionnement modules'!M34&lt;&gt;1),"B-F-S",IF(AND('positionnement modules'!L34=1,'positionnement modules'!M34=1),"B-F-D","")))</f>
        <v/>
      </c>
      <c r="M34" s="51" t="str">
        <f>IF(AND('positionnement modules'!M34&lt;&gt;1,'positionnement modules'!N34=1),"B-F-S",IF(AND('positionnement modules'!M34=1,'positionnement modules'!N34&lt;&gt;1),"B-F-S",IF(AND('positionnement modules'!M34=1,'positionnement modules'!N34=1),"B-F-D","")))</f>
        <v/>
      </c>
      <c r="N34" s="51" t="str">
        <f>IF(AND('positionnement modules'!N34&lt;&gt;1,'positionnement modules'!O34=1),"B-F-S",IF(AND('positionnement modules'!N34=1,'positionnement modules'!O34&lt;&gt;1),"B-F-S",IF(AND('positionnement modules'!N34=1,'positionnement modules'!O34=1),"B-F-D","")))</f>
        <v/>
      </c>
      <c r="O34" s="51" t="str">
        <f>IF(AND('positionnement modules'!O34&lt;&gt;1,'positionnement modules'!P34=1),"B-F-S",IF(AND('positionnement modules'!O34=1,'positionnement modules'!P34&lt;&gt;1),"B-F-S",IF(AND('positionnement modules'!O34=1,'positionnement modules'!P34=1),"B-F-D","")))</f>
        <v/>
      </c>
      <c r="P34" s="51" t="str">
        <f>IF(AND('positionnement modules'!P34&lt;&gt;1,'positionnement modules'!Q34=1),"B-F-S",IF(AND('positionnement modules'!P34=1,'positionnement modules'!Q34&lt;&gt;1),"B-F-S",IF(AND('positionnement modules'!P34=1,'positionnement modules'!Q34=1),"B-F-D","")))</f>
        <v/>
      </c>
      <c r="Q34" s="51" t="str">
        <f>IF(AND('positionnement modules'!Q34&lt;&gt;1,'positionnement modules'!R34=1),"B-F-S",IF(AND('positionnement modules'!Q34=1,'positionnement modules'!R34&lt;&gt;1),"B-F-S",IF(AND('positionnement modules'!Q34=1,'positionnement modules'!R34=1),"B-F-D","")))</f>
        <v/>
      </c>
      <c r="R34" s="51" t="str">
        <f>IF(AND('positionnement modules'!R34&lt;&gt;1,'positionnement modules'!S34=1),"B-F-S",IF(AND('positionnement modules'!R34=1,'positionnement modules'!S34&lt;&gt;1),"B-F-S",IF(AND('positionnement modules'!R34=1,'positionnement modules'!S34=1),"B-F-D","")))</f>
        <v/>
      </c>
      <c r="S34" s="51" t="str">
        <f>IF(AND('positionnement modules'!S34&lt;&gt;1,'positionnement modules'!T34=1),"B-F-S",IF(AND('positionnement modules'!S34=1,'positionnement modules'!T34&lt;&gt;1),"B-F-S",IF(AND('positionnement modules'!S34=1,'positionnement modules'!T34=1),"B-F-D","")))</f>
        <v/>
      </c>
      <c r="T34" s="51" t="str">
        <f>IF(AND('positionnement modules'!T34&lt;&gt;1,'positionnement modules'!U34=1),"B-F-S",IF(AND('positionnement modules'!T34=1,'positionnement modules'!U34&lt;&gt;1),"B-F-S",IF(AND('positionnement modules'!T34=1,'positionnement modules'!U34=1),"B-F-D","")))</f>
        <v/>
      </c>
      <c r="U34" s="51" t="str">
        <f>IF(AND('positionnement modules'!U34&lt;&gt;1,'positionnement modules'!V34=1),"B-F-S",IF(AND('positionnement modules'!U34=1,'positionnement modules'!V34&lt;&gt;1),"B-F-S",IF(AND('positionnement modules'!U34=1,'positionnement modules'!V34=1),"B-F-D","")))</f>
        <v/>
      </c>
      <c r="V34" s="51" t="str">
        <f>IF(AND('positionnement modules'!V34&lt;&gt;1,'positionnement modules'!W34=1),"B-F-S",IF(AND('positionnement modules'!V34=1,'positionnement modules'!W34&lt;&gt;1),"B-F-S",IF(AND('positionnement modules'!V34=1,'positionnement modules'!W34=1),"B-F-D","")))</f>
        <v/>
      </c>
      <c r="W34" s="51" t="str">
        <f>IF(AND('positionnement modules'!W34&lt;&gt;1,'positionnement modules'!X34=1),"B-F-S",IF(AND('positionnement modules'!W34=1,'positionnement modules'!X34&lt;&gt;1),"B-F-S",IF(AND('positionnement modules'!W34=1,'positionnement modules'!X34=1),"B-F-D","")))</f>
        <v/>
      </c>
      <c r="X34" s="51" t="str">
        <f>IF(AND('positionnement modules'!X34&lt;&gt;1,'positionnement modules'!Y34=1),"B-F-S",IF(AND('positionnement modules'!X34=1,'positionnement modules'!Y34&lt;&gt;1),"B-F-S",IF(AND('positionnement modules'!X34=1,'positionnement modules'!Y34=1),"B-F-D","")))</f>
        <v/>
      </c>
      <c r="Y34" s="51" t="str">
        <f>IF(AND('positionnement modules'!Y34&lt;&gt;1,'positionnement modules'!Z34=1),"B-F-S",IF(AND('positionnement modules'!Y34=1,'positionnement modules'!Z34&lt;&gt;1),"B-F-S",IF(AND('positionnement modules'!Y34=1,'positionnement modules'!Z34=1),"B-F-D","")))</f>
        <v/>
      </c>
      <c r="Z34" s="51" t="str">
        <f>IF(AND('positionnement modules'!Z34&lt;&gt;1,'positionnement modules'!AA34=1),"B-F-S",IF(AND('positionnement modules'!Z34=1,'positionnement modules'!AA34&lt;&gt;1),"B-F-S",IF(AND('positionnement modules'!Z34=1,'positionnement modules'!AA34=1),"B-F-D","")))</f>
        <v/>
      </c>
      <c r="AA34" s="51" t="str">
        <f>IF(AND('positionnement modules'!AA34&lt;&gt;1,'positionnement modules'!AB34=1),"B-F-S",IF(AND('positionnement modules'!AA34=1,'positionnement modules'!AB34&lt;&gt;1),"B-F-S",IF(AND('positionnement modules'!AA34=1,'positionnement modules'!AB34=1),"B-F-D","")))</f>
        <v/>
      </c>
      <c r="AB34" s="51" t="str">
        <f>IF(AND('positionnement modules'!AB34&lt;&gt;1,'positionnement modules'!AC34=1),"B-F-S",IF(AND('positionnement modules'!AB34=1,'positionnement modules'!AC34&lt;&gt;1),"B-F-S",IF(AND('positionnement modules'!AB34=1,'positionnement modules'!AC34=1),"B-F-D","")))</f>
        <v/>
      </c>
      <c r="AC34" s="51" t="str">
        <f>IF(AND('positionnement modules'!AC34&lt;&gt;1,'positionnement modules'!AD34=1),"B-F-S",IF(AND('positionnement modules'!AC34=1,'positionnement modules'!AD34&lt;&gt;1),"B-F-S",IF(AND('positionnement modules'!AC34=1,'positionnement modules'!AD34=1),"B-F-D","")))</f>
        <v/>
      </c>
      <c r="AD34" s="51" t="str">
        <f>IF(AND('positionnement modules'!AD34&lt;&gt;1,'positionnement modules'!AE34=1),"B-F-S",IF(AND('positionnement modules'!AD34=1,'positionnement modules'!AE34&lt;&gt;1),"B-F-S",IF(AND('positionnement modules'!AD34=1,'positionnement modules'!AE34=1),"B-F-D","")))</f>
        <v/>
      </c>
      <c r="AE34" s="51" t="str">
        <f>IF(AND('positionnement modules'!AE34&lt;&gt;1,'positionnement modules'!AF34=1),"B-F-S",IF(AND('positionnement modules'!AE34=1,'positionnement modules'!AF34&lt;&gt;1),"B-F-S",IF(AND('positionnement modules'!AE34=1,'positionnement modules'!AF34=1),"B-F-D","")))</f>
        <v/>
      </c>
      <c r="AF34" s="51" t="str">
        <f>IF(AND('positionnement modules'!AF34&lt;&gt;1,'positionnement modules'!AG34=1),"B-F-S",IF(AND('positionnement modules'!AF34=1,'positionnement modules'!AG34&lt;&gt;1),"B-F-S",IF(AND('positionnement modules'!AF34=1,'positionnement modules'!AG34=1),"B-F-D","")))</f>
        <v/>
      </c>
      <c r="AG34" s="51" t="str">
        <f>IF(AND('positionnement modules'!AG34&lt;&gt;1,'positionnement modules'!AH34=1),"B-F-S",IF(AND('positionnement modules'!AG34=1,'positionnement modules'!AH34&lt;&gt;1),"B-F-S",IF(AND('positionnement modules'!AG34=1,'positionnement modules'!AH34=1),"B-F-D","")))</f>
        <v/>
      </c>
      <c r="AH34" s="51" t="str">
        <f>IF(AND('positionnement modules'!AH34&lt;&gt;1,'positionnement modules'!AI34=1),"B-F-S",IF(AND('positionnement modules'!AH34=1,'positionnement modules'!AI34&lt;&gt;1),"B-F-S",IF(AND('positionnement modules'!AH34=1,'positionnement modules'!AI34=1),"B-F-D","")))</f>
        <v/>
      </c>
      <c r="AI34" s="51" t="str">
        <f>IF(AND('positionnement modules'!AI34&lt;&gt;1,'positionnement modules'!AJ34=1),"B-F-S",IF(AND('positionnement modules'!AI34=1,'positionnement modules'!AJ34&lt;&gt;1),"B-F-S",IF(AND('positionnement modules'!AI34=1,'positionnement modules'!AJ34=1),"B-F-D","")))</f>
        <v/>
      </c>
      <c r="AJ34" s="51" t="str">
        <f>IF(AND('positionnement modules'!AJ34&lt;&gt;1,'positionnement modules'!AK34=1),"B-F-S",IF(AND('positionnement modules'!AJ34=1,'positionnement modules'!AK34&lt;&gt;1),"B-F-S",IF(AND('positionnement modules'!AJ34=1,'positionnement modules'!AK34=1),"B-F-D","")))</f>
        <v/>
      </c>
      <c r="AK34" s="51" t="str">
        <f>IF(AND('positionnement modules'!AK34&lt;&gt;1,'positionnement modules'!AL34=1),"B-F-S",IF(AND('positionnement modules'!AK34=1,'positionnement modules'!AL34&lt;&gt;1),"B-F-S",IF(AND('positionnement modules'!AK34=1,'positionnement modules'!AL34=1),"B-F-D","")))</f>
        <v/>
      </c>
      <c r="AL34" s="51" t="str">
        <f>IF(AND('positionnement modules'!AL34&lt;&gt;1,'positionnement modules'!AM34=1),"B-F-S",IF(AND('positionnement modules'!AL34=1,'positionnement modules'!AM34&lt;&gt;1),"B-F-S",IF(AND('positionnement modules'!AL34=1,'positionnement modules'!AM34=1),"B-F-D","")))</f>
        <v/>
      </c>
      <c r="AM34" s="51" t="str">
        <f>IF(AND('positionnement modules'!AM34&lt;&gt;1,'positionnement modules'!AN34=1),"B-F-S",IF(AND('positionnement modules'!AM34=1,'positionnement modules'!AN34&lt;&gt;1),"B-F-S",IF(AND('positionnement modules'!AM34=1,'positionnement modules'!AN34=1),"B-F-D","")))</f>
        <v/>
      </c>
      <c r="AN34" s="51" t="str">
        <f>IF(AND('positionnement modules'!AN34&lt;&gt;1,'positionnement modules'!AO34=1),"B-F-S",IF(AND('positionnement modules'!AN34=1,'positionnement modules'!AO34&lt;&gt;1),"B-F-S",IF(AND('positionnement modules'!AN34=1,'positionnement modules'!AO34=1),"B-F-D","")))</f>
        <v/>
      </c>
      <c r="AO34" s="51" t="str">
        <f>IF(AND('positionnement modules'!AO34&lt;&gt;1,'positionnement modules'!AP34=1),"B-F-S",IF(AND('positionnement modules'!AO34=1,'positionnement modules'!AP34&lt;&gt;1),"B-F-S",IF(AND('positionnement modules'!AO34=1,'positionnement modules'!AP34=1),"B-F-D","")))</f>
        <v/>
      </c>
      <c r="AP34" s="51" t="str">
        <f>IF(AND('positionnement modules'!AP34&lt;&gt;1,'positionnement modules'!AQ34=1),"B-F-S",IF(AND('positionnement modules'!AP34=1,'positionnement modules'!AQ34&lt;&gt;1),"B-F-S",IF(AND('positionnement modules'!AP34=1,'positionnement modules'!AQ34=1),"B-F-D","")))</f>
        <v/>
      </c>
      <c r="AQ34" s="51" t="str">
        <f>IF(AND('positionnement modules'!AQ34&lt;&gt;1,'positionnement modules'!AR34=1),"B-F-S",IF(AND('positionnement modules'!AQ34=1,'positionnement modules'!AR34&lt;&gt;1),"B-F-S",IF(AND('positionnement modules'!AQ34=1,'positionnement modules'!AR34=1),"B-F-D","")))</f>
        <v/>
      </c>
      <c r="AR34" s="51" t="str">
        <f>IF(AND('positionnement modules'!AR34&lt;&gt;1,'positionnement modules'!AS34=1),"B-F-S",IF(AND('positionnement modules'!AR34=1,'positionnement modules'!AS34&lt;&gt;1),"B-F-S",IF(AND('positionnement modules'!AR34=1,'positionnement modules'!AS34=1),"B-F-D","")))</f>
        <v/>
      </c>
      <c r="AS34" s="51" t="str">
        <f>IF(AND('positionnement modules'!AS34&lt;&gt;1,'positionnement modules'!AT34=1),"B-F-S",IF(AND('positionnement modules'!AS34=1,'positionnement modules'!AT34&lt;&gt;1),"B-F-S",IF(AND('positionnement modules'!AS34=1,'positionnement modules'!AT34=1),"B-F-D","")))</f>
        <v/>
      </c>
      <c r="AT34" s="51" t="str">
        <f>IF(AND('positionnement modules'!AT34&lt;&gt;1,'positionnement modules'!AU34=1),"B-F-S",IF(AND('positionnement modules'!AT34=1,'positionnement modules'!AU34&lt;&gt;1),"B-F-S",IF(AND('positionnement modules'!AT34=1,'positionnement modules'!AU34=1),"B-F-D","")))</f>
        <v/>
      </c>
      <c r="AU34" s="51" t="str">
        <f>IF(AND('positionnement modules'!AU34&lt;&gt;1,'positionnement modules'!AV34=1),"B-F-S",IF(AND('positionnement modules'!AU34=1,'positionnement modules'!AV34&lt;&gt;1),"B-F-S",IF(AND('positionnement modules'!AU34=1,'positionnement modules'!AV34=1),"B-F-D","")))</f>
        <v/>
      </c>
      <c r="AV34" s="51" t="str">
        <f>IF(AND('positionnement modules'!AV34&lt;&gt;1,'positionnement modules'!AW34=1),"B-F-S",IF(AND('positionnement modules'!AV34=1,'positionnement modules'!AW34&lt;&gt;1),"B-F-S",IF(AND('positionnement modules'!AV34=1,'positionnement modules'!AW34=1),"B-F-D","")))</f>
        <v/>
      </c>
      <c r="AW34" s="51" t="str">
        <f>IF(AND('positionnement modules'!AW34&lt;&gt;1,'positionnement modules'!AX34=1),"B-F-S",IF(AND('positionnement modules'!AW34=1,'positionnement modules'!AX34&lt;&gt;1),"B-F-S",IF(AND('positionnement modules'!AW34=1,'positionnement modules'!AX34=1),"B-F-D","")))</f>
        <v/>
      </c>
      <c r="AX34" s="51" t="str">
        <f>IF(AND('positionnement modules'!AX34&lt;&gt;1,'positionnement modules'!AY34=1),"B-F-S",IF(AND('positionnement modules'!AX34=1,'positionnement modules'!AY34&lt;&gt;1),"B-F-S",IF(AND('positionnement modules'!AX34=1,'positionnement modules'!AY34=1),"B-F-D","")))</f>
        <v/>
      </c>
      <c r="AY34" s="51" t="str">
        <f>IF(AND('positionnement modules'!AY34&lt;&gt;1,'positionnement modules'!AZ34=1),"B-F-S",IF(AND('positionnement modules'!AY34=1,'positionnement modules'!AZ34&lt;&gt;1),"B-F-S",IF(AND('positionnement modules'!AY34=1,'positionnement modules'!AZ34=1),"B-F-D","")))</f>
        <v/>
      </c>
      <c r="AZ34" s="51" t="str">
        <f>IF(AND('positionnement modules'!AZ34&lt;&gt;1,'positionnement modules'!BA34=1),"B-F-S",IF(AND('positionnement modules'!AZ34=1,'positionnement modules'!BA34&lt;&gt;1),"B-F-S",IF(AND('positionnement modules'!AZ34=1,'positionnement modules'!BA34=1),"B-F-D","")))</f>
        <v/>
      </c>
      <c r="BA34" s="51" t="str">
        <f>IF(AND('positionnement modules'!BA34&lt;&gt;1,'positionnement modules'!BB34=1),"B-F-S",IF(AND('positionnement modules'!BA34=1,'positionnement modules'!BB34&lt;&gt;1),"B-F-S",IF(AND('positionnement modules'!BA34=1,'positionnement modules'!BB34=1),"B-F-D","")))</f>
        <v/>
      </c>
      <c r="BB34" s="51" t="str">
        <f>IF(AND('positionnement modules'!BB34&lt;&gt;1,'positionnement modules'!BC34=1),"B-F-S",IF(AND('positionnement modules'!BB34=1,'positionnement modules'!BC34&lt;&gt;1),"B-F-S",IF(AND('positionnement modules'!BB34=1,'positionnement modules'!BC34=1),"B-F-D","")))</f>
        <v/>
      </c>
      <c r="BC34" s="51" t="str">
        <f>IF(AND('positionnement modules'!BC34&lt;&gt;1,'positionnement modules'!BD34=1),"B-F-S",IF(AND('positionnement modules'!BC34=1,'positionnement modules'!BD34&lt;&gt;1),"B-F-S",IF(AND('positionnement modules'!BC34=1,'positionnement modules'!BD34=1),"B-F-D","")))</f>
        <v/>
      </c>
      <c r="BD34" s="51" t="str">
        <f>IF(AND('positionnement modules'!BD34&lt;&gt;1,'positionnement modules'!BE34=1),"B-F-S",IF(AND('positionnement modules'!BD34=1,'positionnement modules'!BE34&lt;&gt;1),"B-F-S",IF(AND('positionnement modules'!BD34=1,'positionnement modules'!BE34=1),"B-F-D","")))</f>
        <v/>
      </c>
      <c r="BE34" s="51" t="str">
        <f>IF(AND('positionnement modules'!BE34&lt;&gt;1,'positionnement modules'!BF34=1),"B-F-S",IF(AND('positionnement modules'!BE34=1,'positionnement modules'!BF34&lt;&gt;1),"B-F-S",IF(AND('positionnement modules'!BE34=1,'positionnement modules'!BF34=1),"B-F-D","")))</f>
        <v/>
      </c>
      <c r="BF34" s="51" t="str">
        <f>IF(AND('positionnement modules'!BF34&lt;&gt;1,'positionnement modules'!BG34=1),"B-F-S",IF(AND('positionnement modules'!BF34=1,'positionnement modules'!BG34&lt;&gt;1),"B-F-S",IF(AND('positionnement modules'!BF34=1,'positionnement modules'!BG34=1),"B-F-D","")))</f>
        <v/>
      </c>
      <c r="BG34" s="51" t="str">
        <f>IF(AND('positionnement modules'!BG34&lt;&gt;1,'positionnement modules'!BH34=1),"B-F-S",IF(AND('positionnement modules'!BG34=1,'positionnement modules'!BH34&lt;&gt;1),"B-F-S",IF(AND('positionnement modules'!BG34=1,'positionnement modules'!BH34=1),"B-F-D","")))</f>
        <v/>
      </c>
      <c r="BH34" s="51" t="str">
        <f>IF(AND('positionnement modules'!BH34&lt;&gt;1,'positionnement modules'!BI34=1),"B-F-S",IF(AND('positionnement modules'!BH34=1,'positionnement modules'!BI34&lt;&gt;1),"B-F-S",IF(AND('positionnement modules'!BH34=1,'positionnement modules'!BI34=1),"B-F-D","")))</f>
        <v/>
      </c>
      <c r="BI34" s="51" t="str">
        <f>IF(AND('positionnement modules'!BI34&lt;&gt;1,'positionnement modules'!BJ34=1),"B-F-S",IF(AND('positionnement modules'!BI34=1,'positionnement modules'!BJ34&lt;&gt;1),"B-F-S",IF(AND('positionnement modules'!BI34=1,'positionnement modules'!BJ34=1),"B-F-D","")))</f>
        <v/>
      </c>
      <c r="BJ34" s="51" t="str">
        <f>IF(AND('positionnement modules'!BJ34&lt;&gt;1,'positionnement modules'!BK34=1),"B-F-S",IF(AND('positionnement modules'!BJ34=1,'positionnement modules'!BK34&lt;&gt;1),"B-F-S",IF(AND('positionnement modules'!BJ34=1,'positionnement modules'!BK34=1),"B-F-D","")))</f>
        <v/>
      </c>
      <c r="BK34" s="51" t="str">
        <f>IF(AND('positionnement modules'!BK34&lt;&gt;1,'positionnement modules'!BL34=1),"B-F-S",IF(AND('positionnement modules'!BK34=1,'positionnement modules'!BL34&lt;&gt;1),"B-F-S",IF(AND('positionnement modules'!BK34=1,'positionnement modules'!BL34=1),"B-F-D","")))</f>
        <v/>
      </c>
      <c r="BL34" s="51" t="str">
        <f>IF(AND('positionnement modules'!BL34&lt;&gt;1,'positionnement modules'!BM34=1),"B-F-S",IF(AND('positionnement modules'!BL34=1,'positionnement modules'!BM34&lt;&gt;1),"B-F-S",IF(AND('positionnement modules'!BL34=1,'positionnement modules'!BM34=1),"B-F-D","")))</f>
        <v/>
      </c>
      <c r="BM34" s="51" t="str">
        <f>IF(AND('positionnement modules'!BM34&lt;&gt;1,'positionnement modules'!BN34=1),"B-F-S",IF(AND('positionnement modules'!BM34=1,'positionnement modules'!BN34&lt;&gt;1),"B-F-S",IF(AND('positionnement modules'!BM34=1,'positionnement modules'!BN34=1),"B-F-D","")))</f>
        <v/>
      </c>
      <c r="BN34" s="51" t="str">
        <f>IF(AND('positionnement modules'!BN34&lt;&gt;1,'positionnement modules'!BO34=1),"B-F-S",IF(AND('positionnement modules'!BN34=1,'positionnement modules'!BO34&lt;&gt;1),"B-F-S",IF(AND('positionnement modules'!BN34=1,'positionnement modules'!BO34=1),"B-F-D","")))</f>
        <v/>
      </c>
      <c r="BO34" s="51" t="str">
        <f>IF(AND('positionnement modules'!BO34&lt;&gt;1,'positionnement modules'!BP34=1),"B-F-S",IF(AND('positionnement modules'!BO34=1,'positionnement modules'!BP34&lt;&gt;1),"B-F-S",IF(AND('positionnement modules'!BO34=1,'positionnement modules'!BP34=1),"B-F-D","")))</f>
        <v/>
      </c>
      <c r="BP34" s="51" t="str">
        <f>IF(AND('positionnement modules'!BP34&lt;&gt;1,'positionnement modules'!BQ34=1),"B-F-S",IF(AND('positionnement modules'!BP34=1,'positionnement modules'!BQ34&lt;&gt;1),"B-F-S",IF(AND('positionnement modules'!BP34=1,'positionnement modules'!BQ34=1),"B-F-D","")))</f>
        <v/>
      </c>
      <c r="BQ34" s="51" t="str">
        <f>IF(AND('positionnement modules'!BQ34&lt;&gt;1,'positionnement modules'!BR34=1),"B-F-S",IF(AND('positionnement modules'!BQ34=1,'positionnement modules'!BR34&lt;&gt;1),"B-F-S",IF(AND('positionnement modules'!BQ34=1,'positionnement modules'!BR34=1),"B-F-D","")))</f>
        <v/>
      </c>
      <c r="BR34" s="51" t="str">
        <f>IF(AND('positionnement modules'!BR34&lt;&gt;1,'positionnement modules'!BS34=1),"B-F-S",IF(AND('positionnement modules'!BR34=1,'positionnement modules'!BS34&lt;&gt;1),"B-F-S",IF(AND('positionnement modules'!BR34=1,'positionnement modules'!BS34=1),"B-F-D","")))</f>
        <v/>
      </c>
      <c r="BS34" s="51" t="str">
        <f>IF(AND('positionnement modules'!BS34&lt;&gt;1,'positionnement modules'!BT34=1),"B-F-S",IF(AND('positionnement modules'!BS34=1,'positionnement modules'!BT34&lt;&gt;1),"B-F-S",IF(AND('positionnement modules'!BS34=1,'positionnement modules'!BT34=1),"B-F-D","")))</f>
        <v/>
      </c>
      <c r="BT34" s="51" t="str">
        <f>IF(AND('positionnement modules'!BT34&lt;&gt;1,'positionnement modules'!BU34=1),"B-F-S",IF(AND('positionnement modules'!BT34=1,'positionnement modules'!BU34&lt;&gt;1),"B-F-S",IF(AND('positionnement modules'!BT34=1,'positionnement modules'!BU34=1),"B-F-D","")))</f>
        <v/>
      </c>
      <c r="BU34" s="51" t="str">
        <f>IF(AND('positionnement modules'!BU34&lt;&gt;1,'positionnement modules'!BV34=1),"B-F-S",IF(AND('positionnement modules'!BU34=1,'positionnement modules'!BV34&lt;&gt;1),"B-F-S",IF(AND('positionnement modules'!BU34=1,'positionnement modules'!BV34=1),"B-F-D","")))</f>
        <v/>
      </c>
      <c r="BV34" s="51" t="str">
        <f>IF(AND('positionnement modules'!BV34&lt;&gt;1,'positionnement modules'!BW34=1),"B-F-S",IF(AND('positionnement modules'!BV34=1,'positionnement modules'!BW34&lt;&gt;1),"B-F-S",IF(AND('positionnement modules'!BV34=1,'positionnement modules'!BW34=1),"B-F-D","")))</f>
        <v/>
      </c>
      <c r="BW34" s="51" t="str">
        <f>IF(AND('positionnement modules'!BW34&lt;&gt;1,'positionnement modules'!BX34=1),"B-F-S",IF(AND('positionnement modules'!BW34=1,'positionnement modules'!BX34&lt;&gt;1),"B-F-S",IF(AND('positionnement modules'!BW34=1,'positionnement modules'!BX34=1),"B-F-D","")))</f>
        <v/>
      </c>
      <c r="BX34" s="51" t="str">
        <f>IF(AND('positionnement modules'!BX34&lt;&gt;1,'positionnement modules'!BY34=1),"B-F-S",IF(AND('positionnement modules'!BX34=1,'positionnement modules'!BY34&lt;&gt;1),"B-F-S",IF(AND('positionnement modules'!BX34=1,'positionnement modules'!BY34=1),"B-F-D","")))</f>
        <v/>
      </c>
      <c r="BY34" s="51" t="str">
        <f>IF(AND('positionnement modules'!BY34&lt;&gt;1,'positionnement modules'!BZ34=1),"B-F-S",IF(AND('positionnement modules'!BY34=1,'positionnement modules'!BZ34&lt;&gt;1),"B-F-S",IF(AND('positionnement modules'!BY34=1,'positionnement modules'!BZ34=1),"B-F-D","")))</f>
        <v/>
      </c>
      <c r="BZ34" s="51" t="str">
        <f>IF(AND('positionnement modules'!BZ34&lt;&gt;1,'positionnement modules'!CA34=1),"B-F-S",IF(AND('positionnement modules'!BZ34=1,'positionnement modules'!CA34&lt;&gt;1),"B-F-S",IF(AND('positionnement modules'!BZ34=1,'positionnement modules'!CA34=1),"B-F-D","")))</f>
        <v/>
      </c>
      <c r="CA34" s="51" t="str">
        <f>IF(AND('positionnement modules'!CA34&lt;&gt;1,'positionnement modules'!CB34=1),"B-F-S",IF(AND('positionnement modules'!CA34=1,'positionnement modules'!CB34&lt;&gt;1),"B-F-S",IF(AND('positionnement modules'!CA34=1,'positionnement modules'!CB34=1),"B-F-D","")))</f>
        <v/>
      </c>
      <c r="CB34" s="51" t="str">
        <f>IF(AND('positionnement modules'!CB34&lt;&gt;1,'positionnement modules'!CC34=1),"B-F-S",IF(AND('positionnement modules'!CB34=1,'positionnement modules'!CC34&lt;&gt;1),"B-F-S",IF(AND('positionnement modules'!CB34=1,'positionnement modules'!CC34=1),"B-F-D","")))</f>
        <v/>
      </c>
      <c r="CC34" s="51" t="str">
        <f>IF(AND('positionnement modules'!CC34&lt;&gt;1,'positionnement modules'!CD34=1),"B-F-S",IF(AND('positionnement modules'!CC34=1,'positionnement modules'!CD34&lt;&gt;1),"B-F-S",IF(AND('positionnement modules'!CC34=1,'positionnement modules'!CD34=1),"B-F-D","")))</f>
        <v/>
      </c>
      <c r="CD34" s="51" t="str">
        <f>IF(AND('positionnement modules'!CD34&lt;&gt;1,'positionnement modules'!CE34=1),"B-F-S",IF(AND('positionnement modules'!CD34=1,'positionnement modules'!CE34&lt;&gt;1),"B-F-S",IF(AND('positionnement modules'!CD34=1,'positionnement modules'!CE34=1),"B-F-D","")))</f>
        <v/>
      </c>
      <c r="CE34" s="51" t="str">
        <f>IF(AND('positionnement modules'!CE34&lt;&gt;1,'positionnement modules'!CF34=1),"B-F-S",IF(AND('positionnement modules'!CE34=1,'positionnement modules'!CF34&lt;&gt;1),"B-F-S",IF(AND('positionnement modules'!CE34=1,'positionnement modules'!CF34=1),"B-F-D","")))</f>
        <v/>
      </c>
      <c r="CF34" s="51" t="str">
        <f>IF(AND('positionnement modules'!CF34&lt;&gt;1,'positionnement modules'!CG34=1),"B-F-S",IF(AND('positionnement modules'!CF34=1,'positionnement modules'!CG34&lt;&gt;1),"B-F-S",IF(AND('positionnement modules'!CF34=1,'positionnement modules'!CG34=1),"B-F-D","")))</f>
        <v/>
      </c>
      <c r="CG34" s="51" t="str">
        <f>IF(AND('positionnement modules'!CG34&lt;&gt;1,'positionnement modules'!CH34=1),"B-F-S",IF(AND('positionnement modules'!CG34=1,'positionnement modules'!CH34&lt;&gt;1),"B-F-S",IF(AND('positionnement modules'!CG34=1,'positionnement modules'!CH34=1),"B-F-D","")))</f>
        <v/>
      </c>
      <c r="CH34" s="51" t="str">
        <f>IF(AND('positionnement modules'!CH34&lt;&gt;1,'positionnement modules'!CI34=1),"B-F-S",IF(AND('positionnement modules'!CH34=1,'positionnement modules'!CI34&lt;&gt;1),"B-F-S",IF(AND('positionnement modules'!CH34=1,'positionnement modules'!CI34=1),"B-F-D","")))</f>
        <v/>
      </c>
      <c r="CI34" s="51" t="str">
        <f>IF(AND('positionnement modules'!CI34&lt;&gt;1,'positionnement modules'!CJ34=1),"B-F-S",IF(AND('positionnement modules'!CI34=1,'positionnement modules'!CJ34&lt;&gt;1),"B-F-S",IF(AND('positionnement modules'!CI34=1,'positionnement modules'!CJ34=1),"B-F-D","")))</f>
        <v/>
      </c>
      <c r="CJ34" s="51" t="str">
        <f>IF(AND('positionnement modules'!CJ34&lt;&gt;1,'positionnement modules'!CK34=1),"B-F-S",IF(AND('positionnement modules'!CJ34=1,'positionnement modules'!CK34&lt;&gt;1),"B-F-S",IF(AND('positionnement modules'!CJ34=1,'positionnement modules'!CK34=1),"B-F-D","")))</f>
        <v/>
      </c>
      <c r="CK34" s="51" t="str">
        <f>IF(AND('positionnement modules'!CK34&lt;&gt;1,'positionnement modules'!CL34=1),"B-F-S",IF(AND('positionnement modules'!CK34=1,'positionnement modules'!CL34&lt;&gt;1),"B-F-S",IF(AND('positionnement modules'!CK34=1,'positionnement modules'!CL34=1),"B-F-D","")))</f>
        <v/>
      </c>
      <c r="CL34" s="51" t="str">
        <f>IF(AND('positionnement modules'!CL34&lt;&gt;1,'positionnement modules'!CM34=1),"B-F-S",IF(AND('positionnement modules'!CL34=1,'positionnement modules'!CM34&lt;&gt;1),"B-F-S",IF(AND('positionnement modules'!CL34=1,'positionnement modules'!CM34=1),"B-F-D","")))</f>
        <v/>
      </c>
      <c r="CM34" s="51" t="str">
        <f>IF(AND('positionnement modules'!CM34&lt;&gt;1,'positionnement modules'!CN34=1),"B-F-S",IF(AND('positionnement modules'!CM34=1,'positionnement modules'!CN34&lt;&gt;1),"B-F-S",IF(AND('positionnement modules'!CM34=1,'positionnement modules'!CN34=1),"B-F-D","")))</f>
        <v/>
      </c>
      <c r="CN34" s="51" t="str">
        <f>IF(AND('positionnement modules'!CN34&lt;&gt;1,'positionnement modules'!CO34=1),"B-F-S",IF(AND('positionnement modules'!CN34=1,'positionnement modules'!CO34&lt;&gt;1),"B-F-S",IF(AND('positionnement modules'!CN34=1,'positionnement modules'!CO34=1),"B-F-D","")))</f>
        <v/>
      </c>
      <c r="CO34" s="51" t="str">
        <f>IF(AND('positionnement modules'!CO34&lt;&gt;1,'positionnement modules'!CP34=1),"B-F-S",IF(AND('positionnement modules'!CO34=1,'positionnement modules'!CP34&lt;&gt;1),"B-F-S",IF(AND('positionnement modules'!CO34=1,'positionnement modules'!CP34=1),"B-F-D","")))</f>
        <v/>
      </c>
      <c r="CP34" s="51" t="str">
        <f>IF(AND('positionnement modules'!CP34&lt;&gt;1,'positionnement modules'!CQ34=1),"B-F-S",IF(AND('positionnement modules'!CP34=1,'positionnement modules'!CQ34&lt;&gt;1),"B-F-S",IF(AND('positionnement modules'!CP34=1,'positionnement modules'!CQ34=1),"B-F-D","")))</f>
        <v/>
      </c>
      <c r="CQ34" s="51" t="str">
        <f>IF(AND('positionnement modules'!CQ34&lt;&gt;1,'positionnement modules'!CR34=1),"B-F-S",IF(AND('positionnement modules'!CQ34=1,'positionnement modules'!CR34&lt;&gt;1),"B-F-S",IF(AND('positionnement modules'!CQ34=1,'positionnement modules'!CR34=1),"B-F-D","")))</f>
        <v/>
      </c>
      <c r="CR34" s="51" t="str">
        <f>IF(AND('positionnement modules'!CR34&lt;&gt;1,'positionnement modules'!CS34=1),"B-F-S",IF(AND('positionnement modules'!CR34=1,'positionnement modules'!CS34&lt;&gt;1),"B-F-S",IF(AND('positionnement modules'!CR34=1,'positionnement modules'!CS34=1),"B-F-D","")))</f>
        <v/>
      </c>
      <c r="CS34" s="51" t="str">
        <f>IF(AND('positionnement modules'!CS34&lt;&gt;1,'positionnement modules'!CT34=1),"B-F-S",IF(AND('positionnement modules'!CS34=1,'positionnement modules'!CT34&lt;&gt;1),"B-F-S",IF(AND('positionnement modules'!CS34=1,'positionnement modules'!CT34=1),"B-F-D","")))</f>
        <v/>
      </c>
      <c r="CT34" s="51" t="str">
        <f>IF(AND('positionnement modules'!CT34&lt;&gt;1,'positionnement modules'!CU34=1),"B-F-S",IF(AND('positionnement modules'!CT34=1,'positionnement modules'!CU34&lt;&gt;1),"B-F-S",IF(AND('positionnement modules'!CT34=1,'positionnement modules'!CU34=1),"B-F-D","")))</f>
        <v/>
      </c>
      <c r="CU34" s="51" t="str">
        <f>IF(AND('positionnement modules'!CU34&lt;&gt;1,'positionnement modules'!CV34=1),"B-F-S",IF(AND('positionnement modules'!CU34=1,'positionnement modules'!CV34&lt;&gt;1),"B-F-S",IF(AND('positionnement modules'!CU34=1,'positionnement modules'!CV34=1),"B-F-D","")))</f>
        <v/>
      </c>
      <c r="CV34" s="51" t="str">
        <f>IF(AND('positionnement modules'!CV34&lt;&gt;1,'positionnement modules'!CW34=1),"B-F-S",IF(AND('positionnement modules'!CV34=1,'positionnement modules'!CW34&lt;&gt;1),"B-F-S",IF(AND('positionnement modules'!CV34=1,'positionnement modules'!CW34=1),"B-F-D","")))</f>
        <v/>
      </c>
      <c r="CW34" s="51" t="str">
        <f>IF(AND('positionnement modules'!CW34&lt;&gt;1,'positionnement modules'!CX34=1),"B-F-S",IF(AND('positionnement modules'!CW34=1,'positionnement modules'!CX34&lt;&gt;1),"B-F-S",IF(AND('positionnement modules'!CW34=1,'positionnement modules'!CX34=1),"B-F-D","")))</f>
        <v/>
      </c>
      <c r="CX34" s="52" t="str">
        <f>IF(AND('positionnement modules'!CX34&lt;&gt;1,'positionnement modules'!CY34=1),"B-F-S",IF(AND('positionnement modules'!CX34=1,'positionnement modules'!CY34&lt;&gt;1),"B-F-S",IF(AND('positionnement modules'!CX34=1,'positionnement modules'!CY34=1),"B-F-D","")))</f>
        <v/>
      </c>
      <c r="CY34" s="56" t="str">
        <f>IF(AND('positionnement modules'!CY34&lt;&gt;1,'positionnement modules'!CZ34=1),"B-F-S",IF(AND('positionnement modules'!CY34=1,'positionnement modules'!CZ34&lt;&gt;1),"B-F-S",IF(AND('positionnement modules'!CY34=1,'positionnement modules'!CZ34=1),"B-F-D","")))</f>
        <v/>
      </c>
    </row>
    <row r="35" spans="2:103" ht="21" customHeight="1" x14ac:dyDescent="0.35">
      <c r="B35" s="4" t="str">
        <f>IF(AND('positionnement modules'!B35&lt;&gt;1,'positionnement modules'!C35=1),"B-F-S",IF(AND('positionnement modules'!B35=1,'positionnement modules'!C35&lt;&gt;1),"B-F-S",IF(AND('positionnement modules'!B35=1,'positionnement modules'!C35=1),"B-F-D","")))</f>
        <v/>
      </c>
      <c r="C35" s="50" t="str">
        <f>IF(AND('positionnement modules'!C35&lt;&gt;1,'positionnement modules'!D35=1),"B-F-S",IF(AND('positionnement modules'!C35=1,'positionnement modules'!D35&lt;&gt;1),"B-F-S",IF(AND('positionnement modules'!C35=1,'positionnement modules'!D35=1),"B-F-D","")))</f>
        <v/>
      </c>
      <c r="D35" s="51" t="str">
        <f>IF(AND('positionnement modules'!D35&lt;&gt;1,'positionnement modules'!E35=1),"B-F-S",IF(AND('positionnement modules'!D35=1,'positionnement modules'!E35&lt;&gt;1),"B-F-S",IF(AND('positionnement modules'!D35=1,'positionnement modules'!E35=1),"B-F-D","")))</f>
        <v/>
      </c>
      <c r="E35" s="51" t="str">
        <f>IF(AND('positionnement modules'!E35&lt;&gt;1,'positionnement modules'!F35=1),"B-F-S",IF(AND('positionnement modules'!E35=1,'positionnement modules'!F35&lt;&gt;1),"B-F-S",IF(AND('positionnement modules'!E35=1,'positionnement modules'!F35=1),"B-F-D","")))</f>
        <v/>
      </c>
      <c r="F35" s="51" t="str">
        <f>IF(AND('positionnement modules'!F35&lt;&gt;1,'positionnement modules'!G35=1),"B-F-S",IF(AND('positionnement modules'!F35=1,'positionnement modules'!G35&lt;&gt;1),"B-F-S",IF(AND('positionnement modules'!F35=1,'positionnement modules'!G35=1),"B-F-D","")))</f>
        <v/>
      </c>
      <c r="G35" s="51" t="str">
        <f>IF(AND('positionnement modules'!G35&lt;&gt;1,'positionnement modules'!H35=1),"B-F-S",IF(AND('positionnement modules'!G35=1,'positionnement modules'!H35&lt;&gt;1),"B-F-S",IF(AND('positionnement modules'!G35=1,'positionnement modules'!H35=1),"B-F-D","")))</f>
        <v/>
      </c>
      <c r="H35" s="51" t="str">
        <f>IF(AND('positionnement modules'!H35&lt;&gt;1,'positionnement modules'!I35=1),"B-F-S",IF(AND('positionnement modules'!H35=1,'positionnement modules'!I35&lt;&gt;1),"B-F-S",IF(AND('positionnement modules'!H35=1,'positionnement modules'!I35=1),"B-F-D","")))</f>
        <v/>
      </c>
      <c r="I35" s="51" t="str">
        <f>IF(AND('positionnement modules'!I35&lt;&gt;1,'positionnement modules'!J35=1),"B-F-S",IF(AND('positionnement modules'!I35=1,'positionnement modules'!J35&lt;&gt;1),"B-F-S",IF(AND('positionnement modules'!I35=1,'positionnement modules'!J35=1),"B-F-D","")))</f>
        <v/>
      </c>
      <c r="J35" s="51" t="str">
        <f>IF(AND('positionnement modules'!J35&lt;&gt;1,'positionnement modules'!K35=1),"B-F-S",IF(AND('positionnement modules'!J35=1,'positionnement modules'!K35&lt;&gt;1),"B-F-S",IF(AND('positionnement modules'!J35=1,'positionnement modules'!K35=1),"B-F-D","")))</f>
        <v/>
      </c>
      <c r="K35" s="51" t="str">
        <f>IF(AND('positionnement modules'!K35&lt;&gt;1,'positionnement modules'!L35=1),"B-F-S",IF(AND('positionnement modules'!K35=1,'positionnement modules'!L35&lt;&gt;1),"B-F-S",IF(AND('positionnement modules'!K35=1,'positionnement modules'!L35=1),"B-F-D","")))</f>
        <v/>
      </c>
      <c r="L35" s="51" t="str">
        <f>IF(AND('positionnement modules'!L35&lt;&gt;1,'positionnement modules'!M35=1),"B-F-S",IF(AND('positionnement modules'!L35=1,'positionnement modules'!M35&lt;&gt;1),"B-F-S",IF(AND('positionnement modules'!L35=1,'positionnement modules'!M35=1),"B-F-D","")))</f>
        <v/>
      </c>
      <c r="M35" s="51" t="str">
        <f>IF(AND('positionnement modules'!M35&lt;&gt;1,'positionnement modules'!N35=1),"B-F-S",IF(AND('positionnement modules'!M35=1,'positionnement modules'!N35&lt;&gt;1),"B-F-S",IF(AND('positionnement modules'!M35=1,'positionnement modules'!N35=1),"B-F-D","")))</f>
        <v/>
      </c>
      <c r="N35" s="51" t="str">
        <f>IF(AND('positionnement modules'!N35&lt;&gt;1,'positionnement modules'!O35=1),"B-F-S",IF(AND('positionnement modules'!N35=1,'positionnement modules'!O35&lt;&gt;1),"B-F-S",IF(AND('positionnement modules'!N35=1,'positionnement modules'!O35=1),"B-F-D","")))</f>
        <v/>
      </c>
      <c r="O35" s="51" t="str">
        <f>IF(AND('positionnement modules'!O35&lt;&gt;1,'positionnement modules'!P35=1),"B-F-S",IF(AND('positionnement modules'!O35=1,'positionnement modules'!P35&lt;&gt;1),"B-F-S",IF(AND('positionnement modules'!O35=1,'positionnement modules'!P35=1),"B-F-D","")))</f>
        <v/>
      </c>
      <c r="P35" s="51" t="str">
        <f>IF(AND('positionnement modules'!P35&lt;&gt;1,'positionnement modules'!Q35=1),"B-F-S",IF(AND('positionnement modules'!P35=1,'positionnement modules'!Q35&lt;&gt;1),"B-F-S",IF(AND('positionnement modules'!P35=1,'positionnement modules'!Q35=1),"B-F-D","")))</f>
        <v/>
      </c>
      <c r="Q35" s="51" t="str">
        <f>IF(AND('positionnement modules'!Q35&lt;&gt;1,'positionnement modules'!R35=1),"B-F-S",IF(AND('positionnement modules'!Q35=1,'positionnement modules'!R35&lt;&gt;1),"B-F-S",IF(AND('positionnement modules'!Q35=1,'positionnement modules'!R35=1),"B-F-D","")))</f>
        <v/>
      </c>
      <c r="R35" s="51" t="str">
        <f>IF(AND('positionnement modules'!R35&lt;&gt;1,'positionnement modules'!S35=1),"B-F-S",IF(AND('positionnement modules'!R35=1,'positionnement modules'!S35&lt;&gt;1),"B-F-S",IF(AND('positionnement modules'!R35=1,'positionnement modules'!S35=1),"B-F-D","")))</f>
        <v/>
      </c>
      <c r="S35" s="51" t="str">
        <f>IF(AND('positionnement modules'!S35&lt;&gt;1,'positionnement modules'!T35=1),"B-F-S",IF(AND('positionnement modules'!S35=1,'positionnement modules'!T35&lt;&gt;1),"B-F-S",IF(AND('positionnement modules'!S35=1,'positionnement modules'!T35=1),"B-F-D","")))</f>
        <v/>
      </c>
      <c r="T35" s="51" t="str">
        <f>IF(AND('positionnement modules'!T35&lt;&gt;1,'positionnement modules'!U35=1),"B-F-S",IF(AND('positionnement modules'!T35=1,'positionnement modules'!U35&lt;&gt;1),"B-F-S",IF(AND('positionnement modules'!T35=1,'positionnement modules'!U35=1),"B-F-D","")))</f>
        <v/>
      </c>
      <c r="U35" s="51" t="str">
        <f>IF(AND('positionnement modules'!U35&lt;&gt;1,'positionnement modules'!V35=1),"B-F-S",IF(AND('positionnement modules'!U35=1,'positionnement modules'!V35&lt;&gt;1),"B-F-S",IF(AND('positionnement modules'!U35=1,'positionnement modules'!V35=1),"B-F-D","")))</f>
        <v/>
      </c>
      <c r="V35" s="51" t="str">
        <f>IF(AND('positionnement modules'!V35&lt;&gt;1,'positionnement modules'!W35=1),"B-F-S",IF(AND('positionnement modules'!V35=1,'positionnement modules'!W35&lt;&gt;1),"B-F-S",IF(AND('positionnement modules'!V35=1,'positionnement modules'!W35=1),"B-F-D","")))</f>
        <v/>
      </c>
      <c r="W35" s="51" t="str">
        <f>IF(AND('positionnement modules'!W35&lt;&gt;1,'positionnement modules'!X35=1),"B-F-S",IF(AND('positionnement modules'!W35=1,'positionnement modules'!X35&lt;&gt;1),"B-F-S",IF(AND('positionnement modules'!W35=1,'positionnement modules'!X35=1),"B-F-D","")))</f>
        <v/>
      </c>
      <c r="X35" s="51" t="str">
        <f>IF(AND('positionnement modules'!X35&lt;&gt;1,'positionnement modules'!Y35=1),"B-F-S",IF(AND('positionnement modules'!X35=1,'positionnement modules'!Y35&lt;&gt;1),"B-F-S",IF(AND('positionnement modules'!X35=1,'positionnement modules'!Y35=1),"B-F-D","")))</f>
        <v/>
      </c>
      <c r="Y35" s="51" t="str">
        <f>IF(AND('positionnement modules'!Y35&lt;&gt;1,'positionnement modules'!Z35=1),"B-F-S",IF(AND('positionnement modules'!Y35=1,'positionnement modules'!Z35&lt;&gt;1),"B-F-S",IF(AND('positionnement modules'!Y35=1,'positionnement modules'!Z35=1),"B-F-D","")))</f>
        <v/>
      </c>
      <c r="Z35" s="51" t="str">
        <f>IF(AND('positionnement modules'!Z35&lt;&gt;1,'positionnement modules'!AA35=1),"B-F-S",IF(AND('positionnement modules'!Z35=1,'positionnement modules'!AA35&lt;&gt;1),"B-F-S",IF(AND('positionnement modules'!Z35=1,'positionnement modules'!AA35=1),"B-F-D","")))</f>
        <v/>
      </c>
      <c r="AA35" s="51" t="str">
        <f>IF(AND('positionnement modules'!AA35&lt;&gt;1,'positionnement modules'!AB35=1),"B-F-S",IF(AND('positionnement modules'!AA35=1,'positionnement modules'!AB35&lt;&gt;1),"B-F-S",IF(AND('positionnement modules'!AA35=1,'positionnement modules'!AB35=1),"B-F-D","")))</f>
        <v/>
      </c>
      <c r="AB35" s="51" t="str">
        <f>IF(AND('positionnement modules'!AB35&lt;&gt;1,'positionnement modules'!AC35=1),"B-F-S",IF(AND('positionnement modules'!AB35=1,'positionnement modules'!AC35&lt;&gt;1),"B-F-S",IF(AND('positionnement modules'!AB35=1,'positionnement modules'!AC35=1),"B-F-D","")))</f>
        <v/>
      </c>
      <c r="AC35" s="51" t="str">
        <f>IF(AND('positionnement modules'!AC35&lt;&gt;1,'positionnement modules'!AD35=1),"B-F-S",IF(AND('positionnement modules'!AC35=1,'positionnement modules'!AD35&lt;&gt;1),"B-F-S",IF(AND('positionnement modules'!AC35=1,'positionnement modules'!AD35=1),"B-F-D","")))</f>
        <v/>
      </c>
      <c r="AD35" s="51" t="str">
        <f>IF(AND('positionnement modules'!AD35&lt;&gt;1,'positionnement modules'!AE35=1),"B-F-S",IF(AND('positionnement modules'!AD35=1,'positionnement modules'!AE35&lt;&gt;1),"B-F-S",IF(AND('positionnement modules'!AD35=1,'positionnement modules'!AE35=1),"B-F-D","")))</f>
        <v/>
      </c>
      <c r="AE35" s="51" t="str">
        <f>IF(AND('positionnement modules'!AE35&lt;&gt;1,'positionnement modules'!AF35=1),"B-F-S",IF(AND('positionnement modules'!AE35=1,'positionnement modules'!AF35&lt;&gt;1),"B-F-S",IF(AND('positionnement modules'!AE35=1,'positionnement modules'!AF35=1),"B-F-D","")))</f>
        <v/>
      </c>
      <c r="AF35" s="51" t="str">
        <f>IF(AND('positionnement modules'!AF35&lt;&gt;1,'positionnement modules'!AG35=1),"B-F-S",IF(AND('positionnement modules'!AF35=1,'positionnement modules'!AG35&lt;&gt;1),"B-F-S",IF(AND('positionnement modules'!AF35=1,'positionnement modules'!AG35=1),"B-F-D","")))</f>
        <v/>
      </c>
      <c r="AG35" s="51" t="str">
        <f>IF(AND('positionnement modules'!AG35&lt;&gt;1,'positionnement modules'!AH35=1),"B-F-S",IF(AND('positionnement modules'!AG35=1,'positionnement modules'!AH35&lt;&gt;1),"B-F-S",IF(AND('positionnement modules'!AG35=1,'positionnement modules'!AH35=1),"B-F-D","")))</f>
        <v/>
      </c>
      <c r="AH35" s="51" t="str">
        <f>IF(AND('positionnement modules'!AH35&lt;&gt;1,'positionnement modules'!AI35=1),"B-F-S",IF(AND('positionnement modules'!AH35=1,'positionnement modules'!AI35&lt;&gt;1),"B-F-S",IF(AND('positionnement modules'!AH35=1,'positionnement modules'!AI35=1),"B-F-D","")))</f>
        <v/>
      </c>
      <c r="AI35" s="51" t="str">
        <f>IF(AND('positionnement modules'!AI35&lt;&gt;1,'positionnement modules'!AJ35=1),"B-F-S",IF(AND('positionnement modules'!AI35=1,'positionnement modules'!AJ35&lt;&gt;1),"B-F-S",IF(AND('positionnement modules'!AI35=1,'positionnement modules'!AJ35=1),"B-F-D","")))</f>
        <v/>
      </c>
      <c r="AJ35" s="51" t="str">
        <f>IF(AND('positionnement modules'!AJ35&lt;&gt;1,'positionnement modules'!AK35=1),"B-F-S",IF(AND('positionnement modules'!AJ35=1,'positionnement modules'!AK35&lt;&gt;1),"B-F-S",IF(AND('positionnement modules'!AJ35=1,'positionnement modules'!AK35=1),"B-F-D","")))</f>
        <v/>
      </c>
      <c r="AK35" s="51" t="str">
        <f>IF(AND('positionnement modules'!AK35&lt;&gt;1,'positionnement modules'!AL35=1),"B-F-S",IF(AND('positionnement modules'!AK35=1,'positionnement modules'!AL35&lt;&gt;1),"B-F-S",IF(AND('positionnement modules'!AK35=1,'positionnement modules'!AL35=1),"B-F-D","")))</f>
        <v/>
      </c>
      <c r="AL35" s="51" t="str">
        <f>IF(AND('positionnement modules'!AL35&lt;&gt;1,'positionnement modules'!AM35=1),"B-F-S",IF(AND('positionnement modules'!AL35=1,'positionnement modules'!AM35&lt;&gt;1),"B-F-S",IF(AND('positionnement modules'!AL35=1,'positionnement modules'!AM35=1),"B-F-D","")))</f>
        <v/>
      </c>
      <c r="AM35" s="51" t="str">
        <f>IF(AND('positionnement modules'!AM35&lt;&gt;1,'positionnement modules'!AN35=1),"B-F-S",IF(AND('positionnement modules'!AM35=1,'positionnement modules'!AN35&lt;&gt;1),"B-F-S",IF(AND('positionnement modules'!AM35=1,'positionnement modules'!AN35=1),"B-F-D","")))</f>
        <v/>
      </c>
      <c r="AN35" s="51" t="str">
        <f>IF(AND('positionnement modules'!AN35&lt;&gt;1,'positionnement modules'!AO35=1),"B-F-S",IF(AND('positionnement modules'!AN35=1,'positionnement modules'!AO35&lt;&gt;1),"B-F-S",IF(AND('positionnement modules'!AN35=1,'positionnement modules'!AO35=1),"B-F-D","")))</f>
        <v/>
      </c>
      <c r="AO35" s="51" t="str">
        <f>IF(AND('positionnement modules'!AO35&lt;&gt;1,'positionnement modules'!AP35=1),"B-F-S",IF(AND('positionnement modules'!AO35=1,'positionnement modules'!AP35&lt;&gt;1),"B-F-S",IF(AND('positionnement modules'!AO35=1,'positionnement modules'!AP35=1),"B-F-D","")))</f>
        <v/>
      </c>
      <c r="AP35" s="51" t="str">
        <f>IF(AND('positionnement modules'!AP35&lt;&gt;1,'positionnement modules'!AQ35=1),"B-F-S",IF(AND('positionnement modules'!AP35=1,'positionnement modules'!AQ35&lt;&gt;1),"B-F-S",IF(AND('positionnement modules'!AP35=1,'positionnement modules'!AQ35=1),"B-F-D","")))</f>
        <v/>
      </c>
      <c r="AQ35" s="51" t="str">
        <f>IF(AND('positionnement modules'!AQ35&lt;&gt;1,'positionnement modules'!AR35=1),"B-F-S",IF(AND('positionnement modules'!AQ35=1,'positionnement modules'!AR35&lt;&gt;1),"B-F-S",IF(AND('positionnement modules'!AQ35=1,'positionnement modules'!AR35=1),"B-F-D","")))</f>
        <v/>
      </c>
      <c r="AR35" s="51" t="str">
        <f>IF(AND('positionnement modules'!AR35&lt;&gt;1,'positionnement modules'!AS35=1),"B-F-S",IF(AND('positionnement modules'!AR35=1,'positionnement modules'!AS35&lt;&gt;1),"B-F-S",IF(AND('positionnement modules'!AR35=1,'positionnement modules'!AS35=1),"B-F-D","")))</f>
        <v/>
      </c>
      <c r="AS35" s="51" t="str">
        <f>IF(AND('positionnement modules'!AS35&lt;&gt;1,'positionnement modules'!AT35=1),"B-F-S",IF(AND('positionnement modules'!AS35=1,'positionnement modules'!AT35&lt;&gt;1),"B-F-S",IF(AND('positionnement modules'!AS35=1,'positionnement modules'!AT35=1),"B-F-D","")))</f>
        <v/>
      </c>
      <c r="AT35" s="51" t="str">
        <f>IF(AND('positionnement modules'!AT35&lt;&gt;1,'positionnement modules'!AU35=1),"B-F-S",IF(AND('positionnement modules'!AT35=1,'positionnement modules'!AU35&lt;&gt;1),"B-F-S",IF(AND('positionnement modules'!AT35=1,'positionnement modules'!AU35=1),"B-F-D","")))</f>
        <v/>
      </c>
      <c r="AU35" s="51" t="str">
        <f>IF(AND('positionnement modules'!AU35&lt;&gt;1,'positionnement modules'!AV35=1),"B-F-S",IF(AND('positionnement modules'!AU35=1,'positionnement modules'!AV35&lt;&gt;1),"B-F-S",IF(AND('positionnement modules'!AU35=1,'positionnement modules'!AV35=1),"B-F-D","")))</f>
        <v/>
      </c>
      <c r="AV35" s="51" t="str">
        <f>IF(AND('positionnement modules'!AV35&lt;&gt;1,'positionnement modules'!AW35=1),"B-F-S",IF(AND('positionnement modules'!AV35=1,'positionnement modules'!AW35&lt;&gt;1),"B-F-S",IF(AND('positionnement modules'!AV35=1,'positionnement modules'!AW35=1),"B-F-D","")))</f>
        <v/>
      </c>
      <c r="AW35" s="51" t="str">
        <f>IF(AND('positionnement modules'!AW35&lt;&gt;1,'positionnement modules'!AX35=1),"B-F-S",IF(AND('positionnement modules'!AW35=1,'positionnement modules'!AX35&lt;&gt;1),"B-F-S",IF(AND('positionnement modules'!AW35=1,'positionnement modules'!AX35=1),"B-F-D","")))</f>
        <v/>
      </c>
      <c r="AX35" s="51" t="str">
        <f>IF(AND('positionnement modules'!AX35&lt;&gt;1,'positionnement modules'!AY35=1),"B-F-S",IF(AND('positionnement modules'!AX35=1,'positionnement modules'!AY35&lt;&gt;1),"B-F-S",IF(AND('positionnement modules'!AX35=1,'positionnement modules'!AY35=1),"B-F-D","")))</f>
        <v/>
      </c>
      <c r="AY35" s="51" t="str">
        <f>IF(AND('positionnement modules'!AY35&lt;&gt;1,'positionnement modules'!AZ35=1),"B-F-S",IF(AND('positionnement modules'!AY35=1,'positionnement modules'!AZ35&lt;&gt;1),"B-F-S",IF(AND('positionnement modules'!AY35=1,'positionnement modules'!AZ35=1),"B-F-D","")))</f>
        <v/>
      </c>
      <c r="AZ35" s="51" t="str">
        <f>IF(AND('positionnement modules'!AZ35&lt;&gt;1,'positionnement modules'!BA35=1),"B-F-S",IF(AND('positionnement modules'!AZ35=1,'positionnement modules'!BA35&lt;&gt;1),"B-F-S",IF(AND('positionnement modules'!AZ35=1,'positionnement modules'!BA35=1),"B-F-D","")))</f>
        <v/>
      </c>
      <c r="BA35" s="51" t="str">
        <f>IF(AND('positionnement modules'!BA35&lt;&gt;1,'positionnement modules'!BB35=1),"B-F-S",IF(AND('positionnement modules'!BA35=1,'positionnement modules'!BB35&lt;&gt;1),"B-F-S",IF(AND('positionnement modules'!BA35=1,'positionnement modules'!BB35=1),"B-F-D","")))</f>
        <v/>
      </c>
      <c r="BB35" s="51" t="str">
        <f>IF(AND('positionnement modules'!BB35&lt;&gt;1,'positionnement modules'!BC35=1),"B-F-S",IF(AND('positionnement modules'!BB35=1,'positionnement modules'!BC35&lt;&gt;1),"B-F-S",IF(AND('positionnement modules'!BB35=1,'positionnement modules'!BC35=1),"B-F-D","")))</f>
        <v/>
      </c>
      <c r="BC35" s="51" t="str">
        <f>IF(AND('positionnement modules'!BC35&lt;&gt;1,'positionnement modules'!BD35=1),"B-F-S",IF(AND('positionnement modules'!BC35=1,'positionnement modules'!BD35&lt;&gt;1),"B-F-S",IF(AND('positionnement modules'!BC35=1,'positionnement modules'!BD35=1),"B-F-D","")))</f>
        <v/>
      </c>
      <c r="BD35" s="51" t="str">
        <f>IF(AND('positionnement modules'!BD35&lt;&gt;1,'positionnement modules'!BE35=1),"B-F-S",IF(AND('positionnement modules'!BD35=1,'positionnement modules'!BE35&lt;&gt;1),"B-F-S",IF(AND('positionnement modules'!BD35=1,'positionnement modules'!BE35=1),"B-F-D","")))</f>
        <v/>
      </c>
      <c r="BE35" s="51" t="str">
        <f>IF(AND('positionnement modules'!BE35&lt;&gt;1,'positionnement modules'!BF35=1),"B-F-S",IF(AND('positionnement modules'!BE35=1,'positionnement modules'!BF35&lt;&gt;1),"B-F-S",IF(AND('positionnement modules'!BE35=1,'positionnement modules'!BF35=1),"B-F-D","")))</f>
        <v/>
      </c>
      <c r="BF35" s="51" t="str">
        <f>IF(AND('positionnement modules'!BF35&lt;&gt;1,'positionnement modules'!BG35=1),"B-F-S",IF(AND('positionnement modules'!BF35=1,'positionnement modules'!BG35&lt;&gt;1),"B-F-S",IF(AND('positionnement modules'!BF35=1,'positionnement modules'!BG35=1),"B-F-D","")))</f>
        <v/>
      </c>
      <c r="BG35" s="51" t="str">
        <f>IF(AND('positionnement modules'!BG35&lt;&gt;1,'positionnement modules'!BH35=1),"B-F-S",IF(AND('positionnement modules'!BG35=1,'positionnement modules'!BH35&lt;&gt;1),"B-F-S",IF(AND('positionnement modules'!BG35=1,'positionnement modules'!BH35=1),"B-F-D","")))</f>
        <v/>
      </c>
      <c r="BH35" s="51" t="str">
        <f>IF(AND('positionnement modules'!BH35&lt;&gt;1,'positionnement modules'!BI35=1),"B-F-S",IF(AND('positionnement modules'!BH35=1,'positionnement modules'!BI35&lt;&gt;1),"B-F-S",IF(AND('positionnement modules'!BH35=1,'positionnement modules'!BI35=1),"B-F-D","")))</f>
        <v/>
      </c>
      <c r="BI35" s="51" t="str">
        <f>IF(AND('positionnement modules'!BI35&lt;&gt;1,'positionnement modules'!BJ35=1),"B-F-S",IF(AND('positionnement modules'!BI35=1,'positionnement modules'!BJ35&lt;&gt;1),"B-F-S",IF(AND('positionnement modules'!BI35=1,'positionnement modules'!BJ35=1),"B-F-D","")))</f>
        <v/>
      </c>
      <c r="BJ35" s="51" t="str">
        <f>IF(AND('positionnement modules'!BJ35&lt;&gt;1,'positionnement modules'!BK35=1),"B-F-S",IF(AND('positionnement modules'!BJ35=1,'positionnement modules'!BK35&lt;&gt;1),"B-F-S",IF(AND('positionnement modules'!BJ35=1,'positionnement modules'!BK35=1),"B-F-D","")))</f>
        <v/>
      </c>
      <c r="BK35" s="51" t="str">
        <f>IF(AND('positionnement modules'!BK35&lt;&gt;1,'positionnement modules'!BL35=1),"B-F-S",IF(AND('positionnement modules'!BK35=1,'positionnement modules'!BL35&lt;&gt;1),"B-F-S",IF(AND('positionnement modules'!BK35=1,'positionnement modules'!BL35=1),"B-F-D","")))</f>
        <v/>
      </c>
      <c r="BL35" s="51" t="str">
        <f>IF(AND('positionnement modules'!BL35&lt;&gt;1,'positionnement modules'!BM35=1),"B-F-S",IF(AND('positionnement modules'!BL35=1,'positionnement modules'!BM35&lt;&gt;1),"B-F-S",IF(AND('positionnement modules'!BL35=1,'positionnement modules'!BM35=1),"B-F-D","")))</f>
        <v/>
      </c>
      <c r="BM35" s="51" t="str">
        <f>IF(AND('positionnement modules'!BM35&lt;&gt;1,'positionnement modules'!BN35=1),"B-F-S",IF(AND('positionnement modules'!BM35=1,'positionnement modules'!BN35&lt;&gt;1),"B-F-S",IF(AND('positionnement modules'!BM35=1,'positionnement modules'!BN35=1),"B-F-D","")))</f>
        <v/>
      </c>
      <c r="BN35" s="51" t="str">
        <f>IF(AND('positionnement modules'!BN35&lt;&gt;1,'positionnement modules'!BO35=1),"B-F-S",IF(AND('positionnement modules'!BN35=1,'positionnement modules'!BO35&lt;&gt;1),"B-F-S",IF(AND('positionnement modules'!BN35=1,'positionnement modules'!BO35=1),"B-F-D","")))</f>
        <v/>
      </c>
      <c r="BO35" s="51" t="str">
        <f>IF(AND('positionnement modules'!BO35&lt;&gt;1,'positionnement modules'!BP35=1),"B-F-S",IF(AND('positionnement modules'!BO35=1,'positionnement modules'!BP35&lt;&gt;1),"B-F-S",IF(AND('positionnement modules'!BO35=1,'positionnement modules'!BP35=1),"B-F-D","")))</f>
        <v/>
      </c>
      <c r="BP35" s="51" t="str">
        <f>IF(AND('positionnement modules'!BP35&lt;&gt;1,'positionnement modules'!BQ35=1),"B-F-S",IF(AND('positionnement modules'!BP35=1,'positionnement modules'!BQ35&lt;&gt;1),"B-F-S",IF(AND('positionnement modules'!BP35=1,'positionnement modules'!BQ35=1),"B-F-D","")))</f>
        <v/>
      </c>
      <c r="BQ35" s="51" t="str">
        <f>IF(AND('positionnement modules'!BQ35&lt;&gt;1,'positionnement modules'!BR35=1),"B-F-S",IF(AND('positionnement modules'!BQ35=1,'positionnement modules'!BR35&lt;&gt;1),"B-F-S",IF(AND('positionnement modules'!BQ35=1,'positionnement modules'!BR35=1),"B-F-D","")))</f>
        <v/>
      </c>
      <c r="BR35" s="51" t="str">
        <f>IF(AND('positionnement modules'!BR35&lt;&gt;1,'positionnement modules'!BS35=1),"B-F-S",IF(AND('positionnement modules'!BR35=1,'positionnement modules'!BS35&lt;&gt;1),"B-F-S",IF(AND('positionnement modules'!BR35=1,'positionnement modules'!BS35=1),"B-F-D","")))</f>
        <v/>
      </c>
      <c r="BS35" s="51" t="str">
        <f>IF(AND('positionnement modules'!BS35&lt;&gt;1,'positionnement modules'!BT35=1),"B-F-S",IF(AND('positionnement modules'!BS35=1,'positionnement modules'!BT35&lt;&gt;1),"B-F-S",IF(AND('positionnement modules'!BS35=1,'positionnement modules'!BT35=1),"B-F-D","")))</f>
        <v/>
      </c>
      <c r="BT35" s="51" t="str">
        <f>IF(AND('positionnement modules'!BT35&lt;&gt;1,'positionnement modules'!BU35=1),"B-F-S",IF(AND('positionnement modules'!BT35=1,'positionnement modules'!BU35&lt;&gt;1),"B-F-S",IF(AND('positionnement modules'!BT35=1,'positionnement modules'!BU35=1),"B-F-D","")))</f>
        <v/>
      </c>
      <c r="BU35" s="51" t="str">
        <f>IF(AND('positionnement modules'!BU35&lt;&gt;1,'positionnement modules'!BV35=1),"B-F-S",IF(AND('positionnement modules'!BU35=1,'positionnement modules'!BV35&lt;&gt;1),"B-F-S",IF(AND('positionnement modules'!BU35=1,'positionnement modules'!BV35=1),"B-F-D","")))</f>
        <v/>
      </c>
      <c r="BV35" s="51" t="str">
        <f>IF(AND('positionnement modules'!BV35&lt;&gt;1,'positionnement modules'!BW35=1),"B-F-S",IF(AND('positionnement modules'!BV35=1,'positionnement modules'!BW35&lt;&gt;1),"B-F-S",IF(AND('positionnement modules'!BV35=1,'positionnement modules'!BW35=1),"B-F-D","")))</f>
        <v/>
      </c>
      <c r="BW35" s="51" t="str">
        <f>IF(AND('positionnement modules'!BW35&lt;&gt;1,'positionnement modules'!BX35=1),"B-F-S",IF(AND('positionnement modules'!BW35=1,'positionnement modules'!BX35&lt;&gt;1),"B-F-S",IF(AND('positionnement modules'!BW35=1,'positionnement modules'!BX35=1),"B-F-D","")))</f>
        <v/>
      </c>
      <c r="BX35" s="51" t="str">
        <f>IF(AND('positionnement modules'!BX35&lt;&gt;1,'positionnement modules'!BY35=1),"B-F-S",IF(AND('positionnement modules'!BX35=1,'positionnement modules'!BY35&lt;&gt;1),"B-F-S",IF(AND('positionnement modules'!BX35=1,'positionnement modules'!BY35=1),"B-F-D","")))</f>
        <v/>
      </c>
      <c r="BY35" s="51" t="str">
        <f>IF(AND('positionnement modules'!BY35&lt;&gt;1,'positionnement modules'!BZ35=1),"B-F-S",IF(AND('positionnement modules'!BY35=1,'positionnement modules'!BZ35&lt;&gt;1),"B-F-S",IF(AND('positionnement modules'!BY35=1,'positionnement modules'!BZ35=1),"B-F-D","")))</f>
        <v/>
      </c>
      <c r="BZ35" s="51" t="str">
        <f>IF(AND('positionnement modules'!BZ35&lt;&gt;1,'positionnement modules'!CA35=1),"B-F-S",IF(AND('positionnement modules'!BZ35=1,'positionnement modules'!CA35&lt;&gt;1),"B-F-S",IF(AND('positionnement modules'!BZ35=1,'positionnement modules'!CA35=1),"B-F-D","")))</f>
        <v/>
      </c>
      <c r="CA35" s="51" t="str">
        <f>IF(AND('positionnement modules'!CA35&lt;&gt;1,'positionnement modules'!CB35=1),"B-F-S",IF(AND('positionnement modules'!CA35=1,'positionnement modules'!CB35&lt;&gt;1),"B-F-S",IF(AND('positionnement modules'!CA35=1,'positionnement modules'!CB35=1),"B-F-D","")))</f>
        <v/>
      </c>
      <c r="CB35" s="51" t="str">
        <f>IF(AND('positionnement modules'!CB35&lt;&gt;1,'positionnement modules'!CC35=1),"B-F-S",IF(AND('positionnement modules'!CB35=1,'positionnement modules'!CC35&lt;&gt;1),"B-F-S",IF(AND('positionnement modules'!CB35=1,'positionnement modules'!CC35=1),"B-F-D","")))</f>
        <v/>
      </c>
      <c r="CC35" s="51" t="str">
        <f>IF(AND('positionnement modules'!CC35&lt;&gt;1,'positionnement modules'!CD35=1),"B-F-S",IF(AND('positionnement modules'!CC35=1,'positionnement modules'!CD35&lt;&gt;1),"B-F-S",IF(AND('positionnement modules'!CC35=1,'positionnement modules'!CD35=1),"B-F-D","")))</f>
        <v/>
      </c>
      <c r="CD35" s="51" t="str">
        <f>IF(AND('positionnement modules'!CD35&lt;&gt;1,'positionnement modules'!CE35=1),"B-F-S",IF(AND('positionnement modules'!CD35=1,'positionnement modules'!CE35&lt;&gt;1),"B-F-S",IF(AND('positionnement modules'!CD35=1,'positionnement modules'!CE35=1),"B-F-D","")))</f>
        <v/>
      </c>
      <c r="CE35" s="51" t="str">
        <f>IF(AND('positionnement modules'!CE35&lt;&gt;1,'positionnement modules'!CF35=1),"B-F-S",IF(AND('positionnement modules'!CE35=1,'positionnement modules'!CF35&lt;&gt;1),"B-F-S",IF(AND('positionnement modules'!CE35=1,'positionnement modules'!CF35=1),"B-F-D","")))</f>
        <v/>
      </c>
      <c r="CF35" s="51" t="str">
        <f>IF(AND('positionnement modules'!CF35&lt;&gt;1,'positionnement modules'!CG35=1),"B-F-S",IF(AND('positionnement modules'!CF35=1,'positionnement modules'!CG35&lt;&gt;1),"B-F-S",IF(AND('positionnement modules'!CF35=1,'positionnement modules'!CG35=1),"B-F-D","")))</f>
        <v/>
      </c>
      <c r="CG35" s="51" t="str">
        <f>IF(AND('positionnement modules'!CG35&lt;&gt;1,'positionnement modules'!CH35=1),"B-F-S",IF(AND('positionnement modules'!CG35=1,'positionnement modules'!CH35&lt;&gt;1),"B-F-S",IF(AND('positionnement modules'!CG35=1,'positionnement modules'!CH35=1),"B-F-D","")))</f>
        <v/>
      </c>
      <c r="CH35" s="51" t="str">
        <f>IF(AND('positionnement modules'!CH35&lt;&gt;1,'positionnement modules'!CI35=1),"B-F-S",IF(AND('positionnement modules'!CH35=1,'positionnement modules'!CI35&lt;&gt;1),"B-F-S",IF(AND('positionnement modules'!CH35=1,'positionnement modules'!CI35=1),"B-F-D","")))</f>
        <v/>
      </c>
      <c r="CI35" s="51" t="str">
        <f>IF(AND('positionnement modules'!CI35&lt;&gt;1,'positionnement modules'!CJ35=1),"B-F-S",IF(AND('positionnement modules'!CI35=1,'positionnement modules'!CJ35&lt;&gt;1),"B-F-S",IF(AND('positionnement modules'!CI35=1,'positionnement modules'!CJ35=1),"B-F-D","")))</f>
        <v/>
      </c>
      <c r="CJ35" s="51" t="str">
        <f>IF(AND('positionnement modules'!CJ35&lt;&gt;1,'positionnement modules'!CK35=1),"B-F-S",IF(AND('positionnement modules'!CJ35=1,'positionnement modules'!CK35&lt;&gt;1),"B-F-S",IF(AND('positionnement modules'!CJ35=1,'positionnement modules'!CK35=1),"B-F-D","")))</f>
        <v/>
      </c>
      <c r="CK35" s="51" t="str">
        <f>IF(AND('positionnement modules'!CK35&lt;&gt;1,'positionnement modules'!CL35=1),"B-F-S",IF(AND('positionnement modules'!CK35=1,'positionnement modules'!CL35&lt;&gt;1),"B-F-S",IF(AND('positionnement modules'!CK35=1,'positionnement modules'!CL35=1),"B-F-D","")))</f>
        <v/>
      </c>
      <c r="CL35" s="51" t="str">
        <f>IF(AND('positionnement modules'!CL35&lt;&gt;1,'positionnement modules'!CM35=1),"B-F-S",IF(AND('positionnement modules'!CL35=1,'positionnement modules'!CM35&lt;&gt;1),"B-F-S",IF(AND('positionnement modules'!CL35=1,'positionnement modules'!CM35=1),"B-F-D","")))</f>
        <v/>
      </c>
      <c r="CM35" s="51" t="str">
        <f>IF(AND('positionnement modules'!CM35&lt;&gt;1,'positionnement modules'!CN35=1),"B-F-S",IF(AND('positionnement modules'!CM35=1,'positionnement modules'!CN35&lt;&gt;1),"B-F-S",IF(AND('positionnement modules'!CM35=1,'positionnement modules'!CN35=1),"B-F-D","")))</f>
        <v/>
      </c>
      <c r="CN35" s="51" t="str">
        <f>IF(AND('positionnement modules'!CN35&lt;&gt;1,'positionnement modules'!CO35=1),"B-F-S",IF(AND('positionnement modules'!CN35=1,'positionnement modules'!CO35&lt;&gt;1),"B-F-S",IF(AND('positionnement modules'!CN35=1,'positionnement modules'!CO35=1),"B-F-D","")))</f>
        <v/>
      </c>
      <c r="CO35" s="51" t="str">
        <f>IF(AND('positionnement modules'!CO35&lt;&gt;1,'positionnement modules'!CP35=1),"B-F-S",IF(AND('positionnement modules'!CO35=1,'positionnement modules'!CP35&lt;&gt;1),"B-F-S",IF(AND('positionnement modules'!CO35=1,'positionnement modules'!CP35=1),"B-F-D","")))</f>
        <v/>
      </c>
      <c r="CP35" s="51" t="str">
        <f>IF(AND('positionnement modules'!CP35&lt;&gt;1,'positionnement modules'!CQ35=1),"B-F-S",IF(AND('positionnement modules'!CP35=1,'positionnement modules'!CQ35&lt;&gt;1),"B-F-S",IF(AND('positionnement modules'!CP35=1,'positionnement modules'!CQ35=1),"B-F-D","")))</f>
        <v/>
      </c>
      <c r="CQ35" s="51" t="str">
        <f>IF(AND('positionnement modules'!CQ35&lt;&gt;1,'positionnement modules'!CR35=1),"B-F-S",IF(AND('positionnement modules'!CQ35=1,'positionnement modules'!CR35&lt;&gt;1),"B-F-S",IF(AND('positionnement modules'!CQ35=1,'positionnement modules'!CR35=1),"B-F-D","")))</f>
        <v/>
      </c>
      <c r="CR35" s="51" t="str">
        <f>IF(AND('positionnement modules'!CR35&lt;&gt;1,'positionnement modules'!CS35=1),"B-F-S",IF(AND('positionnement modules'!CR35=1,'positionnement modules'!CS35&lt;&gt;1),"B-F-S",IF(AND('positionnement modules'!CR35=1,'positionnement modules'!CS35=1),"B-F-D","")))</f>
        <v/>
      </c>
      <c r="CS35" s="51" t="str">
        <f>IF(AND('positionnement modules'!CS35&lt;&gt;1,'positionnement modules'!CT35=1),"B-F-S",IF(AND('positionnement modules'!CS35=1,'positionnement modules'!CT35&lt;&gt;1),"B-F-S",IF(AND('positionnement modules'!CS35=1,'positionnement modules'!CT35=1),"B-F-D","")))</f>
        <v/>
      </c>
      <c r="CT35" s="51" t="str">
        <f>IF(AND('positionnement modules'!CT35&lt;&gt;1,'positionnement modules'!CU35=1),"B-F-S",IF(AND('positionnement modules'!CT35=1,'positionnement modules'!CU35&lt;&gt;1),"B-F-S",IF(AND('positionnement modules'!CT35=1,'positionnement modules'!CU35=1),"B-F-D","")))</f>
        <v/>
      </c>
      <c r="CU35" s="51" t="str">
        <f>IF(AND('positionnement modules'!CU35&lt;&gt;1,'positionnement modules'!CV35=1),"B-F-S",IF(AND('positionnement modules'!CU35=1,'positionnement modules'!CV35&lt;&gt;1),"B-F-S",IF(AND('positionnement modules'!CU35=1,'positionnement modules'!CV35=1),"B-F-D","")))</f>
        <v/>
      </c>
      <c r="CV35" s="51" t="str">
        <f>IF(AND('positionnement modules'!CV35&lt;&gt;1,'positionnement modules'!CW35=1),"B-F-S",IF(AND('positionnement modules'!CV35=1,'positionnement modules'!CW35&lt;&gt;1),"B-F-S",IF(AND('positionnement modules'!CV35=1,'positionnement modules'!CW35=1),"B-F-D","")))</f>
        <v/>
      </c>
      <c r="CW35" s="51" t="str">
        <f>IF(AND('positionnement modules'!CW35&lt;&gt;1,'positionnement modules'!CX35=1),"B-F-S",IF(AND('positionnement modules'!CW35=1,'positionnement modules'!CX35&lt;&gt;1),"B-F-S",IF(AND('positionnement modules'!CW35=1,'positionnement modules'!CX35=1),"B-F-D","")))</f>
        <v/>
      </c>
      <c r="CX35" s="52" t="str">
        <f>IF(AND('positionnement modules'!CX35&lt;&gt;1,'positionnement modules'!CY35=1),"B-F-S",IF(AND('positionnement modules'!CX35=1,'positionnement modules'!CY35&lt;&gt;1),"B-F-S",IF(AND('positionnement modules'!CX35=1,'positionnement modules'!CY35=1),"B-F-D","")))</f>
        <v/>
      </c>
      <c r="CY35" s="56" t="str">
        <f>IF(AND('positionnement modules'!CY35&lt;&gt;1,'positionnement modules'!CZ35=1),"B-F-S",IF(AND('positionnement modules'!CY35=1,'positionnement modules'!CZ35&lt;&gt;1),"B-F-S",IF(AND('positionnement modules'!CY35=1,'positionnement modules'!CZ35=1),"B-F-D","")))</f>
        <v/>
      </c>
    </row>
    <row r="36" spans="2:103" ht="21" customHeight="1" x14ac:dyDescent="0.35">
      <c r="B36" s="4" t="str">
        <f>IF(AND('positionnement modules'!B36&lt;&gt;1,'positionnement modules'!C36=1),"B-F-S",IF(AND('positionnement modules'!B36=1,'positionnement modules'!C36&lt;&gt;1),"B-F-S",IF(AND('positionnement modules'!B36=1,'positionnement modules'!C36=1),"B-F-D","")))</f>
        <v/>
      </c>
      <c r="C36" s="50" t="str">
        <f>IF(AND('positionnement modules'!C36&lt;&gt;1,'positionnement modules'!D36=1),"B-F-S",IF(AND('positionnement modules'!C36=1,'positionnement modules'!D36&lt;&gt;1),"B-F-S",IF(AND('positionnement modules'!C36=1,'positionnement modules'!D36=1),"B-F-D","")))</f>
        <v/>
      </c>
      <c r="D36" s="51" t="str">
        <f>IF(AND('positionnement modules'!D36&lt;&gt;1,'positionnement modules'!E36=1),"B-F-S",IF(AND('positionnement modules'!D36=1,'positionnement modules'!E36&lt;&gt;1),"B-F-S",IF(AND('positionnement modules'!D36=1,'positionnement modules'!E36=1),"B-F-D","")))</f>
        <v/>
      </c>
      <c r="E36" s="51" t="str">
        <f>IF(AND('positionnement modules'!E36&lt;&gt;1,'positionnement modules'!F36=1),"B-F-S",IF(AND('positionnement modules'!E36=1,'positionnement modules'!F36&lt;&gt;1),"B-F-S",IF(AND('positionnement modules'!E36=1,'positionnement modules'!F36=1),"B-F-D","")))</f>
        <v/>
      </c>
      <c r="F36" s="51" t="str">
        <f>IF(AND('positionnement modules'!F36&lt;&gt;1,'positionnement modules'!G36=1),"B-F-S",IF(AND('positionnement modules'!F36=1,'positionnement modules'!G36&lt;&gt;1),"B-F-S",IF(AND('positionnement modules'!F36=1,'positionnement modules'!G36=1),"B-F-D","")))</f>
        <v/>
      </c>
      <c r="G36" s="51" t="str">
        <f>IF(AND('positionnement modules'!G36&lt;&gt;1,'positionnement modules'!H36=1),"B-F-S",IF(AND('positionnement modules'!G36=1,'positionnement modules'!H36&lt;&gt;1),"B-F-S",IF(AND('positionnement modules'!G36=1,'positionnement modules'!H36=1),"B-F-D","")))</f>
        <v/>
      </c>
      <c r="H36" s="51" t="str">
        <f>IF(AND('positionnement modules'!H36&lt;&gt;1,'positionnement modules'!I36=1),"B-F-S",IF(AND('positionnement modules'!H36=1,'positionnement modules'!I36&lt;&gt;1),"B-F-S",IF(AND('positionnement modules'!H36=1,'positionnement modules'!I36=1),"B-F-D","")))</f>
        <v/>
      </c>
      <c r="I36" s="51" t="str">
        <f>IF(AND('positionnement modules'!I36&lt;&gt;1,'positionnement modules'!J36=1),"B-F-S",IF(AND('positionnement modules'!I36=1,'positionnement modules'!J36&lt;&gt;1),"B-F-S",IF(AND('positionnement modules'!I36=1,'positionnement modules'!J36=1),"B-F-D","")))</f>
        <v/>
      </c>
      <c r="J36" s="51" t="str">
        <f>IF(AND('positionnement modules'!J36&lt;&gt;1,'positionnement modules'!K36=1),"B-F-S",IF(AND('positionnement modules'!J36=1,'positionnement modules'!K36&lt;&gt;1),"B-F-S",IF(AND('positionnement modules'!J36=1,'positionnement modules'!K36=1),"B-F-D","")))</f>
        <v/>
      </c>
      <c r="K36" s="51" t="str">
        <f>IF(AND('positionnement modules'!K36&lt;&gt;1,'positionnement modules'!L36=1),"B-F-S",IF(AND('positionnement modules'!K36=1,'positionnement modules'!L36&lt;&gt;1),"B-F-S",IF(AND('positionnement modules'!K36=1,'positionnement modules'!L36=1),"B-F-D","")))</f>
        <v/>
      </c>
      <c r="L36" s="51" t="str">
        <f>IF(AND('positionnement modules'!L36&lt;&gt;1,'positionnement modules'!M36=1),"B-F-S",IF(AND('positionnement modules'!L36=1,'positionnement modules'!M36&lt;&gt;1),"B-F-S",IF(AND('positionnement modules'!L36=1,'positionnement modules'!M36=1),"B-F-D","")))</f>
        <v/>
      </c>
      <c r="M36" s="51" t="str">
        <f>IF(AND('positionnement modules'!M36&lt;&gt;1,'positionnement modules'!N36=1),"B-F-S",IF(AND('positionnement modules'!M36=1,'positionnement modules'!N36&lt;&gt;1),"B-F-S",IF(AND('positionnement modules'!M36=1,'positionnement modules'!N36=1),"B-F-D","")))</f>
        <v/>
      </c>
      <c r="N36" s="51" t="str">
        <f>IF(AND('positionnement modules'!N36&lt;&gt;1,'positionnement modules'!O36=1),"B-F-S",IF(AND('positionnement modules'!N36=1,'positionnement modules'!O36&lt;&gt;1),"B-F-S",IF(AND('positionnement modules'!N36=1,'positionnement modules'!O36=1),"B-F-D","")))</f>
        <v/>
      </c>
      <c r="O36" s="51" t="str">
        <f>IF(AND('positionnement modules'!O36&lt;&gt;1,'positionnement modules'!P36=1),"B-F-S",IF(AND('positionnement modules'!O36=1,'positionnement modules'!P36&lt;&gt;1),"B-F-S",IF(AND('positionnement modules'!O36=1,'positionnement modules'!P36=1),"B-F-D","")))</f>
        <v/>
      </c>
      <c r="P36" s="51" t="str">
        <f>IF(AND('positionnement modules'!P36&lt;&gt;1,'positionnement modules'!Q36=1),"B-F-S",IF(AND('positionnement modules'!P36=1,'positionnement modules'!Q36&lt;&gt;1),"B-F-S",IF(AND('positionnement modules'!P36=1,'positionnement modules'!Q36=1),"B-F-D","")))</f>
        <v/>
      </c>
      <c r="Q36" s="51" t="str">
        <f>IF(AND('positionnement modules'!Q36&lt;&gt;1,'positionnement modules'!R36=1),"B-F-S",IF(AND('positionnement modules'!Q36=1,'positionnement modules'!R36&lt;&gt;1),"B-F-S",IF(AND('positionnement modules'!Q36=1,'positionnement modules'!R36=1),"B-F-D","")))</f>
        <v/>
      </c>
      <c r="R36" s="51" t="str">
        <f>IF(AND('positionnement modules'!R36&lt;&gt;1,'positionnement modules'!S36=1),"B-F-S",IF(AND('positionnement modules'!R36=1,'positionnement modules'!S36&lt;&gt;1),"B-F-S",IF(AND('positionnement modules'!R36=1,'positionnement modules'!S36=1),"B-F-D","")))</f>
        <v/>
      </c>
      <c r="S36" s="51" t="str">
        <f>IF(AND('positionnement modules'!S36&lt;&gt;1,'positionnement modules'!T36=1),"B-F-S",IF(AND('positionnement modules'!S36=1,'positionnement modules'!T36&lt;&gt;1),"B-F-S",IF(AND('positionnement modules'!S36=1,'positionnement modules'!T36=1),"B-F-D","")))</f>
        <v/>
      </c>
      <c r="T36" s="51" t="str">
        <f>IF(AND('positionnement modules'!T36&lt;&gt;1,'positionnement modules'!U36=1),"B-F-S",IF(AND('positionnement modules'!T36=1,'positionnement modules'!U36&lt;&gt;1),"B-F-S",IF(AND('positionnement modules'!T36=1,'positionnement modules'!U36=1),"B-F-D","")))</f>
        <v/>
      </c>
      <c r="U36" s="51" t="str">
        <f>IF(AND('positionnement modules'!U36&lt;&gt;1,'positionnement modules'!V36=1),"B-F-S",IF(AND('positionnement modules'!U36=1,'positionnement modules'!V36&lt;&gt;1),"B-F-S",IF(AND('positionnement modules'!U36=1,'positionnement modules'!V36=1),"B-F-D","")))</f>
        <v/>
      </c>
      <c r="V36" s="51" t="str">
        <f>IF(AND('positionnement modules'!V36&lt;&gt;1,'positionnement modules'!W36=1),"B-F-S",IF(AND('positionnement modules'!V36=1,'positionnement modules'!W36&lt;&gt;1),"B-F-S",IF(AND('positionnement modules'!V36=1,'positionnement modules'!W36=1),"B-F-D","")))</f>
        <v/>
      </c>
      <c r="W36" s="51" t="str">
        <f>IF(AND('positionnement modules'!W36&lt;&gt;1,'positionnement modules'!X36=1),"B-F-S",IF(AND('positionnement modules'!W36=1,'positionnement modules'!X36&lt;&gt;1),"B-F-S",IF(AND('positionnement modules'!W36=1,'positionnement modules'!X36=1),"B-F-D","")))</f>
        <v/>
      </c>
      <c r="X36" s="51" t="str">
        <f>IF(AND('positionnement modules'!X36&lt;&gt;1,'positionnement modules'!Y36=1),"B-F-S",IF(AND('positionnement modules'!X36=1,'positionnement modules'!Y36&lt;&gt;1),"B-F-S",IF(AND('positionnement modules'!X36=1,'positionnement modules'!Y36=1),"B-F-D","")))</f>
        <v/>
      </c>
      <c r="Y36" s="51" t="str">
        <f>IF(AND('positionnement modules'!Y36&lt;&gt;1,'positionnement modules'!Z36=1),"B-F-S",IF(AND('positionnement modules'!Y36=1,'positionnement modules'!Z36&lt;&gt;1),"B-F-S",IF(AND('positionnement modules'!Y36=1,'positionnement modules'!Z36=1),"B-F-D","")))</f>
        <v/>
      </c>
      <c r="Z36" s="51" t="str">
        <f>IF(AND('positionnement modules'!Z36&lt;&gt;1,'positionnement modules'!AA36=1),"B-F-S",IF(AND('positionnement modules'!Z36=1,'positionnement modules'!AA36&lt;&gt;1),"B-F-S",IF(AND('positionnement modules'!Z36=1,'positionnement modules'!AA36=1),"B-F-D","")))</f>
        <v/>
      </c>
      <c r="AA36" s="51" t="str">
        <f>IF(AND('positionnement modules'!AA36&lt;&gt;1,'positionnement modules'!AB36=1),"B-F-S",IF(AND('positionnement modules'!AA36=1,'positionnement modules'!AB36&lt;&gt;1),"B-F-S",IF(AND('positionnement modules'!AA36=1,'positionnement modules'!AB36=1),"B-F-D","")))</f>
        <v/>
      </c>
      <c r="AB36" s="51" t="str">
        <f>IF(AND('positionnement modules'!AB36&lt;&gt;1,'positionnement modules'!AC36=1),"B-F-S",IF(AND('positionnement modules'!AB36=1,'positionnement modules'!AC36&lt;&gt;1),"B-F-S",IF(AND('positionnement modules'!AB36=1,'positionnement modules'!AC36=1),"B-F-D","")))</f>
        <v/>
      </c>
      <c r="AC36" s="51" t="str">
        <f>IF(AND('positionnement modules'!AC36&lt;&gt;1,'positionnement modules'!AD36=1),"B-F-S",IF(AND('positionnement modules'!AC36=1,'positionnement modules'!AD36&lt;&gt;1),"B-F-S",IF(AND('positionnement modules'!AC36=1,'positionnement modules'!AD36=1),"B-F-D","")))</f>
        <v/>
      </c>
      <c r="AD36" s="51" t="str">
        <f>IF(AND('positionnement modules'!AD36&lt;&gt;1,'positionnement modules'!AE36=1),"B-F-S",IF(AND('positionnement modules'!AD36=1,'positionnement modules'!AE36&lt;&gt;1),"B-F-S",IF(AND('positionnement modules'!AD36=1,'positionnement modules'!AE36=1),"B-F-D","")))</f>
        <v/>
      </c>
      <c r="AE36" s="51" t="str">
        <f>IF(AND('positionnement modules'!AE36&lt;&gt;1,'positionnement modules'!AF36=1),"B-F-S",IF(AND('positionnement modules'!AE36=1,'positionnement modules'!AF36&lt;&gt;1),"B-F-S",IF(AND('positionnement modules'!AE36=1,'positionnement modules'!AF36=1),"B-F-D","")))</f>
        <v/>
      </c>
      <c r="AF36" s="51" t="str">
        <f>IF(AND('positionnement modules'!AF36&lt;&gt;1,'positionnement modules'!AG36=1),"B-F-S",IF(AND('positionnement modules'!AF36=1,'positionnement modules'!AG36&lt;&gt;1),"B-F-S",IF(AND('positionnement modules'!AF36=1,'positionnement modules'!AG36=1),"B-F-D","")))</f>
        <v/>
      </c>
      <c r="AG36" s="51" t="str">
        <f>IF(AND('positionnement modules'!AG36&lt;&gt;1,'positionnement modules'!AH36=1),"B-F-S",IF(AND('positionnement modules'!AG36=1,'positionnement modules'!AH36&lt;&gt;1),"B-F-S",IF(AND('positionnement modules'!AG36=1,'positionnement modules'!AH36=1),"B-F-D","")))</f>
        <v/>
      </c>
      <c r="AH36" s="51" t="str">
        <f>IF(AND('positionnement modules'!AH36&lt;&gt;1,'positionnement modules'!AI36=1),"B-F-S",IF(AND('positionnement modules'!AH36=1,'positionnement modules'!AI36&lt;&gt;1),"B-F-S",IF(AND('positionnement modules'!AH36=1,'positionnement modules'!AI36=1),"B-F-D","")))</f>
        <v/>
      </c>
      <c r="AI36" s="51" t="str">
        <f>IF(AND('positionnement modules'!AI36&lt;&gt;1,'positionnement modules'!AJ36=1),"B-F-S",IF(AND('positionnement modules'!AI36=1,'positionnement modules'!AJ36&lt;&gt;1),"B-F-S",IF(AND('positionnement modules'!AI36=1,'positionnement modules'!AJ36=1),"B-F-D","")))</f>
        <v/>
      </c>
      <c r="AJ36" s="51" t="str">
        <f>IF(AND('positionnement modules'!AJ36&lt;&gt;1,'positionnement modules'!AK36=1),"B-F-S",IF(AND('positionnement modules'!AJ36=1,'positionnement modules'!AK36&lt;&gt;1),"B-F-S",IF(AND('positionnement modules'!AJ36=1,'positionnement modules'!AK36=1),"B-F-D","")))</f>
        <v/>
      </c>
      <c r="AK36" s="51" t="str">
        <f>IF(AND('positionnement modules'!AK36&lt;&gt;1,'positionnement modules'!AL36=1),"B-F-S",IF(AND('positionnement modules'!AK36=1,'positionnement modules'!AL36&lt;&gt;1),"B-F-S",IF(AND('positionnement modules'!AK36=1,'positionnement modules'!AL36=1),"B-F-D","")))</f>
        <v/>
      </c>
      <c r="AL36" s="51" t="str">
        <f>IF(AND('positionnement modules'!AL36&lt;&gt;1,'positionnement modules'!AM36=1),"B-F-S",IF(AND('positionnement modules'!AL36=1,'positionnement modules'!AM36&lt;&gt;1),"B-F-S",IF(AND('positionnement modules'!AL36=1,'positionnement modules'!AM36=1),"B-F-D","")))</f>
        <v/>
      </c>
      <c r="AM36" s="51" t="str">
        <f>IF(AND('positionnement modules'!AM36&lt;&gt;1,'positionnement modules'!AN36=1),"B-F-S",IF(AND('positionnement modules'!AM36=1,'positionnement modules'!AN36&lt;&gt;1),"B-F-S",IF(AND('positionnement modules'!AM36=1,'positionnement modules'!AN36=1),"B-F-D","")))</f>
        <v/>
      </c>
      <c r="AN36" s="51" t="str">
        <f>IF(AND('positionnement modules'!AN36&lt;&gt;1,'positionnement modules'!AO36=1),"B-F-S",IF(AND('positionnement modules'!AN36=1,'positionnement modules'!AO36&lt;&gt;1),"B-F-S",IF(AND('positionnement modules'!AN36=1,'positionnement modules'!AO36=1),"B-F-D","")))</f>
        <v/>
      </c>
      <c r="AO36" s="51" t="str">
        <f>IF(AND('positionnement modules'!AO36&lt;&gt;1,'positionnement modules'!AP36=1),"B-F-S",IF(AND('positionnement modules'!AO36=1,'positionnement modules'!AP36&lt;&gt;1),"B-F-S",IF(AND('positionnement modules'!AO36=1,'positionnement modules'!AP36=1),"B-F-D","")))</f>
        <v/>
      </c>
      <c r="AP36" s="51" t="str">
        <f>IF(AND('positionnement modules'!AP36&lt;&gt;1,'positionnement modules'!AQ36=1),"B-F-S",IF(AND('positionnement modules'!AP36=1,'positionnement modules'!AQ36&lt;&gt;1),"B-F-S",IF(AND('positionnement modules'!AP36=1,'positionnement modules'!AQ36=1),"B-F-D","")))</f>
        <v/>
      </c>
      <c r="AQ36" s="51" t="str">
        <f>IF(AND('positionnement modules'!AQ36&lt;&gt;1,'positionnement modules'!AR36=1),"B-F-S",IF(AND('positionnement modules'!AQ36=1,'positionnement modules'!AR36&lt;&gt;1),"B-F-S",IF(AND('positionnement modules'!AQ36=1,'positionnement modules'!AR36=1),"B-F-D","")))</f>
        <v/>
      </c>
      <c r="AR36" s="51" t="str">
        <f>IF(AND('positionnement modules'!AR36&lt;&gt;1,'positionnement modules'!AS36=1),"B-F-S",IF(AND('positionnement modules'!AR36=1,'positionnement modules'!AS36&lt;&gt;1),"B-F-S",IF(AND('positionnement modules'!AR36=1,'positionnement modules'!AS36=1),"B-F-D","")))</f>
        <v/>
      </c>
      <c r="AS36" s="51" t="str">
        <f>IF(AND('positionnement modules'!AS36&lt;&gt;1,'positionnement modules'!AT36=1),"B-F-S",IF(AND('positionnement modules'!AS36=1,'positionnement modules'!AT36&lt;&gt;1),"B-F-S",IF(AND('positionnement modules'!AS36=1,'positionnement modules'!AT36=1),"B-F-D","")))</f>
        <v/>
      </c>
      <c r="AT36" s="51" t="str">
        <f>IF(AND('positionnement modules'!AT36&lt;&gt;1,'positionnement modules'!AU36=1),"B-F-S",IF(AND('positionnement modules'!AT36=1,'positionnement modules'!AU36&lt;&gt;1),"B-F-S",IF(AND('positionnement modules'!AT36=1,'positionnement modules'!AU36=1),"B-F-D","")))</f>
        <v/>
      </c>
      <c r="AU36" s="51" t="str">
        <f>IF(AND('positionnement modules'!AU36&lt;&gt;1,'positionnement modules'!AV36=1),"B-F-S",IF(AND('positionnement modules'!AU36=1,'positionnement modules'!AV36&lt;&gt;1),"B-F-S",IF(AND('positionnement modules'!AU36=1,'positionnement modules'!AV36=1),"B-F-D","")))</f>
        <v/>
      </c>
      <c r="AV36" s="51" t="str">
        <f>IF(AND('positionnement modules'!AV36&lt;&gt;1,'positionnement modules'!AW36=1),"B-F-S",IF(AND('positionnement modules'!AV36=1,'positionnement modules'!AW36&lt;&gt;1),"B-F-S",IF(AND('positionnement modules'!AV36=1,'positionnement modules'!AW36=1),"B-F-D","")))</f>
        <v/>
      </c>
      <c r="AW36" s="51" t="str">
        <f>IF(AND('positionnement modules'!AW36&lt;&gt;1,'positionnement modules'!AX36=1),"B-F-S",IF(AND('positionnement modules'!AW36=1,'positionnement modules'!AX36&lt;&gt;1),"B-F-S",IF(AND('positionnement modules'!AW36=1,'positionnement modules'!AX36=1),"B-F-D","")))</f>
        <v/>
      </c>
      <c r="AX36" s="51" t="str">
        <f>IF(AND('positionnement modules'!AX36&lt;&gt;1,'positionnement modules'!AY36=1),"B-F-S",IF(AND('positionnement modules'!AX36=1,'positionnement modules'!AY36&lt;&gt;1),"B-F-S",IF(AND('positionnement modules'!AX36=1,'positionnement modules'!AY36=1),"B-F-D","")))</f>
        <v/>
      </c>
      <c r="AY36" s="51" t="str">
        <f>IF(AND('positionnement modules'!AY36&lt;&gt;1,'positionnement modules'!AZ36=1),"B-F-S",IF(AND('positionnement modules'!AY36=1,'positionnement modules'!AZ36&lt;&gt;1),"B-F-S",IF(AND('positionnement modules'!AY36=1,'positionnement modules'!AZ36=1),"B-F-D","")))</f>
        <v/>
      </c>
      <c r="AZ36" s="51" t="str">
        <f>IF(AND('positionnement modules'!AZ36&lt;&gt;1,'positionnement modules'!BA36=1),"B-F-S",IF(AND('positionnement modules'!AZ36=1,'positionnement modules'!BA36&lt;&gt;1),"B-F-S",IF(AND('positionnement modules'!AZ36=1,'positionnement modules'!BA36=1),"B-F-D","")))</f>
        <v/>
      </c>
      <c r="BA36" s="51" t="str">
        <f>IF(AND('positionnement modules'!BA36&lt;&gt;1,'positionnement modules'!BB36=1),"B-F-S",IF(AND('positionnement modules'!BA36=1,'positionnement modules'!BB36&lt;&gt;1),"B-F-S",IF(AND('positionnement modules'!BA36=1,'positionnement modules'!BB36=1),"B-F-D","")))</f>
        <v/>
      </c>
      <c r="BB36" s="51" t="str">
        <f>IF(AND('positionnement modules'!BB36&lt;&gt;1,'positionnement modules'!BC36=1),"B-F-S",IF(AND('positionnement modules'!BB36=1,'positionnement modules'!BC36&lt;&gt;1),"B-F-S",IF(AND('positionnement modules'!BB36=1,'positionnement modules'!BC36=1),"B-F-D","")))</f>
        <v/>
      </c>
      <c r="BC36" s="51" t="str">
        <f>IF(AND('positionnement modules'!BC36&lt;&gt;1,'positionnement modules'!BD36=1),"B-F-S",IF(AND('positionnement modules'!BC36=1,'positionnement modules'!BD36&lt;&gt;1),"B-F-S",IF(AND('positionnement modules'!BC36=1,'positionnement modules'!BD36=1),"B-F-D","")))</f>
        <v/>
      </c>
      <c r="BD36" s="51" t="str">
        <f>IF(AND('positionnement modules'!BD36&lt;&gt;1,'positionnement modules'!BE36=1),"B-F-S",IF(AND('positionnement modules'!BD36=1,'positionnement modules'!BE36&lt;&gt;1),"B-F-S",IF(AND('positionnement modules'!BD36=1,'positionnement modules'!BE36=1),"B-F-D","")))</f>
        <v/>
      </c>
      <c r="BE36" s="51" t="str">
        <f>IF(AND('positionnement modules'!BE36&lt;&gt;1,'positionnement modules'!BF36=1),"B-F-S",IF(AND('positionnement modules'!BE36=1,'positionnement modules'!BF36&lt;&gt;1),"B-F-S",IF(AND('positionnement modules'!BE36=1,'positionnement modules'!BF36=1),"B-F-D","")))</f>
        <v/>
      </c>
      <c r="BF36" s="51" t="str">
        <f>IF(AND('positionnement modules'!BF36&lt;&gt;1,'positionnement modules'!BG36=1),"B-F-S",IF(AND('positionnement modules'!BF36=1,'positionnement modules'!BG36&lt;&gt;1),"B-F-S",IF(AND('positionnement modules'!BF36=1,'positionnement modules'!BG36=1),"B-F-D","")))</f>
        <v/>
      </c>
      <c r="BG36" s="51" t="str">
        <f>IF(AND('positionnement modules'!BG36&lt;&gt;1,'positionnement modules'!BH36=1),"B-F-S",IF(AND('positionnement modules'!BG36=1,'positionnement modules'!BH36&lt;&gt;1),"B-F-S",IF(AND('positionnement modules'!BG36=1,'positionnement modules'!BH36=1),"B-F-D","")))</f>
        <v/>
      </c>
      <c r="BH36" s="51" t="str">
        <f>IF(AND('positionnement modules'!BH36&lt;&gt;1,'positionnement modules'!BI36=1),"B-F-S",IF(AND('positionnement modules'!BH36=1,'positionnement modules'!BI36&lt;&gt;1),"B-F-S",IF(AND('positionnement modules'!BH36=1,'positionnement modules'!BI36=1),"B-F-D","")))</f>
        <v/>
      </c>
      <c r="BI36" s="51" t="str">
        <f>IF(AND('positionnement modules'!BI36&lt;&gt;1,'positionnement modules'!BJ36=1),"B-F-S",IF(AND('positionnement modules'!BI36=1,'positionnement modules'!BJ36&lt;&gt;1),"B-F-S",IF(AND('positionnement modules'!BI36=1,'positionnement modules'!BJ36=1),"B-F-D","")))</f>
        <v/>
      </c>
      <c r="BJ36" s="51" t="str">
        <f>IF(AND('positionnement modules'!BJ36&lt;&gt;1,'positionnement modules'!BK36=1),"B-F-S",IF(AND('positionnement modules'!BJ36=1,'positionnement modules'!BK36&lt;&gt;1),"B-F-S",IF(AND('positionnement modules'!BJ36=1,'positionnement modules'!BK36=1),"B-F-D","")))</f>
        <v/>
      </c>
      <c r="BK36" s="51" t="str">
        <f>IF(AND('positionnement modules'!BK36&lt;&gt;1,'positionnement modules'!BL36=1),"B-F-S",IF(AND('positionnement modules'!BK36=1,'positionnement modules'!BL36&lt;&gt;1),"B-F-S",IF(AND('positionnement modules'!BK36=1,'positionnement modules'!BL36=1),"B-F-D","")))</f>
        <v/>
      </c>
      <c r="BL36" s="51" t="str">
        <f>IF(AND('positionnement modules'!BL36&lt;&gt;1,'positionnement modules'!BM36=1),"B-F-S",IF(AND('positionnement modules'!BL36=1,'positionnement modules'!BM36&lt;&gt;1),"B-F-S",IF(AND('positionnement modules'!BL36=1,'positionnement modules'!BM36=1),"B-F-D","")))</f>
        <v/>
      </c>
      <c r="BM36" s="51" t="str">
        <f>IF(AND('positionnement modules'!BM36&lt;&gt;1,'positionnement modules'!BN36=1),"B-F-S",IF(AND('positionnement modules'!BM36=1,'positionnement modules'!BN36&lt;&gt;1),"B-F-S",IF(AND('positionnement modules'!BM36=1,'positionnement modules'!BN36=1),"B-F-D","")))</f>
        <v/>
      </c>
      <c r="BN36" s="51" t="str">
        <f>IF(AND('positionnement modules'!BN36&lt;&gt;1,'positionnement modules'!BO36=1),"B-F-S",IF(AND('positionnement modules'!BN36=1,'positionnement modules'!BO36&lt;&gt;1),"B-F-S",IF(AND('positionnement modules'!BN36=1,'positionnement modules'!BO36=1),"B-F-D","")))</f>
        <v/>
      </c>
      <c r="BO36" s="51" t="str">
        <f>IF(AND('positionnement modules'!BO36&lt;&gt;1,'positionnement modules'!BP36=1),"B-F-S",IF(AND('positionnement modules'!BO36=1,'positionnement modules'!BP36&lt;&gt;1),"B-F-S",IF(AND('positionnement modules'!BO36=1,'positionnement modules'!BP36=1),"B-F-D","")))</f>
        <v/>
      </c>
      <c r="BP36" s="51" t="str">
        <f>IF(AND('positionnement modules'!BP36&lt;&gt;1,'positionnement modules'!BQ36=1),"B-F-S",IF(AND('positionnement modules'!BP36=1,'positionnement modules'!BQ36&lt;&gt;1),"B-F-S",IF(AND('positionnement modules'!BP36=1,'positionnement modules'!BQ36=1),"B-F-D","")))</f>
        <v/>
      </c>
      <c r="BQ36" s="51" t="str">
        <f>IF(AND('positionnement modules'!BQ36&lt;&gt;1,'positionnement modules'!BR36=1),"B-F-S",IF(AND('positionnement modules'!BQ36=1,'positionnement modules'!BR36&lt;&gt;1),"B-F-S",IF(AND('positionnement modules'!BQ36=1,'positionnement modules'!BR36=1),"B-F-D","")))</f>
        <v/>
      </c>
      <c r="BR36" s="51" t="str">
        <f>IF(AND('positionnement modules'!BR36&lt;&gt;1,'positionnement modules'!BS36=1),"B-F-S",IF(AND('positionnement modules'!BR36=1,'positionnement modules'!BS36&lt;&gt;1),"B-F-S",IF(AND('positionnement modules'!BR36=1,'positionnement modules'!BS36=1),"B-F-D","")))</f>
        <v/>
      </c>
      <c r="BS36" s="51" t="str">
        <f>IF(AND('positionnement modules'!BS36&lt;&gt;1,'positionnement modules'!BT36=1),"B-F-S",IF(AND('positionnement modules'!BS36=1,'positionnement modules'!BT36&lt;&gt;1),"B-F-S",IF(AND('positionnement modules'!BS36=1,'positionnement modules'!BT36=1),"B-F-D","")))</f>
        <v/>
      </c>
      <c r="BT36" s="51" t="str">
        <f>IF(AND('positionnement modules'!BT36&lt;&gt;1,'positionnement modules'!BU36=1),"B-F-S",IF(AND('positionnement modules'!BT36=1,'positionnement modules'!BU36&lt;&gt;1),"B-F-S",IF(AND('positionnement modules'!BT36=1,'positionnement modules'!BU36=1),"B-F-D","")))</f>
        <v/>
      </c>
      <c r="BU36" s="51" t="str">
        <f>IF(AND('positionnement modules'!BU36&lt;&gt;1,'positionnement modules'!BV36=1),"B-F-S",IF(AND('positionnement modules'!BU36=1,'positionnement modules'!BV36&lt;&gt;1),"B-F-S",IF(AND('positionnement modules'!BU36=1,'positionnement modules'!BV36=1),"B-F-D","")))</f>
        <v/>
      </c>
      <c r="BV36" s="51" t="str">
        <f>IF(AND('positionnement modules'!BV36&lt;&gt;1,'positionnement modules'!BW36=1),"B-F-S",IF(AND('positionnement modules'!BV36=1,'positionnement modules'!BW36&lt;&gt;1),"B-F-S",IF(AND('positionnement modules'!BV36=1,'positionnement modules'!BW36=1),"B-F-D","")))</f>
        <v/>
      </c>
      <c r="BW36" s="51" t="str">
        <f>IF(AND('positionnement modules'!BW36&lt;&gt;1,'positionnement modules'!BX36=1),"B-F-S",IF(AND('positionnement modules'!BW36=1,'positionnement modules'!BX36&lt;&gt;1),"B-F-S",IF(AND('positionnement modules'!BW36=1,'positionnement modules'!BX36=1),"B-F-D","")))</f>
        <v/>
      </c>
      <c r="BX36" s="51" t="str">
        <f>IF(AND('positionnement modules'!BX36&lt;&gt;1,'positionnement modules'!BY36=1),"B-F-S",IF(AND('positionnement modules'!BX36=1,'positionnement modules'!BY36&lt;&gt;1),"B-F-S",IF(AND('positionnement modules'!BX36=1,'positionnement modules'!BY36=1),"B-F-D","")))</f>
        <v/>
      </c>
      <c r="BY36" s="51" t="str">
        <f>IF(AND('positionnement modules'!BY36&lt;&gt;1,'positionnement modules'!BZ36=1),"B-F-S",IF(AND('positionnement modules'!BY36=1,'positionnement modules'!BZ36&lt;&gt;1),"B-F-S",IF(AND('positionnement modules'!BY36=1,'positionnement modules'!BZ36=1),"B-F-D","")))</f>
        <v/>
      </c>
      <c r="BZ36" s="51" t="str">
        <f>IF(AND('positionnement modules'!BZ36&lt;&gt;1,'positionnement modules'!CA36=1),"B-F-S",IF(AND('positionnement modules'!BZ36=1,'positionnement modules'!CA36&lt;&gt;1),"B-F-S",IF(AND('positionnement modules'!BZ36=1,'positionnement modules'!CA36=1),"B-F-D","")))</f>
        <v/>
      </c>
      <c r="CA36" s="51" t="str">
        <f>IF(AND('positionnement modules'!CA36&lt;&gt;1,'positionnement modules'!CB36=1),"B-F-S",IF(AND('positionnement modules'!CA36=1,'positionnement modules'!CB36&lt;&gt;1),"B-F-S",IF(AND('positionnement modules'!CA36=1,'positionnement modules'!CB36=1),"B-F-D","")))</f>
        <v/>
      </c>
      <c r="CB36" s="51" t="str">
        <f>IF(AND('positionnement modules'!CB36&lt;&gt;1,'positionnement modules'!CC36=1),"B-F-S",IF(AND('positionnement modules'!CB36=1,'positionnement modules'!CC36&lt;&gt;1),"B-F-S",IF(AND('positionnement modules'!CB36=1,'positionnement modules'!CC36=1),"B-F-D","")))</f>
        <v/>
      </c>
      <c r="CC36" s="51" t="str">
        <f>IF(AND('positionnement modules'!CC36&lt;&gt;1,'positionnement modules'!CD36=1),"B-F-S",IF(AND('positionnement modules'!CC36=1,'positionnement modules'!CD36&lt;&gt;1),"B-F-S",IF(AND('positionnement modules'!CC36=1,'positionnement modules'!CD36=1),"B-F-D","")))</f>
        <v/>
      </c>
      <c r="CD36" s="51" t="str">
        <f>IF(AND('positionnement modules'!CD36&lt;&gt;1,'positionnement modules'!CE36=1),"B-F-S",IF(AND('positionnement modules'!CD36=1,'positionnement modules'!CE36&lt;&gt;1),"B-F-S",IF(AND('positionnement modules'!CD36=1,'positionnement modules'!CE36=1),"B-F-D","")))</f>
        <v/>
      </c>
      <c r="CE36" s="51" t="str">
        <f>IF(AND('positionnement modules'!CE36&lt;&gt;1,'positionnement modules'!CF36=1),"B-F-S",IF(AND('positionnement modules'!CE36=1,'positionnement modules'!CF36&lt;&gt;1),"B-F-S",IF(AND('positionnement modules'!CE36=1,'positionnement modules'!CF36=1),"B-F-D","")))</f>
        <v/>
      </c>
      <c r="CF36" s="51" t="str">
        <f>IF(AND('positionnement modules'!CF36&lt;&gt;1,'positionnement modules'!CG36=1),"B-F-S",IF(AND('positionnement modules'!CF36=1,'positionnement modules'!CG36&lt;&gt;1),"B-F-S",IF(AND('positionnement modules'!CF36=1,'positionnement modules'!CG36=1),"B-F-D","")))</f>
        <v/>
      </c>
      <c r="CG36" s="51" t="str">
        <f>IF(AND('positionnement modules'!CG36&lt;&gt;1,'positionnement modules'!CH36=1),"B-F-S",IF(AND('positionnement modules'!CG36=1,'positionnement modules'!CH36&lt;&gt;1),"B-F-S",IF(AND('positionnement modules'!CG36=1,'positionnement modules'!CH36=1),"B-F-D","")))</f>
        <v/>
      </c>
      <c r="CH36" s="51" t="str">
        <f>IF(AND('positionnement modules'!CH36&lt;&gt;1,'positionnement modules'!CI36=1),"B-F-S",IF(AND('positionnement modules'!CH36=1,'positionnement modules'!CI36&lt;&gt;1),"B-F-S",IF(AND('positionnement modules'!CH36=1,'positionnement modules'!CI36=1),"B-F-D","")))</f>
        <v/>
      </c>
      <c r="CI36" s="51" t="str">
        <f>IF(AND('positionnement modules'!CI36&lt;&gt;1,'positionnement modules'!CJ36=1),"B-F-S",IF(AND('positionnement modules'!CI36=1,'positionnement modules'!CJ36&lt;&gt;1),"B-F-S",IF(AND('positionnement modules'!CI36=1,'positionnement modules'!CJ36=1),"B-F-D","")))</f>
        <v/>
      </c>
      <c r="CJ36" s="51" t="str">
        <f>IF(AND('positionnement modules'!CJ36&lt;&gt;1,'positionnement modules'!CK36=1),"B-F-S",IF(AND('positionnement modules'!CJ36=1,'positionnement modules'!CK36&lt;&gt;1),"B-F-S",IF(AND('positionnement modules'!CJ36=1,'positionnement modules'!CK36=1),"B-F-D","")))</f>
        <v/>
      </c>
      <c r="CK36" s="51" t="str">
        <f>IF(AND('positionnement modules'!CK36&lt;&gt;1,'positionnement modules'!CL36=1),"B-F-S",IF(AND('positionnement modules'!CK36=1,'positionnement modules'!CL36&lt;&gt;1),"B-F-S",IF(AND('positionnement modules'!CK36=1,'positionnement modules'!CL36=1),"B-F-D","")))</f>
        <v/>
      </c>
      <c r="CL36" s="51" t="str">
        <f>IF(AND('positionnement modules'!CL36&lt;&gt;1,'positionnement modules'!CM36=1),"B-F-S",IF(AND('positionnement modules'!CL36=1,'positionnement modules'!CM36&lt;&gt;1),"B-F-S",IF(AND('positionnement modules'!CL36=1,'positionnement modules'!CM36=1),"B-F-D","")))</f>
        <v/>
      </c>
      <c r="CM36" s="51" t="str">
        <f>IF(AND('positionnement modules'!CM36&lt;&gt;1,'positionnement modules'!CN36=1),"B-F-S",IF(AND('positionnement modules'!CM36=1,'positionnement modules'!CN36&lt;&gt;1),"B-F-S",IF(AND('positionnement modules'!CM36=1,'positionnement modules'!CN36=1),"B-F-D","")))</f>
        <v/>
      </c>
      <c r="CN36" s="51" t="str">
        <f>IF(AND('positionnement modules'!CN36&lt;&gt;1,'positionnement modules'!CO36=1),"B-F-S",IF(AND('positionnement modules'!CN36=1,'positionnement modules'!CO36&lt;&gt;1),"B-F-S",IF(AND('positionnement modules'!CN36=1,'positionnement modules'!CO36=1),"B-F-D","")))</f>
        <v/>
      </c>
      <c r="CO36" s="51" t="str">
        <f>IF(AND('positionnement modules'!CO36&lt;&gt;1,'positionnement modules'!CP36=1),"B-F-S",IF(AND('positionnement modules'!CO36=1,'positionnement modules'!CP36&lt;&gt;1),"B-F-S",IF(AND('positionnement modules'!CO36=1,'positionnement modules'!CP36=1),"B-F-D","")))</f>
        <v/>
      </c>
      <c r="CP36" s="51" t="str">
        <f>IF(AND('positionnement modules'!CP36&lt;&gt;1,'positionnement modules'!CQ36=1),"B-F-S",IF(AND('positionnement modules'!CP36=1,'positionnement modules'!CQ36&lt;&gt;1),"B-F-S",IF(AND('positionnement modules'!CP36=1,'positionnement modules'!CQ36=1),"B-F-D","")))</f>
        <v/>
      </c>
      <c r="CQ36" s="51" t="str">
        <f>IF(AND('positionnement modules'!CQ36&lt;&gt;1,'positionnement modules'!CR36=1),"B-F-S",IF(AND('positionnement modules'!CQ36=1,'positionnement modules'!CR36&lt;&gt;1),"B-F-S",IF(AND('positionnement modules'!CQ36=1,'positionnement modules'!CR36=1),"B-F-D","")))</f>
        <v/>
      </c>
      <c r="CR36" s="51" t="str">
        <f>IF(AND('positionnement modules'!CR36&lt;&gt;1,'positionnement modules'!CS36=1),"B-F-S",IF(AND('positionnement modules'!CR36=1,'positionnement modules'!CS36&lt;&gt;1),"B-F-S",IF(AND('positionnement modules'!CR36=1,'positionnement modules'!CS36=1),"B-F-D","")))</f>
        <v/>
      </c>
      <c r="CS36" s="51" t="str">
        <f>IF(AND('positionnement modules'!CS36&lt;&gt;1,'positionnement modules'!CT36=1),"B-F-S",IF(AND('positionnement modules'!CS36=1,'positionnement modules'!CT36&lt;&gt;1),"B-F-S",IF(AND('positionnement modules'!CS36=1,'positionnement modules'!CT36=1),"B-F-D","")))</f>
        <v/>
      </c>
      <c r="CT36" s="51" t="str">
        <f>IF(AND('positionnement modules'!CT36&lt;&gt;1,'positionnement modules'!CU36=1),"B-F-S",IF(AND('positionnement modules'!CT36=1,'positionnement modules'!CU36&lt;&gt;1),"B-F-S",IF(AND('positionnement modules'!CT36=1,'positionnement modules'!CU36=1),"B-F-D","")))</f>
        <v/>
      </c>
      <c r="CU36" s="51" t="str">
        <f>IF(AND('positionnement modules'!CU36&lt;&gt;1,'positionnement modules'!CV36=1),"B-F-S",IF(AND('positionnement modules'!CU36=1,'positionnement modules'!CV36&lt;&gt;1),"B-F-S",IF(AND('positionnement modules'!CU36=1,'positionnement modules'!CV36=1),"B-F-D","")))</f>
        <v/>
      </c>
      <c r="CV36" s="51" t="str">
        <f>IF(AND('positionnement modules'!CV36&lt;&gt;1,'positionnement modules'!CW36=1),"B-F-S",IF(AND('positionnement modules'!CV36=1,'positionnement modules'!CW36&lt;&gt;1),"B-F-S",IF(AND('positionnement modules'!CV36=1,'positionnement modules'!CW36=1),"B-F-D","")))</f>
        <v/>
      </c>
      <c r="CW36" s="51" t="str">
        <f>IF(AND('positionnement modules'!CW36&lt;&gt;1,'positionnement modules'!CX36=1),"B-F-S",IF(AND('positionnement modules'!CW36=1,'positionnement modules'!CX36&lt;&gt;1),"B-F-S",IF(AND('positionnement modules'!CW36=1,'positionnement modules'!CX36=1),"B-F-D","")))</f>
        <v/>
      </c>
      <c r="CX36" s="52" t="str">
        <f>IF(AND('positionnement modules'!CX36&lt;&gt;1,'positionnement modules'!CY36=1),"B-F-S",IF(AND('positionnement modules'!CX36=1,'positionnement modules'!CY36&lt;&gt;1),"B-F-S",IF(AND('positionnement modules'!CX36=1,'positionnement modules'!CY36=1),"B-F-D","")))</f>
        <v/>
      </c>
      <c r="CY36" s="56" t="str">
        <f>IF(AND('positionnement modules'!CY36&lt;&gt;1,'positionnement modules'!CZ36=1),"B-F-S",IF(AND('positionnement modules'!CY36=1,'positionnement modules'!CZ36&lt;&gt;1),"B-F-S",IF(AND('positionnement modules'!CY36=1,'positionnement modules'!CZ36=1),"B-F-D","")))</f>
        <v/>
      </c>
    </row>
    <row r="37" spans="2:103" ht="21" customHeight="1" thickBot="1" x14ac:dyDescent="0.4">
      <c r="B37" s="4" t="str">
        <f>IF(AND('positionnement modules'!B37&lt;&gt;1,'positionnement modules'!C37=1),"B-F-S",IF(AND('positionnement modules'!B37=1,'positionnement modules'!C37&lt;&gt;1),"B-F-S",IF(AND('positionnement modules'!B37=1,'positionnement modules'!C37=1),"B-F-D","")))</f>
        <v/>
      </c>
      <c r="C37" s="50" t="str">
        <f>IF(AND('positionnement modules'!C37&lt;&gt;1,'positionnement modules'!D37=1),"B-F-S",IF(AND('positionnement modules'!C37=1,'positionnement modules'!D37&lt;&gt;1),"B-F-S",IF(AND('positionnement modules'!C37=1,'positionnement modules'!D37=1),"B-F-D","")))</f>
        <v/>
      </c>
      <c r="D37" s="51" t="str">
        <f>IF(AND('positionnement modules'!D37&lt;&gt;1,'positionnement modules'!E37=1),"B-F-S",IF(AND('positionnement modules'!D37=1,'positionnement modules'!E37&lt;&gt;1),"B-F-S",IF(AND('positionnement modules'!D37=1,'positionnement modules'!E37=1),"B-F-D","")))</f>
        <v/>
      </c>
      <c r="E37" s="51" t="str">
        <f>IF(AND('positionnement modules'!E37&lt;&gt;1,'positionnement modules'!F37=1),"B-F-S",IF(AND('positionnement modules'!E37=1,'positionnement modules'!F37&lt;&gt;1),"B-F-S",IF(AND('positionnement modules'!E37=1,'positionnement modules'!F37=1),"B-F-D","")))</f>
        <v/>
      </c>
      <c r="F37" s="51" t="str">
        <f>IF(AND('positionnement modules'!F37&lt;&gt;1,'positionnement modules'!G37=1),"B-F-S",IF(AND('positionnement modules'!F37=1,'positionnement modules'!G37&lt;&gt;1),"B-F-S",IF(AND('positionnement modules'!F37=1,'positionnement modules'!G37=1),"B-F-D","")))</f>
        <v/>
      </c>
      <c r="G37" s="51" t="str">
        <f>IF(AND('positionnement modules'!G37&lt;&gt;1,'positionnement modules'!H37=1),"B-F-S",IF(AND('positionnement modules'!G37=1,'positionnement modules'!H37&lt;&gt;1),"B-F-S",IF(AND('positionnement modules'!G37=1,'positionnement modules'!H37=1),"B-F-D","")))</f>
        <v/>
      </c>
      <c r="H37" s="51" t="str">
        <f>IF(AND('positionnement modules'!H37&lt;&gt;1,'positionnement modules'!I37=1),"B-F-S",IF(AND('positionnement modules'!H37=1,'positionnement modules'!I37&lt;&gt;1),"B-F-S",IF(AND('positionnement modules'!H37=1,'positionnement modules'!I37=1),"B-F-D","")))</f>
        <v/>
      </c>
      <c r="I37" s="51" t="str">
        <f>IF(AND('positionnement modules'!I37&lt;&gt;1,'positionnement modules'!J37=1),"B-F-S",IF(AND('positionnement modules'!I37=1,'positionnement modules'!J37&lt;&gt;1),"B-F-S",IF(AND('positionnement modules'!I37=1,'positionnement modules'!J37=1),"B-F-D","")))</f>
        <v/>
      </c>
      <c r="J37" s="51" t="str">
        <f>IF(AND('positionnement modules'!J37&lt;&gt;1,'positionnement modules'!K37=1),"B-F-S",IF(AND('positionnement modules'!J37=1,'positionnement modules'!K37&lt;&gt;1),"B-F-S",IF(AND('positionnement modules'!J37=1,'positionnement modules'!K37=1),"B-F-D","")))</f>
        <v/>
      </c>
      <c r="K37" s="51" t="str">
        <f>IF(AND('positionnement modules'!K37&lt;&gt;1,'positionnement modules'!L37=1),"B-F-S",IF(AND('positionnement modules'!K37=1,'positionnement modules'!L37&lt;&gt;1),"B-F-S",IF(AND('positionnement modules'!K37=1,'positionnement modules'!L37=1),"B-F-D","")))</f>
        <v/>
      </c>
      <c r="L37" s="51" t="str">
        <f>IF(AND('positionnement modules'!L37&lt;&gt;1,'positionnement modules'!M37=1),"B-F-S",IF(AND('positionnement modules'!L37=1,'positionnement modules'!M37&lt;&gt;1),"B-F-S",IF(AND('positionnement modules'!L37=1,'positionnement modules'!M37=1),"B-F-D","")))</f>
        <v/>
      </c>
      <c r="M37" s="51" t="str">
        <f>IF(AND('positionnement modules'!M37&lt;&gt;1,'positionnement modules'!N37=1),"B-F-S",IF(AND('positionnement modules'!M37=1,'positionnement modules'!N37&lt;&gt;1),"B-F-S",IF(AND('positionnement modules'!M37=1,'positionnement modules'!N37=1),"B-F-D","")))</f>
        <v/>
      </c>
      <c r="N37" s="51" t="str">
        <f>IF(AND('positionnement modules'!N37&lt;&gt;1,'positionnement modules'!O37=1),"B-F-S",IF(AND('positionnement modules'!N37=1,'positionnement modules'!O37&lt;&gt;1),"B-F-S",IF(AND('positionnement modules'!N37=1,'positionnement modules'!O37=1),"B-F-D","")))</f>
        <v/>
      </c>
      <c r="O37" s="51" t="str">
        <f>IF(AND('positionnement modules'!O37&lt;&gt;1,'positionnement modules'!P37=1),"B-F-S",IF(AND('positionnement modules'!O37=1,'positionnement modules'!P37&lt;&gt;1),"B-F-S",IF(AND('positionnement modules'!O37=1,'positionnement modules'!P37=1),"B-F-D","")))</f>
        <v/>
      </c>
      <c r="P37" s="51" t="str">
        <f>IF(AND('positionnement modules'!P37&lt;&gt;1,'positionnement modules'!Q37=1),"B-F-S",IF(AND('positionnement modules'!P37=1,'positionnement modules'!Q37&lt;&gt;1),"B-F-S",IF(AND('positionnement modules'!P37=1,'positionnement modules'!Q37=1),"B-F-D","")))</f>
        <v/>
      </c>
      <c r="Q37" s="51" t="str">
        <f>IF(AND('positionnement modules'!Q37&lt;&gt;1,'positionnement modules'!R37=1),"B-F-S",IF(AND('positionnement modules'!Q37=1,'positionnement modules'!R37&lt;&gt;1),"B-F-S",IF(AND('positionnement modules'!Q37=1,'positionnement modules'!R37=1),"B-F-D","")))</f>
        <v/>
      </c>
      <c r="R37" s="51" t="str">
        <f>IF(AND('positionnement modules'!R37&lt;&gt;1,'positionnement modules'!S37=1),"B-F-S",IF(AND('positionnement modules'!R37=1,'positionnement modules'!S37&lt;&gt;1),"B-F-S",IF(AND('positionnement modules'!R37=1,'positionnement modules'!S37=1),"B-F-D","")))</f>
        <v/>
      </c>
      <c r="S37" s="51" t="str">
        <f>IF(AND('positionnement modules'!S37&lt;&gt;1,'positionnement modules'!T37=1),"B-F-S",IF(AND('positionnement modules'!S37=1,'positionnement modules'!T37&lt;&gt;1),"B-F-S",IF(AND('positionnement modules'!S37=1,'positionnement modules'!T37=1),"B-F-D","")))</f>
        <v/>
      </c>
      <c r="T37" s="51" t="str">
        <f>IF(AND('positionnement modules'!T37&lt;&gt;1,'positionnement modules'!U37=1),"B-F-S",IF(AND('positionnement modules'!T37=1,'positionnement modules'!U37&lt;&gt;1),"B-F-S",IF(AND('positionnement modules'!T37=1,'positionnement modules'!U37=1),"B-F-D","")))</f>
        <v/>
      </c>
      <c r="U37" s="51" t="str">
        <f>IF(AND('positionnement modules'!U37&lt;&gt;1,'positionnement modules'!V37=1),"B-F-S",IF(AND('positionnement modules'!U37=1,'positionnement modules'!V37&lt;&gt;1),"B-F-S",IF(AND('positionnement modules'!U37=1,'positionnement modules'!V37=1),"B-F-D","")))</f>
        <v/>
      </c>
      <c r="V37" s="51" t="str">
        <f>IF(AND('positionnement modules'!V37&lt;&gt;1,'positionnement modules'!W37=1),"B-F-S",IF(AND('positionnement modules'!V37=1,'positionnement modules'!W37&lt;&gt;1),"B-F-S",IF(AND('positionnement modules'!V37=1,'positionnement modules'!W37=1),"B-F-D","")))</f>
        <v/>
      </c>
      <c r="W37" s="51" t="str">
        <f>IF(AND('positionnement modules'!W37&lt;&gt;1,'positionnement modules'!X37=1),"B-F-S",IF(AND('positionnement modules'!W37=1,'positionnement modules'!X37&lt;&gt;1),"B-F-S",IF(AND('positionnement modules'!W37=1,'positionnement modules'!X37=1),"B-F-D","")))</f>
        <v/>
      </c>
      <c r="X37" s="51" t="str">
        <f>IF(AND('positionnement modules'!X37&lt;&gt;1,'positionnement modules'!Y37=1),"B-F-S",IF(AND('positionnement modules'!X37=1,'positionnement modules'!Y37&lt;&gt;1),"B-F-S",IF(AND('positionnement modules'!X37=1,'positionnement modules'!Y37=1),"B-F-D","")))</f>
        <v/>
      </c>
      <c r="Y37" s="51" t="str">
        <f>IF(AND('positionnement modules'!Y37&lt;&gt;1,'positionnement modules'!Z37=1),"B-F-S",IF(AND('positionnement modules'!Y37=1,'positionnement modules'!Z37&lt;&gt;1),"B-F-S",IF(AND('positionnement modules'!Y37=1,'positionnement modules'!Z37=1),"B-F-D","")))</f>
        <v/>
      </c>
      <c r="Z37" s="51" t="str">
        <f>IF(AND('positionnement modules'!Z37&lt;&gt;1,'positionnement modules'!AA37=1),"B-F-S",IF(AND('positionnement modules'!Z37=1,'positionnement modules'!AA37&lt;&gt;1),"B-F-S",IF(AND('positionnement modules'!Z37=1,'positionnement modules'!AA37=1),"B-F-D","")))</f>
        <v/>
      </c>
      <c r="AA37" s="51" t="str">
        <f>IF(AND('positionnement modules'!AA37&lt;&gt;1,'positionnement modules'!AB37=1),"B-F-S",IF(AND('positionnement modules'!AA37=1,'positionnement modules'!AB37&lt;&gt;1),"B-F-S",IF(AND('positionnement modules'!AA37=1,'positionnement modules'!AB37=1),"B-F-D","")))</f>
        <v/>
      </c>
      <c r="AB37" s="51" t="str">
        <f>IF(AND('positionnement modules'!AB37&lt;&gt;1,'positionnement modules'!AC37=1),"B-F-S",IF(AND('positionnement modules'!AB37=1,'positionnement modules'!AC37&lt;&gt;1),"B-F-S",IF(AND('positionnement modules'!AB37=1,'positionnement modules'!AC37=1),"B-F-D","")))</f>
        <v/>
      </c>
      <c r="AC37" s="51" t="str">
        <f>IF(AND('positionnement modules'!AC37&lt;&gt;1,'positionnement modules'!AD37=1),"B-F-S",IF(AND('positionnement modules'!AC37=1,'positionnement modules'!AD37&lt;&gt;1),"B-F-S",IF(AND('positionnement modules'!AC37=1,'positionnement modules'!AD37=1),"B-F-D","")))</f>
        <v/>
      </c>
      <c r="AD37" s="51" t="str">
        <f>IF(AND('positionnement modules'!AD37&lt;&gt;1,'positionnement modules'!AE37=1),"B-F-S",IF(AND('positionnement modules'!AD37=1,'positionnement modules'!AE37&lt;&gt;1),"B-F-S",IF(AND('positionnement modules'!AD37=1,'positionnement modules'!AE37=1),"B-F-D","")))</f>
        <v/>
      </c>
      <c r="AE37" s="51" t="str">
        <f>IF(AND('positionnement modules'!AE37&lt;&gt;1,'positionnement modules'!AF37=1),"B-F-S",IF(AND('positionnement modules'!AE37=1,'positionnement modules'!AF37&lt;&gt;1),"B-F-S",IF(AND('positionnement modules'!AE37=1,'positionnement modules'!AF37=1),"B-F-D","")))</f>
        <v/>
      </c>
      <c r="AF37" s="51" t="str">
        <f>IF(AND('positionnement modules'!AF37&lt;&gt;1,'positionnement modules'!AG37=1),"B-F-S",IF(AND('positionnement modules'!AF37=1,'positionnement modules'!AG37&lt;&gt;1),"B-F-S",IF(AND('positionnement modules'!AF37=1,'positionnement modules'!AG37=1),"B-F-D","")))</f>
        <v/>
      </c>
      <c r="AG37" s="51" t="str">
        <f>IF(AND('positionnement modules'!AG37&lt;&gt;1,'positionnement modules'!AH37=1),"B-F-S",IF(AND('positionnement modules'!AG37=1,'positionnement modules'!AH37&lt;&gt;1),"B-F-S",IF(AND('positionnement modules'!AG37=1,'positionnement modules'!AH37=1),"B-F-D","")))</f>
        <v/>
      </c>
      <c r="AH37" s="51" t="str">
        <f>IF(AND('positionnement modules'!AH37&lt;&gt;1,'positionnement modules'!AI37=1),"B-F-S",IF(AND('positionnement modules'!AH37=1,'positionnement modules'!AI37&lt;&gt;1),"B-F-S",IF(AND('positionnement modules'!AH37=1,'positionnement modules'!AI37=1),"B-F-D","")))</f>
        <v/>
      </c>
      <c r="AI37" s="51" t="str">
        <f>IF(AND('positionnement modules'!AI37&lt;&gt;1,'positionnement modules'!AJ37=1),"B-F-S",IF(AND('positionnement modules'!AI37=1,'positionnement modules'!AJ37&lt;&gt;1),"B-F-S",IF(AND('positionnement modules'!AI37=1,'positionnement modules'!AJ37=1),"B-F-D","")))</f>
        <v/>
      </c>
      <c r="AJ37" s="51" t="str">
        <f>IF(AND('positionnement modules'!AJ37&lt;&gt;1,'positionnement modules'!AK37=1),"B-F-S",IF(AND('positionnement modules'!AJ37=1,'positionnement modules'!AK37&lt;&gt;1),"B-F-S",IF(AND('positionnement modules'!AJ37=1,'positionnement modules'!AK37=1),"B-F-D","")))</f>
        <v/>
      </c>
      <c r="AK37" s="51" t="str">
        <f>IF(AND('positionnement modules'!AK37&lt;&gt;1,'positionnement modules'!AL37=1),"B-F-S",IF(AND('positionnement modules'!AK37=1,'positionnement modules'!AL37&lt;&gt;1),"B-F-S",IF(AND('positionnement modules'!AK37=1,'positionnement modules'!AL37=1),"B-F-D","")))</f>
        <v/>
      </c>
      <c r="AL37" s="51" t="str">
        <f>IF(AND('positionnement modules'!AL37&lt;&gt;1,'positionnement modules'!AM37=1),"B-F-S",IF(AND('positionnement modules'!AL37=1,'positionnement modules'!AM37&lt;&gt;1),"B-F-S",IF(AND('positionnement modules'!AL37=1,'positionnement modules'!AM37=1),"B-F-D","")))</f>
        <v/>
      </c>
      <c r="AM37" s="51" t="str">
        <f>IF(AND('positionnement modules'!AM37&lt;&gt;1,'positionnement modules'!AN37=1),"B-F-S",IF(AND('positionnement modules'!AM37=1,'positionnement modules'!AN37&lt;&gt;1),"B-F-S",IF(AND('positionnement modules'!AM37=1,'positionnement modules'!AN37=1),"B-F-D","")))</f>
        <v/>
      </c>
      <c r="AN37" s="51" t="str">
        <f>IF(AND('positionnement modules'!AN37&lt;&gt;1,'positionnement modules'!AO37=1),"B-F-S",IF(AND('positionnement modules'!AN37=1,'positionnement modules'!AO37&lt;&gt;1),"B-F-S",IF(AND('positionnement modules'!AN37=1,'positionnement modules'!AO37=1),"B-F-D","")))</f>
        <v/>
      </c>
      <c r="AO37" s="51" t="str">
        <f>IF(AND('positionnement modules'!AO37&lt;&gt;1,'positionnement modules'!AP37=1),"B-F-S",IF(AND('positionnement modules'!AO37=1,'positionnement modules'!AP37&lt;&gt;1),"B-F-S",IF(AND('positionnement modules'!AO37=1,'positionnement modules'!AP37=1),"B-F-D","")))</f>
        <v/>
      </c>
      <c r="AP37" s="51" t="str">
        <f>IF(AND('positionnement modules'!AP37&lt;&gt;1,'positionnement modules'!AQ37=1),"B-F-S",IF(AND('positionnement modules'!AP37=1,'positionnement modules'!AQ37&lt;&gt;1),"B-F-S",IF(AND('positionnement modules'!AP37=1,'positionnement modules'!AQ37=1),"B-F-D","")))</f>
        <v/>
      </c>
      <c r="AQ37" s="51" t="str">
        <f>IF(AND('positionnement modules'!AQ37&lt;&gt;1,'positionnement modules'!AR37=1),"B-F-S",IF(AND('positionnement modules'!AQ37=1,'positionnement modules'!AR37&lt;&gt;1),"B-F-S",IF(AND('positionnement modules'!AQ37=1,'positionnement modules'!AR37=1),"B-F-D","")))</f>
        <v/>
      </c>
      <c r="AR37" s="51" t="str">
        <f>IF(AND('positionnement modules'!AR37&lt;&gt;1,'positionnement modules'!AS37=1),"B-F-S",IF(AND('positionnement modules'!AR37=1,'positionnement modules'!AS37&lt;&gt;1),"B-F-S",IF(AND('positionnement modules'!AR37=1,'positionnement modules'!AS37=1),"B-F-D","")))</f>
        <v/>
      </c>
      <c r="AS37" s="51" t="str">
        <f>IF(AND('positionnement modules'!AS37&lt;&gt;1,'positionnement modules'!AT37=1),"B-F-S",IF(AND('positionnement modules'!AS37=1,'positionnement modules'!AT37&lt;&gt;1),"B-F-S",IF(AND('positionnement modules'!AS37=1,'positionnement modules'!AT37=1),"B-F-D","")))</f>
        <v/>
      </c>
      <c r="AT37" s="51" t="str">
        <f>IF(AND('positionnement modules'!AT37&lt;&gt;1,'positionnement modules'!AU37=1),"B-F-S",IF(AND('positionnement modules'!AT37=1,'positionnement modules'!AU37&lt;&gt;1),"B-F-S",IF(AND('positionnement modules'!AT37=1,'positionnement modules'!AU37=1),"B-F-D","")))</f>
        <v/>
      </c>
      <c r="AU37" s="51" t="str">
        <f>IF(AND('positionnement modules'!AU37&lt;&gt;1,'positionnement modules'!AV37=1),"B-F-S",IF(AND('positionnement modules'!AU37=1,'positionnement modules'!AV37&lt;&gt;1),"B-F-S",IF(AND('positionnement modules'!AU37=1,'positionnement modules'!AV37=1),"B-F-D","")))</f>
        <v/>
      </c>
      <c r="AV37" s="51" t="str">
        <f>IF(AND('positionnement modules'!AV37&lt;&gt;1,'positionnement modules'!AW37=1),"B-F-S",IF(AND('positionnement modules'!AV37=1,'positionnement modules'!AW37&lt;&gt;1),"B-F-S",IF(AND('positionnement modules'!AV37=1,'positionnement modules'!AW37=1),"B-F-D","")))</f>
        <v/>
      </c>
      <c r="AW37" s="51" t="str">
        <f>IF(AND('positionnement modules'!AW37&lt;&gt;1,'positionnement modules'!AX37=1),"B-F-S",IF(AND('positionnement modules'!AW37=1,'positionnement modules'!AX37&lt;&gt;1),"B-F-S",IF(AND('positionnement modules'!AW37=1,'positionnement modules'!AX37=1),"B-F-D","")))</f>
        <v/>
      </c>
      <c r="AX37" s="51" t="str">
        <f>IF(AND('positionnement modules'!AX37&lt;&gt;1,'positionnement modules'!AY37=1),"B-F-S",IF(AND('positionnement modules'!AX37=1,'positionnement modules'!AY37&lt;&gt;1),"B-F-S",IF(AND('positionnement modules'!AX37=1,'positionnement modules'!AY37=1),"B-F-D","")))</f>
        <v/>
      </c>
      <c r="AY37" s="51" t="str">
        <f>IF(AND('positionnement modules'!AY37&lt;&gt;1,'positionnement modules'!AZ37=1),"B-F-S",IF(AND('positionnement modules'!AY37=1,'positionnement modules'!AZ37&lt;&gt;1),"B-F-S",IF(AND('positionnement modules'!AY37=1,'positionnement modules'!AZ37=1),"B-F-D","")))</f>
        <v/>
      </c>
      <c r="AZ37" s="51" t="str">
        <f>IF(AND('positionnement modules'!AZ37&lt;&gt;1,'positionnement modules'!BA37=1),"B-F-S",IF(AND('positionnement modules'!AZ37=1,'positionnement modules'!BA37&lt;&gt;1),"B-F-S",IF(AND('positionnement modules'!AZ37=1,'positionnement modules'!BA37=1),"B-F-D","")))</f>
        <v/>
      </c>
      <c r="BA37" s="51" t="str">
        <f>IF(AND('positionnement modules'!BA37&lt;&gt;1,'positionnement modules'!BB37=1),"B-F-S",IF(AND('positionnement modules'!BA37=1,'positionnement modules'!BB37&lt;&gt;1),"B-F-S",IF(AND('positionnement modules'!BA37=1,'positionnement modules'!BB37=1),"B-F-D","")))</f>
        <v/>
      </c>
      <c r="BB37" s="51" t="str">
        <f>IF(AND('positionnement modules'!BB37&lt;&gt;1,'positionnement modules'!BC37=1),"B-F-S",IF(AND('positionnement modules'!BB37=1,'positionnement modules'!BC37&lt;&gt;1),"B-F-S",IF(AND('positionnement modules'!BB37=1,'positionnement modules'!BC37=1),"B-F-D","")))</f>
        <v/>
      </c>
      <c r="BC37" s="51" t="str">
        <f>IF(AND('positionnement modules'!BC37&lt;&gt;1,'positionnement modules'!BD37=1),"B-F-S",IF(AND('positionnement modules'!BC37=1,'positionnement modules'!BD37&lt;&gt;1),"B-F-S",IF(AND('positionnement modules'!BC37=1,'positionnement modules'!BD37=1),"B-F-D","")))</f>
        <v/>
      </c>
      <c r="BD37" s="51" t="str">
        <f>IF(AND('positionnement modules'!BD37&lt;&gt;1,'positionnement modules'!BE37=1),"B-F-S",IF(AND('positionnement modules'!BD37=1,'positionnement modules'!BE37&lt;&gt;1),"B-F-S",IF(AND('positionnement modules'!BD37=1,'positionnement modules'!BE37=1),"B-F-D","")))</f>
        <v/>
      </c>
      <c r="BE37" s="51" t="str">
        <f>IF(AND('positionnement modules'!BE37&lt;&gt;1,'positionnement modules'!BF37=1),"B-F-S",IF(AND('positionnement modules'!BE37=1,'positionnement modules'!BF37&lt;&gt;1),"B-F-S",IF(AND('positionnement modules'!BE37=1,'positionnement modules'!BF37=1),"B-F-D","")))</f>
        <v/>
      </c>
      <c r="BF37" s="51" t="str">
        <f>IF(AND('positionnement modules'!BF37&lt;&gt;1,'positionnement modules'!BG37=1),"B-F-S",IF(AND('positionnement modules'!BF37=1,'positionnement modules'!BG37&lt;&gt;1),"B-F-S",IF(AND('positionnement modules'!BF37=1,'positionnement modules'!BG37=1),"B-F-D","")))</f>
        <v/>
      </c>
      <c r="BG37" s="51" t="str">
        <f>IF(AND('positionnement modules'!BG37&lt;&gt;1,'positionnement modules'!BH37=1),"B-F-S",IF(AND('positionnement modules'!BG37=1,'positionnement modules'!BH37&lt;&gt;1),"B-F-S",IF(AND('positionnement modules'!BG37=1,'positionnement modules'!BH37=1),"B-F-D","")))</f>
        <v/>
      </c>
      <c r="BH37" s="51" t="str">
        <f>IF(AND('positionnement modules'!BH37&lt;&gt;1,'positionnement modules'!BI37=1),"B-F-S",IF(AND('positionnement modules'!BH37=1,'positionnement modules'!BI37&lt;&gt;1),"B-F-S",IF(AND('positionnement modules'!BH37=1,'positionnement modules'!BI37=1),"B-F-D","")))</f>
        <v/>
      </c>
      <c r="BI37" s="51" t="str">
        <f>IF(AND('positionnement modules'!BI37&lt;&gt;1,'positionnement modules'!BJ37=1),"B-F-S",IF(AND('positionnement modules'!BI37=1,'positionnement modules'!BJ37&lt;&gt;1),"B-F-S",IF(AND('positionnement modules'!BI37=1,'positionnement modules'!BJ37=1),"B-F-D","")))</f>
        <v/>
      </c>
      <c r="BJ37" s="51" t="str">
        <f>IF(AND('positionnement modules'!BJ37&lt;&gt;1,'positionnement modules'!BK37=1),"B-F-S",IF(AND('positionnement modules'!BJ37=1,'positionnement modules'!BK37&lt;&gt;1),"B-F-S",IF(AND('positionnement modules'!BJ37=1,'positionnement modules'!BK37=1),"B-F-D","")))</f>
        <v/>
      </c>
      <c r="BK37" s="51" t="str">
        <f>IF(AND('positionnement modules'!BK37&lt;&gt;1,'positionnement modules'!BL37=1),"B-F-S",IF(AND('positionnement modules'!BK37=1,'positionnement modules'!BL37&lt;&gt;1),"B-F-S",IF(AND('positionnement modules'!BK37=1,'positionnement modules'!BL37=1),"B-F-D","")))</f>
        <v/>
      </c>
      <c r="BL37" s="51" t="str">
        <f>IF(AND('positionnement modules'!BL37&lt;&gt;1,'positionnement modules'!BM37=1),"B-F-S",IF(AND('positionnement modules'!BL37=1,'positionnement modules'!BM37&lt;&gt;1),"B-F-S",IF(AND('positionnement modules'!BL37=1,'positionnement modules'!BM37=1),"B-F-D","")))</f>
        <v/>
      </c>
      <c r="BM37" s="51" t="str">
        <f>IF(AND('positionnement modules'!BM37&lt;&gt;1,'positionnement modules'!BN37=1),"B-F-S",IF(AND('positionnement modules'!BM37=1,'positionnement modules'!BN37&lt;&gt;1),"B-F-S",IF(AND('positionnement modules'!BM37=1,'positionnement modules'!BN37=1),"B-F-D","")))</f>
        <v/>
      </c>
      <c r="BN37" s="51" t="str">
        <f>IF(AND('positionnement modules'!BN37&lt;&gt;1,'positionnement modules'!BO37=1),"B-F-S",IF(AND('positionnement modules'!BN37=1,'positionnement modules'!BO37&lt;&gt;1),"B-F-S",IF(AND('positionnement modules'!BN37=1,'positionnement modules'!BO37=1),"B-F-D","")))</f>
        <v/>
      </c>
      <c r="BO37" s="51" t="str">
        <f>IF(AND('positionnement modules'!BO37&lt;&gt;1,'positionnement modules'!BP37=1),"B-F-S",IF(AND('positionnement modules'!BO37=1,'positionnement modules'!BP37&lt;&gt;1),"B-F-S",IF(AND('positionnement modules'!BO37=1,'positionnement modules'!BP37=1),"B-F-D","")))</f>
        <v/>
      </c>
      <c r="BP37" s="51" t="str">
        <f>IF(AND('positionnement modules'!BP37&lt;&gt;1,'positionnement modules'!BQ37=1),"B-F-S",IF(AND('positionnement modules'!BP37=1,'positionnement modules'!BQ37&lt;&gt;1),"B-F-S",IF(AND('positionnement modules'!BP37=1,'positionnement modules'!BQ37=1),"B-F-D","")))</f>
        <v/>
      </c>
      <c r="BQ37" s="51" t="str">
        <f>IF(AND('positionnement modules'!BQ37&lt;&gt;1,'positionnement modules'!BR37=1),"B-F-S",IF(AND('positionnement modules'!BQ37=1,'positionnement modules'!BR37&lt;&gt;1),"B-F-S",IF(AND('positionnement modules'!BQ37=1,'positionnement modules'!BR37=1),"B-F-D","")))</f>
        <v/>
      </c>
      <c r="BR37" s="51" t="str">
        <f>IF(AND('positionnement modules'!BR37&lt;&gt;1,'positionnement modules'!BS37=1),"B-F-S",IF(AND('positionnement modules'!BR37=1,'positionnement modules'!BS37&lt;&gt;1),"B-F-S",IF(AND('positionnement modules'!BR37=1,'positionnement modules'!BS37=1),"B-F-D","")))</f>
        <v/>
      </c>
      <c r="BS37" s="51" t="str">
        <f>IF(AND('positionnement modules'!BS37&lt;&gt;1,'positionnement modules'!BT37=1),"B-F-S",IF(AND('positionnement modules'!BS37=1,'positionnement modules'!BT37&lt;&gt;1),"B-F-S",IF(AND('positionnement modules'!BS37=1,'positionnement modules'!BT37=1),"B-F-D","")))</f>
        <v/>
      </c>
      <c r="BT37" s="51" t="str">
        <f>IF(AND('positionnement modules'!BT37&lt;&gt;1,'positionnement modules'!BU37=1),"B-F-S",IF(AND('positionnement modules'!BT37=1,'positionnement modules'!BU37&lt;&gt;1),"B-F-S",IF(AND('positionnement modules'!BT37=1,'positionnement modules'!BU37=1),"B-F-D","")))</f>
        <v/>
      </c>
      <c r="BU37" s="51" t="str">
        <f>IF(AND('positionnement modules'!BU37&lt;&gt;1,'positionnement modules'!BV37=1),"B-F-S",IF(AND('positionnement modules'!BU37=1,'positionnement modules'!BV37&lt;&gt;1),"B-F-S",IF(AND('positionnement modules'!BU37=1,'positionnement modules'!BV37=1),"B-F-D","")))</f>
        <v/>
      </c>
      <c r="BV37" s="51" t="str">
        <f>IF(AND('positionnement modules'!BV37&lt;&gt;1,'positionnement modules'!BW37=1),"B-F-S",IF(AND('positionnement modules'!BV37=1,'positionnement modules'!BW37&lt;&gt;1),"B-F-S",IF(AND('positionnement modules'!BV37=1,'positionnement modules'!BW37=1),"B-F-D","")))</f>
        <v/>
      </c>
      <c r="BW37" s="51" t="str">
        <f>IF(AND('positionnement modules'!BW37&lt;&gt;1,'positionnement modules'!BX37=1),"B-F-S",IF(AND('positionnement modules'!BW37=1,'positionnement modules'!BX37&lt;&gt;1),"B-F-S",IF(AND('positionnement modules'!BW37=1,'positionnement modules'!BX37=1),"B-F-D","")))</f>
        <v/>
      </c>
      <c r="BX37" s="51" t="str">
        <f>IF(AND('positionnement modules'!BX37&lt;&gt;1,'positionnement modules'!BY37=1),"B-F-S",IF(AND('positionnement modules'!BX37=1,'positionnement modules'!BY37&lt;&gt;1),"B-F-S",IF(AND('positionnement modules'!BX37=1,'positionnement modules'!BY37=1),"B-F-D","")))</f>
        <v/>
      </c>
      <c r="BY37" s="51" t="str">
        <f>IF(AND('positionnement modules'!BY37&lt;&gt;1,'positionnement modules'!BZ37=1),"B-F-S",IF(AND('positionnement modules'!BY37=1,'positionnement modules'!BZ37&lt;&gt;1),"B-F-S",IF(AND('positionnement modules'!BY37=1,'positionnement modules'!BZ37=1),"B-F-D","")))</f>
        <v/>
      </c>
      <c r="BZ37" s="51" t="str">
        <f>IF(AND('positionnement modules'!BZ37&lt;&gt;1,'positionnement modules'!CA37=1),"B-F-S",IF(AND('positionnement modules'!BZ37=1,'positionnement modules'!CA37&lt;&gt;1),"B-F-S",IF(AND('positionnement modules'!BZ37=1,'positionnement modules'!CA37=1),"B-F-D","")))</f>
        <v/>
      </c>
      <c r="CA37" s="51" t="str">
        <f>IF(AND('positionnement modules'!CA37&lt;&gt;1,'positionnement modules'!CB37=1),"B-F-S",IF(AND('positionnement modules'!CA37=1,'positionnement modules'!CB37&lt;&gt;1),"B-F-S",IF(AND('positionnement modules'!CA37=1,'positionnement modules'!CB37=1),"B-F-D","")))</f>
        <v/>
      </c>
      <c r="CB37" s="51" t="str">
        <f>IF(AND('positionnement modules'!CB37&lt;&gt;1,'positionnement modules'!CC37=1),"B-F-S",IF(AND('positionnement modules'!CB37=1,'positionnement modules'!CC37&lt;&gt;1),"B-F-S",IF(AND('positionnement modules'!CB37=1,'positionnement modules'!CC37=1),"B-F-D","")))</f>
        <v/>
      </c>
      <c r="CC37" s="51" t="str">
        <f>IF(AND('positionnement modules'!CC37&lt;&gt;1,'positionnement modules'!CD37=1),"B-F-S",IF(AND('positionnement modules'!CC37=1,'positionnement modules'!CD37&lt;&gt;1),"B-F-S",IF(AND('positionnement modules'!CC37=1,'positionnement modules'!CD37=1),"B-F-D","")))</f>
        <v/>
      </c>
      <c r="CD37" s="51" t="str">
        <f>IF(AND('positionnement modules'!CD37&lt;&gt;1,'positionnement modules'!CE37=1),"B-F-S",IF(AND('positionnement modules'!CD37=1,'positionnement modules'!CE37&lt;&gt;1),"B-F-S",IF(AND('positionnement modules'!CD37=1,'positionnement modules'!CE37=1),"B-F-D","")))</f>
        <v/>
      </c>
      <c r="CE37" s="51" t="str">
        <f>IF(AND('positionnement modules'!CE37&lt;&gt;1,'positionnement modules'!CF37=1),"B-F-S",IF(AND('positionnement modules'!CE37=1,'positionnement modules'!CF37&lt;&gt;1),"B-F-S",IF(AND('positionnement modules'!CE37=1,'positionnement modules'!CF37=1),"B-F-D","")))</f>
        <v/>
      </c>
      <c r="CF37" s="51" t="str">
        <f>IF(AND('positionnement modules'!CF37&lt;&gt;1,'positionnement modules'!CG37=1),"B-F-S",IF(AND('positionnement modules'!CF37=1,'positionnement modules'!CG37&lt;&gt;1),"B-F-S",IF(AND('positionnement modules'!CF37=1,'positionnement modules'!CG37=1),"B-F-D","")))</f>
        <v/>
      </c>
      <c r="CG37" s="51" t="str">
        <f>IF(AND('positionnement modules'!CG37&lt;&gt;1,'positionnement modules'!CH37=1),"B-F-S",IF(AND('positionnement modules'!CG37=1,'positionnement modules'!CH37&lt;&gt;1),"B-F-S",IF(AND('positionnement modules'!CG37=1,'positionnement modules'!CH37=1),"B-F-D","")))</f>
        <v/>
      </c>
      <c r="CH37" s="51" t="str">
        <f>IF(AND('positionnement modules'!CH37&lt;&gt;1,'positionnement modules'!CI37=1),"B-F-S",IF(AND('positionnement modules'!CH37=1,'positionnement modules'!CI37&lt;&gt;1),"B-F-S",IF(AND('positionnement modules'!CH37=1,'positionnement modules'!CI37=1),"B-F-D","")))</f>
        <v/>
      </c>
      <c r="CI37" s="51" t="str">
        <f>IF(AND('positionnement modules'!CI37&lt;&gt;1,'positionnement modules'!CJ37=1),"B-F-S",IF(AND('positionnement modules'!CI37=1,'positionnement modules'!CJ37&lt;&gt;1),"B-F-S",IF(AND('positionnement modules'!CI37=1,'positionnement modules'!CJ37=1),"B-F-D","")))</f>
        <v/>
      </c>
      <c r="CJ37" s="51" t="str">
        <f>IF(AND('positionnement modules'!CJ37&lt;&gt;1,'positionnement modules'!CK37=1),"B-F-S",IF(AND('positionnement modules'!CJ37=1,'positionnement modules'!CK37&lt;&gt;1),"B-F-S",IF(AND('positionnement modules'!CJ37=1,'positionnement modules'!CK37=1),"B-F-D","")))</f>
        <v/>
      </c>
      <c r="CK37" s="51" t="str">
        <f>IF(AND('positionnement modules'!CK37&lt;&gt;1,'positionnement modules'!CL37=1),"B-F-S",IF(AND('positionnement modules'!CK37=1,'positionnement modules'!CL37&lt;&gt;1),"B-F-S",IF(AND('positionnement modules'!CK37=1,'positionnement modules'!CL37=1),"B-F-D","")))</f>
        <v/>
      </c>
      <c r="CL37" s="51" t="str">
        <f>IF(AND('positionnement modules'!CL37&lt;&gt;1,'positionnement modules'!CM37=1),"B-F-S",IF(AND('positionnement modules'!CL37=1,'positionnement modules'!CM37&lt;&gt;1),"B-F-S",IF(AND('positionnement modules'!CL37=1,'positionnement modules'!CM37=1),"B-F-D","")))</f>
        <v/>
      </c>
      <c r="CM37" s="51" t="str">
        <f>IF(AND('positionnement modules'!CM37&lt;&gt;1,'positionnement modules'!CN37=1),"B-F-S",IF(AND('positionnement modules'!CM37=1,'positionnement modules'!CN37&lt;&gt;1),"B-F-S",IF(AND('positionnement modules'!CM37=1,'positionnement modules'!CN37=1),"B-F-D","")))</f>
        <v/>
      </c>
      <c r="CN37" s="51" t="str">
        <f>IF(AND('positionnement modules'!CN37&lt;&gt;1,'positionnement modules'!CO37=1),"B-F-S",IF(AND('positionnement modules'!CN37=1,'positionnement modules'!CO37&lt;&gt;1),"B-F-S",IF(AND('positionnement modules'!CN37=1,'positionnement modules'!CO37=1),"B-F-D","")))</f>
        <v/>
      </c>
      <c r="CO37" s="51" t="str">
        <f>IF(AND('positionnement modules'!CO37&lt;&gt;1,'positionnement modules'!CP37=1),"B-F-S",IF(AND('positionnement modules'!CO37=1,'positionnement modules'!CP37&lt;&gt;1),"B-F-S",IF(AND('positionnement modules'!CO37=1,'positionnement modules'!CP37=1),"B-F-D","")))</f>
        <v/>
      </c>
      <c r="CP37" s="51" t="str">
        <f>IF(AND('positionnement modules'!CP37&lt;&gt;1,'positionnement modules'!CQ37=1),"B-F-S",IF(AND('positionnement modules'!CP37=1,'positionnement modules'!CQ37&lt;&gt;1),"B-F-S",IF(AND('positionnement modules'!CP37=1,'positionnement modules'!CQ37=1),"B-F-D","")))</f>
        <v/>
      </c>
      <c r="CQ37" s="51" t="str">
        <f>IF(AND('positionnement modules'!CQ37&lt;&gt;1,'positionnement modules'!CR37=1),"B-F-S",IF(AND('positionnement modules'!CQ37=1,'positionnement modules'!CR37&lt;&gt;1),"B-F-S",IF(AND('positionnement modules'!CQ37=1,'positionnement modules'!CR37=1),"B-F-D","")))</f>
        <v/>
      </c>
      <c r="CR37" s="51" t="str">
        <f>IF(AND('positionnement modules'!CR37&lt;&gt;1,'positionnement modules'!CS37=1),"B-F-S",IF(AND('positionnement modules'!CR37=1,'positionnement modules'!CS37&lt;&gt;1),"B-F-S",IF(AND('positionnement modules'!CR37=1,'positionnement modules'!CS37=1),"B-F-D","")))</f>
        <v/>
      </c>
      <c r="CS37" s="51" t="str">
        <f>IF(AND('positionnement modules'!CS37&lt;&gt;1,'positionnement modules'!CT37=1),"B-F-S",IF(AND('positionnement modules'!CS37=1,'positionnement modules'!CT37&lt;&gt;1),"B-F-S",IF(AND('positionnement modules'!CS37=1,'positionnement modules'!CT37=1),"B-F-D","")))</f>
        <v/>
      </c>
      <c r="CT37" s="51" t="str">
        <f>IF(AND('positionnement modules'!CT37&lt;&gt;1,'positionnement modules'!CU37=1),"B-F-S",IF(AND('positionnement modules'!CT37=1,'positionnement modules'!CU37&lt;&gt;1),"B-F-S",IF(AND('positionnement modules'!CT37=1,'positionnement modules'!CU37=1),"B-F-D","")))</f>
        <v/>
      </c>
      <c r="CU37" s="51" t="str">
        <f>IF(AND('positionnement modules'!CU37&lt;&gt;1,'positionnement modules'!CV37=1),"B-F-S",IF(AND('positionnement modules'!CU37=1,'positionnement modules'!CV37&lt;&gt;1),"B-F-S",IF(AND('positionnement modules'!CU37=1,'positionnement modules'!CV37=1),"B-F-D","")))</f>
        <v/>
      </c>
      <c r="CV37" s="51" t="str">
        <f>IF(AND('positionnement modules'!CV37&lt;&gt;1,'positionnement modules'!CW37=1),"B-F-S",IF(AND('positionnement modules'!CV37=1,'positionnement modules'!CW37&lt;&gt;1),"B-F-S",IF(AND('positionnement modules'!CV37=1,'positionnement modules'!CW37=1),"B-F-D","")))</f>
        <v/>
      </c>
      <c r="CW37" s="51" t="str">
        <f>IF(AND('positionnement modules'!CW37&lt;&gt;1,'positionnement modules'!CX37=1),"B-F-S",IF(AND('positionnement modules'!CW37=1,'positionnement modules'!CX37&lt;&gt;1),"B-F-S",IF(AND('positionnement modules'!CW37=1,'positionnement modules'!CX37=1),"B-F-D","")))</f>
        <v/>
      </c>
      <c r="CX37" s="52" t="str">
        <f>IF(AND('positionnement modules'!CX37&lt;&gt;1,'positionnement modules'!CY37=1),"B-F-S",IF(AND('positionnement modules'!CX37=1,'positionnement modules'!CY37&lt;&gt;1),"B-F-S",IF(AND('positionnement modules'!CX37=1,'positionnement modules'!CY37=1),"B-F-D","")))</f>
        <v/>
      </c>
      <c r="CY37" s="56" t="str">
        <f>IF(AND('positionnement modules'!CY37&lt;&gt;1,'positionnement modules'!CZ37=1),"B-F-S",IF(AND('positionnement modules'!CY37=1,'positionnement modules'!CZ37&lt;&gt;1),"B-F-S",IF(AND('positionnement modules'!CY37=1,'positionnement modules'!CZ37=1),"B-F-D","")))</f>
        <v/>
      </c>
    </row>
    <row r="38" spans="2:103" ht="21" customHeight="1" thickBot="1" x14ac:dyDescent="0.4">
      <c r="B38" s="6" t="str">
        <f>IF(AND('positionnement modules'!B38&lt;&gt;1,'positionnement modules'!C38=1),"B-F-S",IF(AND('positionnement modules'!B38=1,'positionnement modules'!C38&lt;&gt;1),"B-F-S",IF(AND('positionnement modules'!B38=1,'positionnement modules'!C38=1),"B-F-D","")))</f>
        <v/>
      </c>
      <c r="C38" s="43" t="str">
        <f>IF(AND('positionnement modules'!C38&lt;&gt;1,'positionnement modules'!D38=1),"B-F-S",IF(AND('positionnement modules'!C38=1,'positionnement modules'!D38&lt;&gt;1),"B-F-S",IF(AND('positionnement modules'!C38=1,'positionnement modules'!D38=1),"B-F-D","")))</f>
        <v/>
      </c>
      <c r="D38" s="43" t="str">
        <f>IF(AND('positionnement modules'!D38&lt;&gt;1,'positionnement modules'!E38=1),"B-F-S",IF(AND('positionnement modules'!D38=1,'positionnement modules'!E38&lt;&gt;1),"B-F-S",IF(AND('positionnement modules'!D38=1,'positionnement modules'!E38=1),"B-F-D","")))</f>
        <v/>
      </c>
      <c r="E38" s="43" t="str">
        <f>IF(AND('positionnement modules'!E38&lt;&gt;1,'positionnement modules'!F38=1),"B-F-S",IF(AND('positionnement modules'!E38=1,'positionnement modules'!F38&lt;&gt;1),"B-F-S",IF(AND('positionnement modules'!E38=1,'positionnement modules'!F38=1),"B-F-D","")))</f>
        <v/>
      </c>
      <c r="F38" s="43" t="str">
        <f>IF(AND('positionnement modules'!F38&lt;&gt;1,'positionnement modules'!G38=1),"B-F-S",IF(AND('positionnement modules'!F38=1,'positionnement modules'!G38&lt;&gt;1),"B-F-S",IF(AND('positionnement modules'!F38=1,'positionnement modules'!G38=1),"B-F-D","")))</f>
        <v/>
      </c>
      <c r="G38" s="43" t="str">
        <f>IF(AND('positionnement modules'!G38&lt;&gt;1,'positionnement modules'!H38=1),"B-F-S",IF(AND('positionnement modules'!G38=1,'positionnement modules'!H38&lt;&gt;1),"B-F-S",IF(AND('positionnement modules'!G38=1,'positionnement modules'!H38=1),"B-F-D","")))</f>
        <v/>
      </c>
      <c r="H38" s="43" t="str">
        <f>IF(AND('positionnement modules'!H38&lt;&gt;1,'positionnement modules'!I38=1),"B-F-S",IF(AND('positionnement modules'!H38=1,'positionnement modules'!I38&lt;&gt;1),"B-F-S",IF(AND('positionnement modules'!H38=1,'positionnement modules'!I38=1),"B-F-D","")))</f>
        <v/>
      </c>
      <c r="I38" s="43" t="str">
        <f>IF(AND('positionnement modules'!I38&lt;&gt;1,'positionnement modules'!J38=1),"B-F-S",IF(AND('positionnement modules'!I38=1,'positionnement modules'!J38&lt;&gt;1),"B-F-S",IF(AND('positionnement modules'!I38=1,'positionnement modules'!J38=1),"B-F-D","")))</f>
        <v/>
      </c>
      <c r="J38" s="43" t="str">
        <f>IF(AND('positionnement modules'!J38&lt;&gt;1,'positionnement modules'!K38=1),"B-F-S",IF(AND('positionnement modules'!J38=1,'positionnement modules'!K38&lt;&gt;1),"B-F-S",IF(AND('positionnement modules'!J38=1,'positionnement modules'!K38=1),"B-F-D","")))</f>
        <v/>
      </c>
      <c r="K38" s="43" t="str">
        <f>IF(AND('positionnement modules'!K38&lt;&gt;1,'positionnement modules'!L38=1),"B-F-S",IF(AND('positionnement modules'!K38=1,'positionnement modules'!L38&lt;&gt;1),"B-F-S",IF(AND('positionnement modules'!K38=1,'positionnement modules'!L38=1),"B-F-D","")))</f>
        <v/>
      </c>
      <c r="L38" s="43" t="str">
        <f>IF(AND('positionnement modules'!L38&lt;&gt;1,'positionnement modules'!M38=1),"B-F-S",IF(AND('positionnement modules'!L38=1,'positionnement modules'!M38&lt;&gt;1),"B-F-S",IF(AND('positionnement modules'!L38=1,'positionnement modules'!M38=1),"B-F-D","")))</f>
        <v/>
      </c>
      <c r="M38" s="43" t="str">
        <f>IF(AND('positionnement modules'!M38&lt;&gt;1,'positionnement modules'!N38=1),"B-F-S",IF(AND('positionnement modules'!M38=1,'positionnement modules'!N38&lt;&gt;1),"B-F-S",IF(AND('positionnement modules'!M38=1,'positionnement modules'!N38=1),"B-F-D","")))</f>
        <v/>
      </c>
      <c r="N38" s="43" t="str">
        <f>IF(AND('positionnement modules'!N38&lt;&gt;1,'positionnement modules'!O38=1),"B-F-S",IF(AND('positionnement modules'!N38=1,'positionnement modules'!O38&lt;&gt;1),"B-F-S",IF(AND('positionnement modules'!N38=1,'positionnement modules'!O38=1),"B-F-D","")))</f>
        <v/>
      </c>
      <c r="O38" s="43" t="str">
        <f>IF(AND('positionnement modules'!O38&lt;&gt;1,'positionnement modules'!P38=1),"B-F-S",IF(AND('positionnement modules'!O38=1,'positionnement modules'!P38&lt;&gt;1),"B-F-S",IF(AND('positionnement modules'!O38=1,'positionnement modules'!P38=1),"B-F-D","")))</f>
        <v/>
      </c>
      <c r="P38" s="43" t="str">
        <f>IF(AND('positionnement modules'!P38&lt;&gt;1,'positionnement modules'!Q38=1),"B-F-S",IF(AND('positionnement modules'!P38=1,'positionnement modules'!Q38&lt;&gt;1),"B-F-S",IF(AND('positionnement modules'!P38=1,'positionnement modules'!Q38=1),"B-F-D","")))</f>
        <v/>
      </c>
      <c r="Q38" s="43" t="str">
        <f>IF(AND('positionnement modules'!Q38&lt;&gt;1,'positionnement modules'!R38=1),"B-F-S",IF(AND('positionnement modules'!Q38=1,'positionnement modules'!R38&lt;&gt;1),"B-F-S",IF(AND('positionnement modules'!Q38=1,'positionnement modules'!R38=1),"B-F-D","")))</f>
        <v/>
      </c>
      <c r="R38" s="43" t="str">
        <f>IF(AND('positionnement modules'!R38&lt;&gt;1,'positionnement modules'!S38=1),"B-F-S",IF(AND('positionnement modules'!R38=1,'positionnement modules'!S38&lt;&gt;1),"B-F-S",IF(AND('positionnement modules'!R38=1,'positionnement modules'!S38=1),"B-F-D","")))</f>
        <v/>
      </c>
      <c r="S38" s="43" t="str">
        <f>IF(AND('positionnement modules'!S38&lt;&gt;1,'positionnement modules'!T38=1),"B-F-S",IF(AND('positionnement modules'!S38=1,'positionnement modules'!T38&lt;&gt;1),"B-F-S",IF(AND('positionnement modules'!S38=1,'positionnement modules'!T38=1),"B-F-D","")))</f>
        <v/>
      </c>
      <c r="T38" s="43" t="str">
        <f>IF(AND('positionnement modules'!T38&lt;&gt;1,'positionnement modules'!U38=1),"B-F-S",IF(AND('positionnement modules'!T38=1,'positionnement modules'!U38&lt;&gt;1),"B-F-S",IF(AND('positionnement modules'!T38=1,'positionnement modules'!U38=1),"B-F-D","")))</f>
        <v/>
      </c>
      <c r="U38" s="43" t="str">
        <f>IF(AND('positionnement modules'!U38&lt;&gt;1,'positionnement modules'!V38=1),"B-F-S",IF(AND('positionnement modules'!U38=1,'positionnement modules'!V38&lt;&gt;1),"B-F-S",IF(AND('positionnement modules'!U38=1,'positionnement modules'!V38=1),"B-F-D","")))</f>
        <v/>
      </c>
      <c r="V38" s="43" t="str">
        <f>IF(AND('positionnement modules'!V38&lt;&gt;1,'positionnement modules'!W38=1),"B-F-S",IF(AND('positionnement modules'!V38=1,'positionnement modules'!W38&lt;&gt;1),"B-F-S",IF(AND('positionnement modules'!V38=1,'positionnement modules'!W38=1),"B-F-D","")))</f>
        <v/>
      </c>
      <c r="W38" s="43" t="str">
        <f>IF(AND('positionnement modules'!W38&lt;&gt;1,'positionnement modules'!X38=1),"B-F-S",IF(AND('positionnement modules'!W38=1,'positionnement modules'!X38&lt;&gt;1),"B-F-S",IF(AND('positionnement modules'!W38=1,'positionnement modules'!X38=1),"B-F-D","")))</f>
        <v/>
      </c>
      <c r="X38" s="43" t="str">
        <f>IF(AND('positionnement modules'!X38&lt;&gt;1,'positionnement modules'!Y38=1),"B-F-S",IF(AND('positionnement modules'!X38=1,'positionnement modules'!Y38&lt;&gt;1),"B-F-S",IF(AND('positionnement modules'!X38=1,'positionnement modules'!Y38=1),"B-F-D","")))</f>
        <v/>
      </c>
      <c r="Y38" s="43" t="str">
        <f>IF(AND('positionnement modules'!Y38&lt;&gt;1,'positionnement modules'!Z38=1),"B-F-S",IF(AND('positionnement modules'!Y38=1,'positionnement modules'!Z38&lt;&gt;1),"B-F-S",IF(AND('positionnement modules'!Y38=1,'positionnement modules'!Z38=1),"B-F-D","")))</f>
        <v/>
      </c>
      <c r="Z38" s="43" t="str">
        <f>IF(AND('positionnement modules'!Z38&lt;&gt;1,'positionnement modules'!AA38=1),"B-F-S",IF(AND('positionnement modules'!Z38=1,'positionnement modules'!AA38&lt;&gt;1),"B-F-S",IF(AND('positionnement modules'!Z38=1,'positionnement modules'!AA38=1),"B-F-D","")))</f>
        <v/>
      </c>
      <c r="AA38" s="43" t="str">
        <f>IF(AND('positionnement modules'!AA38&lt;&gt;1,'positionnement modules'!AB38=1),"B-F-S",IF(AND('positionnement modules'!AA38=1,'positionnement modules'!AB38&lt;&gt;1),"B-F-S",IF(AND('positionnement modules'!AA38=1,'positionnement modules'!AB38=1),"B-F-D","")))</f>
        <v/>
      </c>
      <c r="AB38" s="43" t="str">
        <f>IF(AND('positionnement modules'!AB38&lt;&gt;1,'positionnement modules'!AC38=1),"B-F-S",IF(AND('positionnement modules'!AB38=1,'positionnement modules'!AC38&lt;&gt;1),"B-F-S",IF(AND('positionnement modules'!AB38=1,'positionnement modules'!AC38=1),"B-F-D","")))</f>
        <v/>
      </c>
      <c r="AC38" s="43" t="str">
        <f>IF(AND('positionnement modules'!AC38&lt;&gt;1,'positionnement modules'!AD38=1),"B-F-S",IF(AND('positionnement modules'!AC38=1,'positionnement modules'!AD38&lt;&gt;1),"B-F-S",IF(AND('positionnement modules'!AC38=1,'positionnement modules'!AD38=1),"B-F-D","")))</f>
        <v/>
      </c>
      <c r="AD38" s="43" t="str">
        <f>IF(AND('positionnement modules'!AD38&lt;&gt;1,'positionnement modules'!AE38=1),"B-F-S",IF(AND('positionnement modules'!AD38=1,'positionnement modules'!AE38&lt;&gt;1),"B-F-S",IF(AND('positionnement modules'!AD38=1,'positionnement modules'!AE38=1),"B-F-D","")))</f>
        <v/>
      </c>
      <c r="AE38" s="43" t="str">
        <f>IF(AND('positionnement modules'!AE38&lt;&gt;1,'positionnement modules'!AF38=1),"B-F-S",IF(AND('positionnement modules'!AE38=1,'positionnement modules'!AF38&lt;&gt;1),"B-F-S",IF(AND('positionnement modules'!AE38=1,'positionnement modules'!AF38=1),"B-F-D","")))</f>
        <v/>
      </c>
      <c r="AF38" s="43" t="str">
        <f>IF(AND('positionnement modules'!AF38&lt;&gt;1,'positionnement modules'!AG38=1),"B-F-S",IF(AND('positionnement modules'!AF38=1,'positionnement modules'!AG38&lt;&gt;1),"B-F-S",IF(AND('positionnement modules'!AF38=1,'positionnement modules'!AG38=1),"B-F-D","")))</f>
        <v/>
      </c>
      <c r="AG38" s="43" t="str">
        <f>IF(AND('positionnement modules'!AG38&lt;&gt;1,'positionnement modules'!AH38=1),"B-F-S",IF(AND('positionnement modules'!AG38=1,'positionnement modules'!AH38&lt;&gt;1),"B-F-S",IF(AND('positionnement modules'!AG38=1,'positionnement modules'!AH38=1),"B-F-D","")))</f>
        <v/>
      </c>
      <c r="AH38" s="43" t="str">
        <f>IF(AND('positionnement modules'!AH38&lt;&gt;1,'positionnement modules'!AI38=1),"B-F-S",IF(AND('positionnement modules'!AH38=1,'positionnement modules'!AI38&lt;&gt;1),"B-F-S",IF(AND('positionnement modules'!AH38=1,'positionnement modules'!AI38=1),"B-F-D","")))</f>
        <v/>
      </c>
      <c r="AI38" s="43" t="str">
        <f>IF(AND('positionnement modules'!AI38&lt;&gt;1,'positionnement modules'!AJ38=1),"B-F-S",IF(AND('positionnement modules'!AI38=1,'positionnement modules'!AJ38&lt;&gt;1),"B-F-S",IF(AND('positionnement modules'!AI38=1,'positionnement modules'!AJ38=1),"B-F-D","")))</f>
        <v/>
      </c>
      <c r="AJ38" s="43" t="str">
        <f>IF(AND('positionnement modules'!AJ38&lt;&gt;1,'positionnement modules'!AK38=1),"B-F-S",IF(AND('positionnement modules'!AJ38=1,'positionnement modules'!AK38&lt;&gt;1),"B-F-S",IF(AND('positionnement modules'!AJ38=1,'positionnement modules'!AK38=1),"B-F-D","")))</f>
        <v/>
      </c>
      <c r="AK38" s="43" t="str">
        <f>IF(AND('positionnement modules'!AK38&lt;&gt;1,'positionnement modules'!AL38=1),"B-F-S",IF(AND('positionnement modules'!AK38=1,'positionnement modules'!AL38&lt;&gt;1),"B-F-S",IF(AND('positionnement modules'!AK38=1,'positionnement modules'!AL38=1),"B-F-D","")))</f>
        <v/>
      </c>
      <c r="AL38" s="43" t="str">
        <f>IF(AND('positionnement modules'!AL38&lt;&gt;1,'positionnement modules'!AM38=1),"B-F-S",IF(AND('positionnement modules'!AL38=1,'positionnement modules'!AM38&lt;&gt;1),"B-F-S",IF(AND('positionnement modules'!AL38=1,'positionnement modules'!AM38=1),"B-F-D","")))</f>
        <v/>
      </c>
      <c r="AM38" s="43" t="str">
        <f>IF(AND('positionnement modules'!AM38&lt;&gt;1,'positionnement modules'!AN38=1),"B-F-S",IF(AND('positionnement modules'!AM38=1,'positionnement modules'!AN38&lt;&gt;1),"B-F-S",IF(AND('positionnement modules'!AM38=1,'positionnement modules'!AN38=1),"B-F-D","")))</f>
        <v/>
      </c>
      <c r="AN38" s="43" t="str">
        <f>IF(AND('positionnement modules'!AN38&lt;&gt;1,'positionnement modules'!AO38=1),"B-F-S",IF(AND('positionnement modules'!AN38=1,'positionnement modules'!AO38&lt;&gt;1),"B-F-S",IF(AND('positionnement modules'!AN38=1,'positionnement modules'!AO38=1),"B-F-D","")))</f>
        <v/>
      </c>
      <c r="AO38" s="43" t="str">
        <f>IF(AND('positionnement modules'!AO38&lt;&gt;1,'positionnement modules'!AP38=1),"B-F-S",IF(AND('positionnement modules'!AO38=1,'positionnement modules'!AP38&lt;&gt;1),"B-F-S",IF(AND('positionnement modules'!AO38=1,'positionnement modules'!AP38=1),"B-F-D","")))</f>
        <v/>
      </c>
      <c r="AP38" s="43" t="str">
        <f>IF(AND('positionnement modules'!AP38&lt;&gt;1,'positionnement modules'!AQ38=1),"B-F-S",IF(AND('positionnement modules'!AP38=1,'positionnement modules'!AQ38&lt;&gt;1),"B-F-S",IF(AND('positionnement modules'!AP38=1,'positionnement modules'!AQ38=1),"B-F-D","")))</f>
        <v/>
      </c>
      <c r="AQ38" s="43" t="str">
        <f>IF(AND('positionnement modules'!AQ38&lt;&gt;1,'positionnement modules'!AR38=1),"B-F-S",IF(AND('positionnement modules'!AQ38=1,'positionnement modules'!AR38&lt;&gt;1),"B-F-S",IF(AND('positionnement modules'!AQ38=1,'positionnement modules'!AR38=1),"B-F-D","")))</f>
        <v/>
      </c>
      <c r="AR38" s="43" t="str">
        <f>IF(AND('positionnement modules'!AR38&lt;&gt;1,'positionnement modules'!AS38=1),"B-F-S",IF(AND('positionnement modules'!AR38=1,'positionnement modules'!AS38&lt;&gt;1),"B-F-S",IF(AND('positionnement modules'!AR38=1,'positionnement modules'!AS38=1),"B-F-D","")))</f>
        <v/>
      </c>
      <c r="AS38" s="43" t="str">
        <f>IF(AND('positionnement modules'!AS38&lt;&gt;1,'positionnement modules'!AT38=1),"B-F-S",IF(AND('positionnement modules'!AS38=1,'positionnement modules'!AT38&lt;&gt;1),"B-F-S",IF(AND('positionnement modules'!AS38=1,'positionnement modules'!AT38=1),"B-F-D","")))</f>
        <v/>
      </c>
      <c r="AT38" s="43" t="str">
        <f>IF(AND('positionnement modules'!AT38&lt;&gt;1,'positionnement modules'!AU38=1),"B-F-S",IF(AND('positionnement modules'!AT38=1,'positionnement modules'!AU38&lt;&gt;1),"B-F-S",IF(AND('positionnement modules'!AT38=1,'positionnement modules'!AU38=1),"B-F-D","")))</f>
        <v/>
      </c>
      <c r="AU38" s="43" t="str">
        <f>IF(AND('positionnement modules'!AU38&lt;&gt;1,'positionnement modules'!AV38=1),"B-F-S",IF(AND('positionnement modules'!AU38=1,'positionnement modules'!AV38&lt;&gt;1),"B-F-S",IF(AND('positionnement modules'!AU38=1,'positionnement modules'!AV38=1),"B-F-D","")))</f>
        <v/>
      </c>
      <c r="AV38" s="43" t="str">
        <f>IF(AND('positionnement modules'!AV38&lt;&gt;1,'positionnement modules'!AW38=1),"B-F-S",IF(AND('positionnement modules'!AV38=1,'positionnement modules'!AW38&lt;&gt;1),"B-F-S",IF(AND('positionnement modules'!AV38=1,'positionnement modules'!AW38=1),"B-F-D","")))</f>
        <v/>
      </c>
      <c r="AW38" s="43" t="str">
        <f>IF(AND('positionnement modules'!AW38&lt;&gt;1,'positionnement modules'!AX38=1),"B-F-S",IF(AND('positionnement modules'!AW38=1,'positionnement modules'!AX38&lt;&gt;1),"B-F-S",IF(AND('positionnement modules'!AW38=1,'positionnement modules'!AX38=1),"B-F-D","")))</f>
        <v/>
      </c>
      <c r="AX38" s="43" t="str">
        <f>IF(AND('positionnement modules'!AX38&lt;&gt;1,'positionnement modules'!AY38=1),"B-F-S",IF(AND('positionnement modules'!AX38=1,'positionnement modules'!AY38&lt;&gt;1),"B-F-S",IF(AND('positionnement modules'!AX38=1,'positionnement modules'!AY38=1),"B-F-D","")))</f>
        <v/>
      </c>
      <c r="AY38" s="43" t="str">
        <f>IF(AND('positionnement modules'!AY38&lt;&gt;1,'positionnement modules'!AZ38=1),"B-F-S",IF(AND('positionnement modules'!AY38=1,'positionnement modules'!AZ38&lt;&gt;1),"B-F-S",IF(AND('positionnement modules'!AY38=1,'positionnement modules'!AZ38=1),"B-F-D","")))</f>
        <v/>
      </c>
      <c r="AZ38" s="43" t="str">
        <f>IF(AND('positionnement modules'!AZ38&lt;&gt;1,'positionnement modules'!BA38=1),"B-F-S",IF(AND('positionnement modules'!AZ38=1,'positionnement modules'!BA38&lt;&gt;1),"B-F-S",IF(AND('positionnement modules'!AZ38=1,'positionnement modules'!BA38=1),"B-F-D","")))</f>
        <v/>
      </c>
      <c r="BA38" s="43" t="str">
        <f>IF(AND('positionnement modules'!BA38&lt;&gt;1,'positionnement modules'!BB38=1),"B-F-S",IF(AND('positionnement modules'!BA38=1,'positionnement modules'!BB38&lt;&gt;1),"B-F-S",IF(AND('positionnement modules'!BA38=1,'positionnement modules'!BB38=1),"B-F-D","")))</f>
        <v/>
      </c>
      <c r="BB38" s="43" t="str">
        <f>IF(AND('positionnement modules'!BB38&lt;&gt;1,'positionnement modules'!BC38=1),"B-F-S",IF(AND('positionnement modules'!BB38=1,'positionnement modules'!BC38&lt;&gt;1),"B-F-S",IF(AND('positionnement modules'!BB38=1,'positionnement modules'!BC38=1),"B-F-D","")))</f>
        <v/>
      </c>
      <c r="BC38" s="43" t="str">
        <f>IF(AND('positionnement modules'!BC38&lt;&gt;1,'positionnement modules'!BD38=1),"B-F-S",IF(AND('positionnement modules'!BC38=1,'positionnement modules'!BD38&lt;&gt;1),"B-F-S",IF(AND('positionnement modules'!BC38=1,'positionnement modules'!BD38=1),"B-F-D","")))</f>
        <v/>
      </c>
      <c r="BD38" s="43" t="str">
        <f>IF(AND('positionnement modules'!BD38&lt;&gt;1,'positionnement modules'!BE38=1),"B-F-S",IF(AND('positionnement modules'!BD38=1,'positionnement modules'!BE38&lt;&gt;1),"B-F-S",IF(AND('positionnement modules'!BD38=1,'positionnement modules'!BE38=1),"B-F-D","")))</f>
        <v/>
      </c>
      <c r="BE38" s="43" t="str">
        <f>IF(AND('positionnement modules'!BE38&lt;&gt;1,'positionnement modules'!BF38=1),"B-F-S",IF(AND('positionnement modules'!BE38=1,'positionnement modules'!BF38&lt;&gt;1),"B-F-S",IF(AND('positionnement modules'!BE38=1,'positionnement modules'!BF38=1),"B-F-D","")))</f>
        <v/>
      </c>
      <c r="BF38" s="43" t="str">
        <f>IF(AND('positionnement modules'!BF38&lt;&gt;1,'positionnement modules'!BG38=1),"B-F-S",IF(AND('positionnement modules'!BF38=1,'positionnement modules'!BG38&lt;&gt;1),"B-F-S",IF(AND('positionnement modules'!BF38=1,'positionnement modules'!BG38=1),"B-F-D","")))</f>
        <v/>
      </c>
      <c r="BG38" s="43" t="str">
        <f>IF(AND('positionnement modules'!BG38&lt;&gt;1,'positionnement modules'!BH38=1),"B-F-S",IF(AND('positionnement modules'!BG38=1,'positionnement modules'!BH38&lt;&gt;1),"B-F-S",IF(AND('positionnement modules'!BG38=1,'positionnement modules'!BH38=1),"B-F-D","")))</f>
        <v/>
      </c>
      <c r="BH38" s="43" t="str">
        <f>IF(AND('positionnement modules'!BH38&lt;&gt;1,'positionnement modules'!BI38=1),"B-F-S",IF(AND('positionnement modules'!BH38=1,'positionnement modules'!BI38&lt;&gt;1),"B-F-S",IF(AND('positionnement modules'!BH38=1,'positionnement modules'!BI38=1),"B-F-D","")))</f>
        <v/>
      </c>
      <c r="BI38" s="43" t="str">
        <f>IF(AND('positionnement modules'!BI38&lt;&gt;1,'positionnement modules'!BJ38=1),"B-F-S",IF(AND('positionnement modules'!BI38=1,'positionnement modules'!BJ38&lt;&gt;1),"B-F-S",IF(AND('positionnement modules'!BI38=1,'positionnement modules'!BJ38=1),"B-F-D","")))</f>
        <v/>
      </c>
      <c r="BJ38" s="43" t="str">
        <f>IF(AND('positionnement modules'!BJ38&lt;&gt;1,'positionnement modules'!BK38=1),"B-F-S",IF(AND('positionnement modules'!BJ38=1,'positionnement modules'!BK38&lt;&gt;1),"B-F-S",IF(AND('positionnement modules'!BJ38=1,'positionnement modules'!BK38=1),"B-F-D","")))</f>
        <v/>
      </c>
      <c r="BK38" s="43" t="str">
        <f>IF(AND('positionnement modules'!BK38&lt;&gt;1,'positionnement modules'!BL38=1),"B-F-S",IF(AND('positionnement modules'!BK38=1,'positionnement modules'!BL38&lt;&gt;1),"B-F-S",IF(AND('positionnement modules'!BK38=1,'positionnement modules'!BL38=1),"B-F-D","")))</f>
        <v/>
      </c>
      <c r="BL38" s="43" t="str">
        <f>IF(AND('positionnement modules'!BL38&lt;&gt;1,'positionnement modules'!BM38=1),"B-F-S",IF(AND('positionnement modules'!BL38=1,'positionnement modules'!BM38&lt;&gt;1),"B-F-S",IF(AND('positionnement modules'!BL38=1,'positionnement modules'!BM38=1),"B-F-D","")))</f>
        <v/>
      </c>
      <c r="BM38" s="43" t="str">
        <f>IF(AND('positionnement modules'!BM38&lt;&gt;1,'positionnement modules'!BN38=1),"B-F-S",IF(AND('positionnement modules'!BM38=1,'positionnement modules'!BN38&lt;&gt;1),"B-F-S",IF(AND('positionnement modules'!BM38=1,'positionnement modules'!BN38=1),"B-F-D","")))</f>
        <v/>
      </c>
      <c r="BN38" s="43" t="str">
        <f>IF(AND('positionnement modules'!BN38&lt;&gt;1,'positionnement modules'!BO38=1),"B-F-S",IF(AND('positionnement modules'!BN38=1,'positionnement modules'!BO38&lt;&gt;1),"B-F-S",IF(AND('positionnement modules'!BN38=1,'positionnement modules'!BO38=1),"B-F-D","")))</f>
        <v/>
      </c>
      <c r="BO38" s="43" t="str">
        <f>IF(AND('positionnement modules'!BO38&lt;&gt;1,'positionnement modules'!BP38=1),"B-F-S",IF(AND('positionnement modules'!BO38=1,'positionnement modules'!BP38&lt;&gt;1),"B-F-S",IF(AND('positionnement modules'!BO38=1,'positionnement modules'!BP38=1),"B-F-D","")))</f>
        <v/>
      </c>
      <c r="BP38" s="43" t="str">
        <f>IF(AND('positionnement modules'!BP38&lt;&gt;1,'positionnement modules'!BQ38=1),"B-F-S",IF(AND('positionnement modules'!BP38=1,'positionnement modules'!BQ38&lt;&gt;1),"B-F-S",IF(AND('positionnement modules'!BP38=1,'positionnement modules'!BQ38=1),"B-F-D","")))</f>
        <v/>
      </c>
      <c r="BQ38" s="43" t="str">
        <f>IF(AND('positionnement modules'!BQ38&lt;&gt;1,'positionnement modules'!BR38=1),"B-F-S",IF(AND('positionnement modules'!BQ38=1,'positionnement modules'!BR38&lt;&gt;1),"B-F-S",IF(AND('positionnement modules'!BQ38=1,'positionnement modules'!BR38=1),"B-F-D","")))</f>
        <v/>
      </c>
      <c r="BR38" s="43" t="str">
        <f>IF(AND('positionnement modules'!BR38&lt;&gt;1,'positionnement modules'!BS38=1),"B-F-S",IF(AND('positionnement modules'!BR38=1,'positionnement modules'!BS38&lt;&gt;1),"B-F-S",IF(AND('positionnement modules'!BR38=1,'positionnement modules'!BS38=1),"B-F-D","")))</f>
        <v/>
      </c>
      <c r="BS38" s="43" t="str">
        <f>IF(AND('positionnement modules'!BS38&lt;&gt;1,'positionnement modules'!BT38=1),"B-F-S",IF(AND('positionnement modules'!BS38=1,'positionnement modules'!BT38&lt;&gt;1),"B-F-S",IF(AND('positionnement modules'!BS38=1,'positionnement modules'!BT38=1),"B-F-D","")))</f>
        <v/>
      </c>
      <c r="BT38" s="43" t="str">
        <f>IF(AND('positionnement modules'!BT38&lt;&gt;1,'positionnement modules'!BU38=1),"B-F-S",IF(AND('positionnement modules'!BT38=1,'positionnement modules'!BU38&lt;&gt;1),"B-F-S",IF(AND('positionnement modules'!BT38=1,'positionnement modules'!BU38=1),"B-F-D","")))</f>
        <v/>
      </c>
      <c r="BU38" s="43" t="str">
        <f>IF(AND('positionnement modules'!BU38&lt;&gt;1,'positionnement modules'!BV38=1),"B-F-S",IF(AND('positionnement modules'!BU38=1,'positionnement modules'!BV38&lt;&gt;1),"B-F-S",IF(AND('positionnement modules'!BU38=1,'positionnement modules'!BV38=1),"B-F-D","")))</f>
        <v/>
      </c>
      <c r="BV38" s="43" t="str">
        <f>IF(AND('positionnement modules'!BV38&lt;&gt;1,'positionnement modules'!BW38=1),"B-F-S",IF(AND('positionnement modules'!BV38=1,'positionnement modules'!BW38&lt;&gt;1),"B-F-S",IF(AND('positionnement modules'!BV38=1,'positionnement modules'!BW38=1),"B-F-D","")))</f>
        <v/>
      </c>
      <c r="BW38" s="43" t="str">
        <f>IF(AND('positionnement modules'!BW38&lt;&gt;1,'positionnement modules'!BX38=1),"B-F-S",IF(AND('positionnement modules'!BW38=1,'positionnement modules'!BX38&lt;&gt;1),"B-F-S",IF(AND('positionnement modules'!BW38=1,'positionnement modules'!BX38=1),"B-F-D","")))</f>
        <v/>
      </c>
      <c r="BX38" s="43" t="str">
        <f>IF(AND('positionnement modules'!BX38&lt;&gt;1,'positionnement modules'!BY38=1),"B-F-S",IF(AND('positionnement modules'!BX38=1,'positionnement modules'!BY38&lt;&gt;1),"B-F-S",IF(AND('positionnement modules'!BX38=1,'positionnement modules'!BY38=1),"B-F-D","")))</f>
        <v/>
      </c>
      <c r="BY38" s="43" t="str">
        <f>IF(AND('positionnement modules'!BY38&lt;&gt;1,'positionnement modules'!BZ38=1),"B-F-S",IF(AND('positionnement modules'!BY38=1,'positionnement modules'!BZ38&lt;&gt;1),"B-F-S",IF(AND('positionnement modules'!BY38=1,'positionnement modules'!BZ38=1),"B-F-D","")))</f>
        <v/>
      </c>
      <c r="BZ38" s="43" t="str">
        <f>IF(AND('positionnement modules'!BZ38&lt;&gt;1,'positionnement modules'!CA38=1),"B-F-S",IF(AND('positionnement modules'!BZ38=1,'positionnement modules'!CA38&lt;&gt;1),"B-F-S",IF(AND('positionnement modules'!BZ38=1,'positionnement modules'!CA38=1),"B-F-D","")))</f>
        <v/>
      </c>
      <c r="CA38" s="43" t="str">
        <f>IF(AND('positionnement modules'!CA38&lt;&gt;1,'positionnement modules'!CB38=1),"B-F-S",IF(AND('positionnement modules'!CA38=1,'positionnement modules'!CB38&lt;&gt;1),"B-F-S",IF(AND('positionnement modules'!CA38=1,'positionnement modules'!CB38=1),"B-F-D","")))</f>
        <v/>
      </c>
      <c r="CB38" s="43" t="str">
        <f>IF(AND('positionnement modules'!CB38&lt;&gt;1,'positionnement modules'!CC38=1),"B-F-S",IF(AND('positionnement modules'!CB38=1,'positionnement modules'!CC38&lt;&gt;1),"B-F-S",IF(AND('positionnement modules'!CB38=1,'positionnement modules'!CC38=1),"B-F-D","")))</f>
        <v/>
      </c>
      <c r="CC38" s="43" t="str">
        <f>IF(AND('positionnement modules'!CC38&lt;&gt;1,'positionnement modules'!CD38=1),"B-F-S",IF(AND('positionnement modules'!CC38=1,'positionnement modules'!CD38&lt;&gt;1),"B-F-S",IF(AND('positionnement modules'!CC38=1,'positionnement modules'!CD38=1),"B-F-D","")))</f>
        <v/>
      </c>
      <c r="CD38" s="43" t="str">
        <f>IF(AND('positionnement modules'!CD38&lt;&gt;1,'positionnement modules'!CE38=1),"B-F-S",IF(AND('positionnement modules'!CD38=1,'positionnement modules'!CE38&lt;&gt;1),"B-F-S",IF(AND('positionnement modules'!CD38=1,'positionnement modules'!CE38=1),"B-F-D","")))</f>
        <v/>
      </c>
      <c r="CE38" s="43" t="str">
        <f>IF(AND('positionnement modules'!CE38&lt;&gt;1,'positionnement modules'!CF38=1),"B-F-S",IF(AND('positionnement modules'!CE38=1,'positionnement modules'!CF38&lt;&gt;1),"B-F-S",IF(AND('positionnement modules'!CE38=1,'positionnement modules'!CF38=1),"B-F-D","")))</f>
        <v/>
      </c>
      <c r="CF38" s="43" t="str">
        <f>IF(AND('positionnement modules'!CF38&lt;&gt;1,'positionnement modules'!CG38=1),"B-F-S",IF(AND('positionnement modules'!CF38=1,'positionnement modules'!CG38&lt;&gt;1),"B-F-S",IF(AND('positionnement modules'!CF38=1,'positionnement modules'!CG38=1),"B-F-D","")))</f>
        <v/>
      </c>
      <c r="CG38" s="43" t="str">
        <f>IF(AND('positionnement modules'!CG38&lt;&gt;1,'positionnement modules'!CH38=1),"B-F-S",IF(AND('positionnement modules'!CG38=1,'positionnement modules'!CH38&lt;&gt;1),"B-F-S",IF(AND('positionnement modules'!CG38=1,'positionnement modules'!CH38=1),"B-F-D","")))</f>
        <v/>
      </c>
      <c r="CH38" s="43" t="str">
        <f>IF(AND('positionnement modules'!CH38&lt;&gt;1,'positionnement modules'!CI38=1),"B-F-S",IF(AND('positionnement modules'!CH38=1,'positionnement modules'!CI38&lt;&gt;1),"B-F-S",IF(AND('positionnement modules'!CH38=1,'positionnement modules'!CI38=1),"B-F-D","")))</f>
        <v/>
      </c>
      <c r="CI38" s="43" t="str">
        <f>IF(AND('positionnement modules'!CI38&lt;&gt;1,'positionnement modules'!CJ38=1),"B-F-S",IF(AND('positionnement modules'!CI38=1,'positionnement modules'!CJ38&lt;&gt;1),"B-F-S",IF(AND('positionnement modules'!CI38=1,'positionnement modules'!CJ38=1),"B-F-D","")))</f>
        <v/>
      </c>
      <c r="CJ38" s="43" t="str">
        <f>IF(AND('positionnement modules'!CJ38&lt;&gt;1,'positionnement modules'!CK38=1),"B-F-S",IF(AND('positionnement modules'!CJ38=1,'positionnement modules'!CK38&lt;&gt;1),"B-F-S",IF(AND('positionnement modules'!CJ38=1,'positionnement modules'!CK38=1),"B-F-D","")))</f>
        <v/>
      </c>
      <c r="CK38" s="43" t="str">
        <f>IF(AND('positionnement modules'!CK38&lt;&gt;1,'positionnement modules'!CL38=1),"B-F-S",IF(AND('positionnement modules'!CK38=1,'positionnement modules'!CL38&lt;&gt;1),"B-F-S",IF(AND('positionnement modules'!CK38=1,'positionnement modules'!CL38=1),"B-F-D","")))</f>
        <v/>
      </c>
      <c r="CL38" s="43" t="str">
        <f>IF(AND('positionnement modules'!CL38&lt;&gt;1,'positionnement modules'!CM38=1),"B-F-S",IF(AND('positionnement modules'!CL38=1,'positionnement modules'!CM38&lt;&gt;1),"B-F-S",IF(AND('positionnement modules'!CL38=1,'positionnement modules'!CM38=1),"B-F-D","")))</f>
        <v/>
      </c>
      <c r="CM38" s="43" t="str">
        <f>IF(AND('positionnement modules'!CM38&lt;&gt;1,'positionnement modules'!CN38=1),"B-F-S",IF(AND('positionnement modules'!CM38=1,'positionnement modules'!CN38&lt;&gt;1),"B-F-S",IF(AND('positionnement modules'!CM38=1,'positionnement modules'!CN38=1),"B-F-D","")))</f>
        <v/>
      </c>
      <c r="CN38" s="43" t="str">
        <f>IF(AND('positionnement modules'!CN38&lt;&gt;1,'positionnement modules'!CO38=1),"B-F-S",IF(AND('positionnement modules'!CN38=1,'positionnement modules'!CO38&lt;&gt;1),"B-F-S",IF(AND('positionnement modules'!CN38=1,'positionnement modules'!CO38=1),"B-F-D","")))</f>
        <v/>
      </c>
      <c r="CO38" s="43" t="str">
        <f>IF(AND('positionnement modules'!CO38&lt;&gt;1,'positionnement modules'!CP38=1),"B-F-S",IF(AND('positionnement modules'!CO38=1,'positionnement modules'!CP38&lt;&gt;1),"B-F-S",IF(AND('positionnement modules'!CO38=1,'positionnement modules'!CP38=1),"B-F-D","")))</f>
        <v/>
      </c>
      <c r="CP38" s="43" t="str">
        <f>IF(AND('positionnement modules'!CP38&lt;&gt;1,'positionnement modules'!CQ38=1),"B-F-S",IF(AND('positionnement modules'!CP38=1,'positionnement modules'!CQ38&lt;&gt;1),"B-F-S",IF(AND('positionnement modules'!CP38=1,'positionnement modules'!CQ38=1),"B-F-D","")))</f>
        <v/>
      </c>
      <c r="CQ38" s="43" t="str">
        <f>IF(AND('positionnement modules'!CQ38&lt;&gt;1,'positionnement modules'!CR38=1),"B-F-S",IF(AND('positionnement modules'!CQ38=1,'positionnement modules'!CR38&lt;&gt;1),"B-F-S",IF(AND('positionnement modules'!CQ38=1,'positionnement modules'!CR38=1),"B-F-D","")))</f>
        <v/>
      </c>
      <c r="CR38" s="43" t="str">
        <f>IF(AND('positionnement modules'!CR38&lt;&gt;1,'positionnement modules'!CS38=1),"B-F-S",IF(AND('positionnement modules'!CR38=1,'positionnement modules'!CS38&lt;&gt;1),"B-F-S",IF(AND('positionnement modules'!CR38=1,'positionnement modules'!CS38=1),"B-F-D","")))</f>
        <v/>
      </c>
      <c r="CS38" s="43" t="str">
        <f>IF(AND('positionnement modules'!CS38&lt;&gt;1,'positionnement modules'!CT38=1),"B-F-S",IF(AND('positionnement modules'!CS38=1,'positionnement modules'!CT38&lt;&gt;1),"B-F-S",IF(AND('positionnement modules'!CS38=1,'positionnement modules'!CT38=1),"B-F-D","")))</f>
        <v/>
      </c>
      <c r="CT38" s="43" t="str">
        <f>IF(AND('positionnement modules'!CT38&lt;&gt;1,'positionnement modules'!CU38=1),"B-F-S",IF(AND('positionnement modules'!CT38=1,'positionnement modules'!CU38&lt;&gt;1),"B-F-S",IF(AND('positionnement modules'!CT38=1,'positionnement modules'!CU38=1),"B-F-D","")))</f>
        <v/>
      </c>
      <c r="CU38" s="43" t="str">
        <f>IF(AND('positionnement modules'!CU38&lt;&gt;1,'positionnement modules'!CV38=1),"B-F-S",IF(AND('positionnement modules'!CU38=1,'positionnement modules'!CV38&lt;&gt;1),"B-F-S",IF(AND('positionnement modules'!CU38=1,'positionnement modules'!CV38=1),"B-F-D","")))</f>
        <v/>
      </c>
      <c r="CV38" s="43" t="str">
        <f>IF(AND('positionnement modules'!CV38&lt;&gt;1,'positionnement modules'!CW38=1),"B-F-S",IF(AND('positionnement modules'!CV38=1,'positionnement modules'!CW38&lt;&gt;1),"B-F-S",IF(AND('positionnement modules'!CV38=1,'positionnement modules'!CW38=1),"B-F-D","")))</f>
        <v/>
      </c>
      <c r="CW38" s="43" t="str">
        <f>IF(AND('positionnement modules'!CW38&lt;&gt;1,'positionnement modules'!CX38=1),"B-F-S",IF(AND('positionnement modules'!CW38=1,'positionnement modules'!CX38&lt;&gt;1),"B-F-S",IF(AND('positionnement modules'!CW38=1,'positionnement modules'!CX38=1),"B-F-D","")))</f>
        <v/>
      </c>
      <c r="CX38" s="43" t="str">
        <f>IF(AND('positionnement modules'!CX38&lt;&gt;1,'positionnement modules'!CY38=1),"B-F-S",IF(AND('positionnement modules'!CX38=1,'positionnement modules'!CY38&lt;&gt;1),"B-F-S",IF(AND('positionnement modules'!CX38=1,'positionnement modules'!CY38=1),"B-F-D","")))</f>
        <v/>
      </c>
      <c r="CY38" s="8" t="str">
        <f>IF(AND('positionnement modules'!CY38&lt;&gt;1,'positionnement modules'!CZ38=1),"B-F-S",IF(AND('positionnement modules'!CY38=1,'positionnement modules'!CZ38&lt;&gt;1),"B-F-S",IF(AND('positionnement modules'!CY38=1,'positionnement modules'!CZ38=1),"B-F-D","")))</f>
        <v/>
      </c>
    </row>
    <row r="39" spans="2:103" ht="21" customHeight="1" x14ac:dyDescent="0.35"/>
  </sheetData>
  <customSheetViews>
    <customSheetView guid="{16FE1FF2-BD92-4856-8ACC-875F5889A685}" scale="70" state="hidden">
      <selection activeCell="BP62" sqref="BP62"/>
      <pageMargins left="0.7" right="0.7" top="0.75" bottom="0.75" header="0.3" footer="0.3"/>
    </customSheetView>
  </customSheetViews>
  <mergeCells count="9">
    <mergeCell ref="B26:Q26"/>
    <mergeCell ref="AJ2:AY2"/>
    <mergeCell ref="AJ14:AY14"/>
    <mergeCell ref="BA2:BP2"/>
    <mergeCell ref="BA14:BP14"/>
    <mergeCell ref="B2:Q2"/>
    <mergeCell ref="S2:AH2"/>
    <mergeCell ref="B14:Q14"/>
    <mergeCell ref="S14:AH14"/>
  </mergeCells>
  <conditionalFormatting sqref="B5:R11 C4:R4 B28:CY29 B32:CY38">
    <cfRule type="containsText" dxfId="93" priority="35" operator="containsText" text="B-F-D">
      <formula>NOT(ISERROR(SEARCH("B-F-D",B4)))</formula>
    </cfRule>
    <cfRule type="containsText" dxfId="92" priority="36" operator="containsText" text="B-F-S">
      <formula>NOT(ISERROR(SEARCH("B-F-S",B4)))</formula>
    </cfRule>
  </conditionalFormatting>
  <conditionalFormatting sqref="S4:AH11">
    <cfRule type="containsText" dxfId="91" priority="31" operator="containsText" text="B-F-D">
      <formula>NOT(ISERROR(SEARCH("B-F-D",S4)))</formula>
    </cfRule>
    <cfRule type="containsText" dxfId="90" priority="32" operator="containsText" text="B-F-S">
      <formula>NOT(ISERROR(SEARCH("B-F-S",S4)))</formula>
    </cfRule>
  </conditionalFormatting>
  <conditionalFormatting sqref="B16:R23">
    <cfRule type="containsText" dxfId="89" priority="29" operator="containsText" text="B-F-D">
      <formula>NOT(ISERROR(SEARCH("B-F-D",B16)))</formula>
    </cfRule>
    <cfRule type="containsText" dxfId="88" priority="30" operator="containsText" text="B-F-S">
      <formula>NOT(ISERROR(SEARCH("B-F-S",B16)))</formula>
    </cfRule>
  </conditionalFormatting>
  <conditionalFormatting sqref="S16:AH23">
    <cfRule type="containsText" dxfId="87" priority="27" operator="containsText" text="B-F-D">
      <formula>NOT(ISERROR(SEARCH("B-F-D",S16)))</formula>
    </cfRule>
    <cfRule type="containsText" dxfId="86" priority="28" operator="containsText" text="B-F-S">
      <formula>NOT(ISERROR(SEARCH("B-F-S",S16)))</formula>
    </cfRule>
  </conditionalFormatting>
  <conditionalFormatting sqref="AJ4:AY11">
    <cfRule type="containsText" dxfId="85" priority="19" operator="containsText" text="B-F-D">
      <formula>NOT(ISERROR(SEARCH("B-F-D",AJ4)))</formula>
    </cfRule>
    <cfRule type="containsText" dxfId="84" priority="20" operator="containsText" text="B-F-S">
      <formula>NOT(ISERROR(SEARCH("B-F-S",AJ4)))</formula>
    </cfRule>
  </conditionalFormatting>
  <conditionalFormatting sqref="AJ16:AY23">
    <cfRule type="containsText" dxfId="83" priority="17" operator="containsText" text="B-F-D">
      <formula>NOT(ISERROR(SEARCH("B-F-D",AJ16)))</formula>
    </cfRule>
    <cfRule type="containsText" dxfId="82" priority="18" operator="containsText" text="B-F-S">
      <formula>NOT(ISERROR(SEARCH("B-F-S",AJ16)))</formula>
    </cfRule>
  </conditionalFormatting>
  <conditionalFormatting sqref="BA4:BP11">
    <cfRule type="containsText" dxfId="81" priority="13" operator="containsText" text="B-F-D">
      <formula>NOT(ISERROR(SEARCH("B-F-D",BA4)))</formula>
    </cfRule>
    <cfRule type="containsText" dxfId="80" priority="14" operator="containsText" text="B-F-S">
      <formula>NOT(ISERROR(SEARCH("B-F-S",BA4)))</formula>
    </cfRule>
  </conditionalFormatting>
  <conditionalFormatting sqref="BA16:BP23">
    <cfRule type="containsText" dxfId="79" priority="11" operator="containsText" text="B-F-D">
      <formula>NOT(ISERROR(SEARCH("B-F-D",BA16)))</formula>
    </cfRule>
    <cfRule type="containsText" dxfId="78" priority="12" operator="containsText" text="B-F-S">
      <formula>NOT(ISERROR(SEARCH("B-F-S",BA16)))</formula>
    </cfRule>
  </conditionalFormatting>
  <conditionalFormatting sqref="B5:Q11 S4:AH11 AJ4:AY11 BA4:BP11 B16:Q23 S16:AH23 AJ16:AY23 BA16:BP23 C4:Q4 B28:CY29 B32:CY38">
    <cfRule type="containsText" dxfId="77" priority="6" stopIfTrue="1" operator="containsText" text="3B-F-S">
      <formula>NOT(ISERROR(SEARCH("3B-F-S",B4)))</formula>
    </cfRule>
  </conditionalFormatting>
  <conditionalFormatting sqref="B4">
    <cfRule type="containsText" dxfId="76" priority="4" operator="containsText" text="B-F-D">
      <formula>NOT(ISERROR(SEARCH("B-F-D",B4)))</formula>
    </cfRule>
    <cfRule type="containsText" dxfId="75" priority="5" operator="containsText" text="B-F-S">
      <formula>NOT(ISERROR(SEARCH("B-F-S",B4)))</formula>
    </cfRule>
  </conditionalFormatting>
  <conditionalFormatting sqref="B30:CY31">
    <cfRule type="containsText" dxfId="74" priority="2" operator="containsText" text="B-F-D">
      <formula>NOT(ISERROR(SEARCH("B-F-D",B30)))</formula>
    </cfRule>
    <cfRule type="containsText" dxfId="73" priority="3" operator="containsText" text="B-F-S">
      <formula>NOT(ISERROR(SEARCH("B-F-S",B30)))</formula>
    </cfRule>
  </conditionalFormatting>
  <conditionalFormatting sqref="B30:CY31">
    <cfRule type="containsText" dxfId="72" priority="1" stopIfTrue="1" operator="containsText" text="3B-F-S">
      <formula>NOT(ISERROR(SEARCH("3B-F-S",B30)))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1"/>
  <dimension ref="A1:CZ42"/>
  <sheetViews>
    <sheetView topLeftCell="A26" zoomScale="80" zoomScaleNormal="80" workbookViewId="0">
      <selection activeCell="A30" sqref="A30:XFD31"/>
    </sheetView>
  </sheetViews>
  <sheetFormatPr baseColWidth="10" defaultColWidth="9.1796875" defaultRowHeight="15" customHeight="1" x14ac:dyDescent="0.35"/>
  <cols>
    <col min="1" max="103" width="3.1796875" customWidth="1"/>
  </cols>
  <sheetData>
    <row r="1" spans="1:71" ht="21" customHeight="1" x14ac:dyDescent="0.35">
      <c r="B1" t="s">
        <v>48</v>
      </c>
    </row>
    <row r="2" spans="1:71" ht="21" customHeight="1" x14ac:dyDescent="0.35">
      <c r="A2" s="11"/>
      <c r="B2" s="276" t="s">
        <v>11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S2" s="276" t="s">
        <v>12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61"/>
      <c r="AJ2" s="276" t="s">
        <v>13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61"/>
      <c r="BA2" s="276" t="s">
        <v>14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61"/>
      <c r="BR2" s="61"/>
      <c r="BS2" s="61"/>
    </row>
    <row r="3" spans="1:71" ht="21" customHeight="1" thickBot="1" x14ac:dyDescent="0.4">
      <c r="A3" s="1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99"/>
      <c r="Q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199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99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199"/>
      <c r="BP3" s="61"/>
      <c r="BQ3" s="61"/>
      <c r="BR3" s="61"/>
      <c r="BS3" s="61"/>
    </row>
    <row r="4" spans="1:71" ht="21" customHeight="1" thickBot="1" x14ac:dyDescent="0.4">
      <c r="A4" s="11"/>
      <c r="B4" s="1" t="str">
        <f>IF(AND('positionnement modules'!B4&lt;&gt;1,'positionnement modules'!C4=1),"P-F-S",IF(AND('positionnement modules'!B4=1,'positionnement modules'!C4&lt;&gt;1),"P-F-S",IF(AND('positionnement modules'!B4=1,'positionnement modules'!C4=1),"P-F-D","")))</f>
        <v/>
      </c>
      <c r="C4" s="2" t="str">
        <f>IF(AND('positionnement modules'!C4&lt;&gt;1,'positionnement modules'!D4=1),"P-F-S",IF(AND('positionnement modules'!C4=1,'positionnement modules'!D4&lt;&gt;1),"P-F-S",IF(AND('positionnement modules'!C4=1,'positionnement modules'!D4=1),"P-F-D","")))</f>
        <v/>
      </c>
      <c r="D4" s="2" t="str">
        <f>IF(AND('positionnement modules'!D4&lt;&gt;1,'positionnement modules'!E4=1),"P-F-S",IF(AND('positionnement modules'!D4=1,'positionnement modules'!E4&lt;&gt;1),"P-F-S",IF(AND('positionnement modules'!D4=1,'positionnement modules'!E4=1),"P-F-D","")))</f>
        <v/>
      </c>
      <c r="E4" s="2" t="str">
        <f>IF(AND('positionnement modules'!E4&lt;&gt;1,'positionnement modules'!F4=1),"P-F-S",IF(AND('positionnement modules'!E4=1,'positionnement modules'!F4&lt;&gt;1),"P-F-S",IF(AND('positionnement modules'!E4=1,'positionnement modules'!F4=1),"P-F-D","")))</f>
        <v/>
      </c>
      <c r="F4" s="2" t="str">
        <f>IF(AND('positionnement modules'!F4&lt;&gt;1,'positionnement modules'!G4=1),"P-F-S",IF(AND('positionnement modules'!F4=1,'positionnement modules'!G4&lt;&gt;1),"P-F-S",IF(AND('positionnement modules'!F4=1,'positionnement modules'!G4=1),"P-F-D","")))</f>
        <v/>
      </c>
      <c r="G4" s="2" t="str">
        <f>IF(AND('positionnement modules'!G4&lt;&gt;1,'positionnement modules'!H4=1),"P-F-S",IF(AND('positionnement modules'!G4=1,'positionnement modules'!H4&lt;&gt;1),"P-F-S",IF(AND('positionnement modules'!G4=1,'positionnement modules'!H4=1),"P-F-D","")))</f>
        <v/>
      </c>
      <c r="H4" s="2" t="str">
        <f>IF(AND('positionnement modules'!H4&lt;&gt;1,'positionnement modules'!I4=1),"P-F-S",IF(AND('positionnement modules'!H4=1,'positionnement modules'!I4&lt;&gt;1),"P-F-S",IF(AND('positionnement modules'!H4=1,'positionnement modules'!I4=1),"P-F-D","")))</f>
        <v/>
      </c>
      <c r="I4" s="2" t="str">
        <f>IF(AND('positionnement modules'!I4&lt;&gt;1,'positionnement modules'!J4=1),"P-F-S",IF(AND('positionnement modules'!I4=1,'positionnement modules'!J4&lt;&gt;1),"P-F-S",IF(AND('positionnement modules'!I4=1,'positionnement modules'!J4=1),"P-F-D","")))</f>
        <v/>
      </c>
      <c r="J4" s="2" t="str">
        <f>IF(AND('positionnement modules'!J4&lt;&gt;1,'positionnement modules'!K4=1),"P-F-S",IF(AND('positionnement modules'!J4=1,'positionnement modules'!K4&lt;&gt;1),"P-F-S",IF(AND('positionnement modules'!J4=1,'positionnement modules'!K4=1),"P-F-D","")))</f>
        <v/>
      </c>
      <c r="K4" s="2" t="str">
        <f>IF(AND('positionnement modules'!K4&lt;&gt;1,'positionnement modules'!L4=1),"P-F-S",IF(AND('positionnement modules'!K4=1,'positionnement modules'!L4&lt;&gt;1),"P-F-S",IF(AND('positionnement modules'!K4=1,'positionnement modules'!L4=1),"P-F-D","")))</f>
        <v/>
      </c>
      <c r="L4" s="2" t="str">
        <f>IF(AND('positionnement modules'!L4&lt;&gt;1,'positionnement modules'!M4=1),"P-F-S",IF(AND('positionnement modules'!L4=1,'positionnement modules'!M4&lt;&gt;1),"P-F-S",IF(AND('positionnement modules'!L4=1,'positionnement modules'!M4=1),"P-F-D","")))</f>
        <v/>
      </c>
      <c r="M4" s="2" t="str">
        <f>IF(AND('positionnement modules'!M4&lt;&gt;1,'positionnement modules'!N4=1),"P-F-S",IF(AND('positionnement modules'!M4=1,'positionnement modules'!N4&lt;&gt;1),"P-F-S",IF(AND('positionnement modules'!M4=1,'positionnement modules'!N4=1),"P-F-D","")))</f>
        <v/>
      </c>
      <c r="N4" s="2" t="str">
        <f>IF(AND('positionnement modules'!N4&lt;&gt;1,'positionnement modules'!O4=1),"P-F-S",IF(AND('positionnement modules'!N4=1,'positionnement modules'!O4&lt;&gt;1),"P-F-S",IF(AND('positionnement modules'!N4=1,'positionnement modules'!O4=1),"P-F-D","")))</f>
        <v/>
      </c>
      <c r="O4" s="2" t="str">
        <f>IF(AND('positionnement modules'!O4&lt;&gt;1,'positionnement modules'!P4=1),"P-F-S",IF(AND('positionnement modules'!O4=1,'positionnement modules'!P4&lt;&gt;1),"P-F-S",IF(AND('positionnement modules'!O4=1,'positionnement modules'!P4=1),"P-F-D","")))</f>
        <v/>
      </c>
      <c r="P4" s="43" t="str">
        <f>IF(AND('positionnement modules'!P4&lt;&gt;1,'positionnement modules'!Q4=1),"P-F-S",IF(AND('positionnement modules'!P4=1,'positionnement modules'!Q4&lt;&gt;1),"P-F-S",IF(AND('positionnement modules'!P4=1,'positionnement modules'!Q4=1),"P-F-D","")))</f>
        <v/>
      </c>
      <c r="Q4" s="3" t="str">
        <f>IF(AND('positionnement modules'!Q4&lt;&gt;1,'positionnement modules'!R4=1),"P-F-S",IF(AND('positionnement modules'!Q4=1,'positionnement modules'!R4&lt;&gt;1),"P-F-S",IF(AND('positionnement modules'!Q4=1,'positionnement modules'!R4=1),"P-F-D","")))</f>
        <v/>
      </c>
      <c r="R4" s="9">
        <f>COUNTIF(B4:Q4,"P-F-S")</f>
        <v>0</v>
      </c>
      <c r="S4" s="1" t="str">
        <f>IF(AND('positionnement modules'!S4&lt;&gt;1,'positionnement modules'!T4=1),"P-F-S",IF(AND('positionnement modules'!S4=1,'positionnement modules'!T4&lt;&gt;1),"P-F-S",IF(AND('positionnement modules'!S4=1,'positionnement modules'!T4=1),"P-F-D","")))</f>
        <v/>
      </c>
      <c r="T4" s="2" t="str">
        <f>IF(AND('positionnement modules'!T4&lt;&gt;1,'positionnement modules'!U4=1),"P-F-S",IF(AND('positionnement modules'!T4=1,'positionnement modules'!U4&lt;&gt;1),"P-F-S",IF(AND('positionnement modules'!T4=1,'positionnement modules'!U4=1),"P-F-D","")))</f>
        <v/>
      </c>
      <c r="U4" s="2" t="str">
        <f>IF(AND('positionnement modules'!U4&lt;&gt;1,'positionnement modules'!V4=1),"P-F-S",IF(AND('positionnement modules'!U4=1,'positionnement modules'!V4&lt;&gt;1),"P-F-S",IF(AND('positionnement modules'!U4=1,'positionnement modules'!V4=1),"P-F-D","")))</f>
        <v/>
      </c>
      <c r="V4" s="2" t="str">
        <f>IF(AND('positionnement modules'!V4&lt;&gt;1,'positionnement modules'!W4=1),"P-F-S",IF(AND('positionnement modules'!V4=1,'positionnement modules'!W4&lt;&gt;1),"P-F-S",IF(AND('positionnement modules'!V4=1,'positionnement modules'!W4=1),"P-F-D","")))</f>
        <v/>
      </c>
      <c r="W4" s="2" t="str">
        <f>IF(AND('positionnement modules'!W4&lt;&gt;1,'positionnement modules'!X4=1),"P-F-S",IF(AND('positionnement modules'!W4=1,'positionnement modules'!X4&lt;&gt;1),"P-F-S",IF(AND('positionnement modules'!W4=1,'positionnement modules'!X4=1),"P-F-D","")))</f>
        <v/>
      </c>
      <c r="X4" s="2" t="str">
        <f>IF(AND('positionnement modules'!X4&lt;&gt;1,'positionnement modules'!Y4=1),"P-F-S",IF(AND('positionnement modules'!X4=1,'positionnement modules'!Y4&lt;&gt;1),"P-F-S",IF(AND('positionnement modules'!X4=1,'positionnement modules'!Y4=1),"P-F-D","")))</f>
        <v/>
      </c>
      <c r="Y4" s="2" t="str">
        <f>IF(AND('positionnement modules'!Y4&lt;&gt;1,'positionnement modules'!Z4=1),"P-F-S",IF(AND('positionnement modules'!Y4=1,'positionnement modules'!Z4&lt;&gt;1),"P-F-S",IF(AND('positionnement modules'!Y4=1,'positionnement modules'!Z4=1),"P-F-D","")))</f>
        <v/>
      </c>
      <c r="Z4" s="2" t="str">
        <f>IF(AND('positionnement modules'!Z4&lt;&gt;1,'positionnement modules'!AA4=1),"P-F-S",IF(AND('positionnement modules'!Z4=1,'positionnement modules'!AA4&lt;&gt;1),"P-F-S",IF(AND('positionnement modules'!Z4=1,'positionnement modules'!AA4=1),"P-F-D","")))</f>
        <v/>
      </c>
      <c r="AA4" s="2" t="str">
        <f>IF(AND('positionnement modules'!AA4&lt;&gt;1,'positionnement modules'!AB4=1),"P-F-S",IF(AND('positionnement modules'!AA4=1,'positionnement modules'!AB4&lt;&gt;1),"P-F-S",IF(AND('positionnement modules'!AA4=1,'positionnement modules'!AB4=1),"P-F-D","")))</f>
        <v/>
      </c>
      <c r="AB4" s="2" t="str">
        <f>IF(AND('positionnement modules'!AB4&lt;&gt;1,'positionnement modules'!AC4=1),"P-F-S",IF(AND('positionnement modules'!AB4=1,'positionnement modules'!AC4&lt;&gt;1),"P-F-S",IF(AND('positionnement modules'!AB4=1,'positionnement modules'!AC4=1),"P-F-D","")))</f>
        <v/>
      </c>
      <c r="AC4" s="2" t="str">
        <f>IF(AND('positionnement modules'!AC4&lt;&gt;1,'positionnement modules'!AD4=1),"P-F-S",IF(AND('positionnement modules'!AC4=1,'positionnement modules'!AD4&lt;&gt;1),"P-F-S",IF(AND('positionnement modules'!AC4=1,'positionnement modules'!AD4=1),"P-F-D","")))</f>
        <v/>
      </c>
      <c r="AD4" s="2" t="str">
        <f>IF(AND('positionnement modules'!AD4&lt;&gt;1,'positionnement modules'!AE4=1),"P-F-S",IF(AND('positionnement modules'!AD4=1,'positionnement modules'!AE4&lt;&gt;1),"P-F-S",IF(AND('positionnement modules'!AD4=1,'positionnement modules'!AE4=1),"P-F-D","")))</f>
        <v/>
      </c>
      <c r="AE4" s="2" t="str">
        <f>IF(AND('positionnement modules'!AE4&lt;&gt;1,'positionnement modules'!AF4=1),"P-F-S",IF(AND('positionnement modules'!AE4=1,'positionnement modules'!AF4&lt;&gt;1),"P-F-S",IF(AND('positionnement modules'!AE4=1,'positionnement modules'!AF4=1),"P-F-D","")))</f>
        <v/>
      </c>
      <c r="AF4" s="2" t="str">
        <f>IF(AND('positionnement modules'!AF4&lt;&gt;1,'positionnement modules'!AG4=1),"P-F-S",IF(AND('positionnement modules'!AF4=1,'positionnement modules'!AG4&lt;&gt;1),"P-F-S",IF(AND('positionnement modules'!AF4=1,'positionnement modules'!AG4=1),"P-F-D","")))</f>
        <v/>
      </c>
      <c r="AG4" s="43" t="str">
        <f>IF(AND('positionnement modules'!AG4&lt;&gt;1,'positionnement modules'!AH4=1),"P-F-S",IF(AND('positionnement modules'!AG4=1,'positionnement modules'!AH4&lt;&gt;1),"P-F-S",IF(AND('positionnement modules'!AG4=1,'positionnement modules'!AH4=1),"P-F-D","")))</f>
        <v/>
      </c>
      <c r="AH4" s="3" t="str">
        <f>IF(AND('positionnement modules'!AH4&lt;&gt;1,'positionnement modules'!AI4=1),"P-F-S",IF(AND('positionnement modules'!AH4=1,'positionnement modules'!AI4&lt;&gt;1),"P-F-S",IF(AND('positionnement modules'!AH4=1,'positionnement modules'!AI4=1),"P-F-D","")))</f>
        <v/>
      </c>
      <c r="AI4" s="9">
        <f t="shared" ref="AI4:AI11" si="0">COUNTIF(S4:AH4,"P-F-S")</f>
        <v>0</v>
      </c>
      <c r="AJ4" s="1" t="str">
        <f>IF(AND('positionnement modules'!AJ4&lt;&gt;1,'positionnement modules'!AK4=1),"P-F-S",IF(AND('positionnement modules'!AJ4=1,'positionnement modules'!AK4&lt;&gt;1),"P-F-S",IF(AND('positionnement modules'!AJ4=1,'positionnement modules'!AK4=1),"P-F-D","")))</f>
        <v/>
      </c>
      <c r="AK4" s="2" t="str">
        <f>IF(AND('positionnement modules'!AK4&lt;&gt;1,'positionnement modules'!AL4=1),"P-F-S",IF(AND('positionnement modules'!AK4=1,'positionnement modules'!AL4&lt;&gt;1),"P-F-S",IF(AND('positionnement modules'!AK4=1,'positionnement modules'!AL4=1),"P-F-D","")))</f>
        <v/>
      </c>
      <c r="AL4" s="2" t="str">
        <f>IF(AND('positionnement modules'!AL4&lt;&gt;1,'positionnement modules'!AM4=1),"P-F-S",IF(AND('positionnement modules'!AL4=1,'positionnement modules'!AM4&lt;&gt;1),"P-F-S",IF(AND('positionnement modules'!AL4=1,'positionnement modules'!AM4=1),"P-F-D","")))</f>
        <v/>
      </c>
      <c r="AM4" s="2" t="str">
        <f>IF(AND('positionnement modules'!AM4&lt;&gt;1,'positionnement modules'!AN4=1),"P-F-S",IF(AND('positionnement modules'!AM4=1,'positionnement modules'!AN4&lt;&gt;1),"P-F-S",IF(AND('positionnement modules'!AM4=1,'positionnement modules'!AN4=1),"P-F-D","")))</f>
        <v/>
      </c>
      <c r="AN4" s="2" t="str">
        <f>IF(AND('positionnement modules'!AN4&lt;&gt;1,'positionnement modules'!AO4=1),"P-F-S",IF(AND('positionnement modules'!AN4=1,'positionnement modules'!AO4&lt;&gt;1),"P-F-S",IF(AND('positionnement modules'!AN4=1,'positionnement modules'!AO4=1),"P-F-D","")))</f>
        <v/>
      </c>
      <c r="AO4" s="2" t="str">
        <f>IF(AND('positionnement modules'!AO4&lt;&gt;1,'positionnement modules'!AP4=1),"P-F-S",IF(AND('positionnement modules'!AO4=1,'positionnement modules'!AP4&lt;&gt;1),"P-F-S",IF(AND('positionnement modules'!AO4=1,'positionnement modules'!AP4=1),"P-F-D","")))</f>
        <v/>
      </c>
      <c r="AP4" s="2" t="str">
        <f>IF(AND('positionnement modules'!AP4&lt;&gt;1,'positionnement modules'!AQ4=1),"P-F-S",IF(AND('positionnement modules'!AP4=1,'positionnement modules'!AQ4&lt;&gt;1),"P-F-S",IF(AND('positionnement modules'!AP4=1,'positionnement modules'!AQ4=1),"P-F-D","")))</f>
        <v/>
      </c>
      <c r="AQ4" s="2" t="str">
        <f>IF(AND('positionnement modules'!AQ4&lt;&gt;1,'positionnement modules'!AR4=1),"P-F-S",IF(AND('positionnement modules'!AQ4=1,'positionnement modules'!AR4&lt;&gt;1),"P-F-S",IF(AND('positionnement modules'!AQ4=1,'positionnement modules'!AR4=1),"P-F-D","")))</f>
        <v/>
      </c>
      <c r="AR4" s="2" t="str">
        <f>IF(AND('positionnement modules'!AR4&lt;&gt;1,'positionnement modules'!AS4=1),"P-F-S",IF(AND('positionnement modules'!AR4=1,'positionnement modules'!AS4&lt;&gt;1),"P-F-S",IF(AND('positionnement modules'!AR4=1,'positionnement modules'!AS4=1),"P-F-D","")))</f>
        <v/>
      </c>
      <c r="AS4" s="2" t="str">
        <f>IF(AND('positionnement modules'!AS4&lt;&gt;1,'positionnement modules'!AT4=1),"P-F-S",IF(AND('positionnement modules'!AS4=1,'positionnement modules'!AT4&lt;&gt;1),"P-F-S",IF(AND('positionnement modules'!AS4=1,'positionnement modules'!AT4=1),"P-F-D","")))</f>
        <v/>
      </c>
      <c r="AT4" s="2" t="str">
        <f>IF(AND('positionnement modules'!AT4&lt;&gt;1,'positionnement modules'!AU4=1),"P-F-S",IF(AND('positionnement modules'!AT4=1,'positionnement modules'!AU4&lt;&gt;1),"P-F-S",IF(AND('positionnement modules'!AT4=1,'positionnement modules'!AU4=1),"P-F-D","")))</f>
        <v/>
      </c>
      <c r="AU4" s="2" t="str">
        <f>IF(AND('positionnement modules'!AU4&lt;&gt;1,'positionnement modules'!AV4=1),"P-F-S",IF(AND('positionnement modules'!AU4=1,'positionnement modules'!AV4&lt;&gt;1),"P-F-S",IF(AND('positionnement modules'!AU4=1,'positionnement modules'!AV4=1),"P-F-D","")))</f>
        <v/>
      </c>
      <c r="AV4" s="2" t="str">
        <f>IF(AND('positionnement modules'!AV4&lt;&gt;1,'positionnement modules'!AW4=1),"P-F-S",IF(AND('positionnement modules'!AV4=1,'positionnement modules'!AW4&lt;&gt;1),"P-F-S",IF(AND('positionnement modules'!AV4=1,'positionnement modules'!AW4=1),"P-F-D","")))</f>
        <v/>
      </c>
      <c r="AW4" s="2" t="str">
        <f>IF(AND('positionnement modules'!AW4&lt;&gt;1,'positionnement modules'!AX4=1),"P-F-S",IF(AND('positionnement modules'!AW4=1,'positionnement modules'!AX4&lt;&gt;1),"P-F-S",IF(AND('positionnement modules'!AW4=1,'positionnement modules'!AX4=1),"P-F-D","")))</f>
        <v/>
      </c>
      <c r="AX4" s="43" t="str">
        <f>IF(AND('positionnement modules'!AX4&lt;&gt;1,'positionnement modules'!AY4=1),"P-F-S",IF(AND('positionnement modules'!AX4=1,'positionnement modules'!AY4&lt;&gt;1),"P-F-S",IF(AND('positionnement modules'!AX4=1,'positionnement modules'!AY4=1),"P-F-D","")))</f>
        <v/>
      </c>
      <c r="AY4" s="3" t="str">
        <f>IF(AND('positionnement modules'!AY4&lt;&gt;1,'positionnement modules'!AZ4=1),"P-F-S",IF(AND('positionnement modules'!AY4=1,'positionnement modules'!AZ4&lt;&gt;1),"P-F-S",IF(AND('positionnement modules'!AY4=1,'positionnement modules'!AZ4=1),"P-F-D","")))</f>
        <v/>
      </c>
      <c r="AZ4" s="9">
        <f t="shared" ref="AZ4:AZ11" si="1">COUNTIF(AJ4:AY4,"P-F-S")</f>
        <v>0</v>
      </c>
      <c r="BA4" s="1" t="str">
        <f>IF(AND('positionnement modules'!BA4&lt;&gt;1,'positionnement modules'!BB4=1),"P-F-S",IF(AND('positionnement modules'!BA4=1,'positionnement modules'!BB4&lt;&gt;1),"P-F-S",IF(AND('positionnement modules'!BA4=1,'positionnement modules'!BB4=1),"P-F-D","")))</f>
        <v/>
      </c>
      <c r="BB4" s="2" t="str">
        <f>IF(AND('positionnement modules'!BB4&lt;&gt;1,'positionnement modules'!BC4=1),"P-F-S",IF(AND('positionnement modules'!BB4=1,'positionnement modules'!BC4&lt;&gt;1),"P-F-S",IF(AND('positionnement modules'!BB4=1,'positionnement modules'!BC4=1),"P-F-D","")))</f>
        <v/>
      </c>
      <c r="BC4" s="2" t="str">
        <f>IF(AND('positionnement modules'!BC4&lt;&gt;1,'positionnement modules'!BD4=1),"P-F-S",IF(AND('positionnement modules'!BC4=1,'positionnement modules'!BD4&lt;&gt;1),"P-F-S",IF(AND('positionnement modules'!BC4=1,'positionnement modules'!BD4=1),"P-F-D","")))</f>
        <v/>
      </c>
      <c r="BD4" s="2" t="str">
        <f>IF(AND('positionnement modules'!BD4&lt;&gt;1,'positionnement modules'!BE4=1),"P-F-S",IF(AND('positionnement modules'!BD4=1,'positionnement modules'!BE4&lt;&gt;1),"P-F-S",IF(AND('positionnement modules'!BD4=1,'positionnement modules'!BE4=1),"P-F-D","")))</f>
        <v/>
      </c>
      <c r="BE4" s="2" t="str">
        <f>IF(AND('positionnement modules'!BE4&lt;&gt;1,'positionnement modules'!BF4=1),"P-F-S",IF(AND('positionnement modules'!BE4=1,'positionnement modules'!BF4&lt;&gt;1),"P-F-S",IF(AND('positionnement modules'!BE4=1,'positionnement modules'!BF4=1),"P-F-D","")))</f>
        <v/>
      </c>
      <c r="BF4" s="2" t="str">
        <f>IF(AND('positionnement modules'!BF4&lt;&gt;1,'positionnement modules'!BG4=1),"P-F-S",IF(AND('positionnement modules'!BF4=1,'positionnement modules'!BG4&lt;&gt;1),"P-F-S",IF(AND('positionnement modules'!BF4=1,'positionnement modules'!BG4=1),"P-F-D","")))</f>
        <v/>
      </c>
      <c r="BG4" s="2" t="str">
        <f>IF(AND('positionnement modules'!BG4&lt;&gt;1,'positionnement modules'!BH4=1),"P-F-S",IF(AND('positionnement modules'!BG4=1,'positionnement modules'!BH4&lt;&gt;1),"P-F-S",IF(AND('positionnement modules'!BG4=1,'positionnement modules'!BH4=1),"P-F-D","")))</f>
        <v/>
      </c>
      <c r="BH4" s="2" t="str">
        <f>IF(AND('positionnement modules'!BH4&lt;&gt;1,'positionnement modules'!BI4=1),"P-F-S",IF(AND('positionnement modules'!BH4=1,'positionnement modules'!BI4&lt;&gt;1),"P-F-S",IF(AND('positionnement modules'!BH4=1,'positionnement modules'!BI4=1),"P-F-D","")))</f>
        <v/>
      </c>
      <c r="BI4" s="2" t="str">
        <f>IF(AND('positionnement modules'!BI4&lt;&gt;1,'positionnement modules'!BJ4=1),"P-F-S",IF(AND('positionnement modules'!BI4=1,'positionnement modules'!BJ4&lt;&gt;1),"P-F-S",IF(AND('positionnement modules'!BI4=1,'positionnement modules'!BJ4=1),"P-F-D","")))</f>
        <v/>
      </c>
      <c r="BJ4" s="2" t="str">
        <f>IF(AND('positionnement modules'!BJ4&lt;&gt;1,'positionnement modules'!BK4=1),"P-F-S",IF(AND('positionnement modules'!BJ4=1,'positionnement modules'!BK4&lt;&gt;1),"P-F-S",IF(AND('positionnement modules'!BJ4=1,'positionnement modules'!BK4=1),"P-F-D","")))</f>
        <v/>
      </c>
      <c r="BK4" s="2" t="str">
        <f>IF(AND('positionnement modules'!BK4&lt;&gt;1,'positionnement modules'!BL4=1),"P-F-S",IF(AND('positionnement modules'!BK4=1,'positionnement modules'!BL4&lt;&gt;1),"P-F-S",IF(AND('positionnement modules'!BK4=1,'positionnement modules'!BL4=1),"P-F-D","")))</f>
        <v/>
      </c>
      <c r="BL4" s="2" t="str">
        <f>IF(AND('positionnement modules'!BL4&lt;&gt;1,'positionnement modules'!BM4=1),"P-F-S",IF(AND('positionnement modules'!BL4=1,'positionnement modules'!BM4&lt;&gt;1),"P-F-S",IF(AND('positionnement modules'!BL4=1,'positionnement modules'!BM4=1),"P-F-D","")))</f>
        <v/>
      </c>
      <c r="BM4" s="2" t="str">
        <f>IF(AND('positionnement modules'!BM4&lt;&gt;1,'positionnement modules'!BN4=1),"P-F-S",IF(AND('positionnement modules'!BM4=1,'positionnement modules'!BN4&lt;&gt;1),"P-F-S",IF(AND('positionnement modules'!BM4=1,'positionnement modules'!BN4=1),"P-F-D","")))</f>
        <v/>
      </c>
      <c r="BN4" s="2" t="str">
        <f>IF(AND('positionnement modules'!BN4&lt;&gt;1,'positionnement modules'!BO4=1),"P-F-S",IF(AND('positionnement modules'!BN4=1,'positionnement modules'!BO4&lt;&gt;1),"P-F-S",IF(AND('positionnement modules'!BN4=1,'positionnement modules'!BO4=1),"P-F-D","")))</f>
        <v/>
      </c>
      <c r="BO4" s="43" t="str">
        <f>IF(AND('positionnement modules'!BO4&lt;&gt;1,'positionnement modules'!BP4=1),"P-F-S",IF(AND('positionnement modules'!BO4=1,'positionnement modules'!BP4&lt;&gt;1),"P-F-S",IF(AND('positionnement modules'!BO4=1,'positionnement modules'!BP4=1),"P-F-D","")))</f>
        <v/>
      </c>
      <c r="BP4" s="3" t="str">
        <f>IF(AND('positionnement modules'!BP4&lt;&gt;1,'positionnement modules'!BQ4=1),"P-F-S",IF(AND('positionnement modules'!BP4=1,'positionnement modules'!BQ4&lt;&gt;1),"P-F-S",IF(AND('positionnement modules'!BP4=1,'positionnement modules'!BQ4=1),"P-F-D","")))</f>
        <v/>
      </c>
      <c r="BQ4" s="9">
        <f t="shared" ref="BQ4:BQ11" si="2">COUNTIF(BA4:BP4,"P-F-S")</f>
        <v>0</v>
      </c>
      <c r="BR4" s="9"/>
      <c r="BS4" s="9"/>
    </row>
    <row r="5" spans="1:71" ht="21" customHeight="1" x14ac:dyDescent="0.35">
      <c r="A5" s="11"/>
      <c r="B5" s="4" t="str">
        <f>IF(AND('positionnement modules'!B5&lt;&gt;1,'positionnement modules'!C5=1),"P-F-S",IF(AND('positionnement modules'!B5=1,'positionnement modules'!C5&lt;&gt;1),"P-F-S",IF(AND('positionnement modules'!B5=1,'positionnement modules'!C5=1),"P-F-D","")))</f>
        <v/>
      </c>
      <c r="C5" s="47" t="str">
        <f>IF(AND('positionnement modules'!C5&lt;&gt;1,'positionnement modules'!D5=1),"P-F-S",IF(AND('positionnement modules'!C5=1,'positionnement modules'!D5&lt;&gt;1),"P-F-S",IF(AND('positionnement modules'!C5=1,'positionnement modules'!D5=1),"P-F-D","")))</f>
        <v/>
      </c>
      <c r="D5" s="48" t="str">
        <f>IF(AND('positionnement modules'!D5&lt;&gt;1,'positionnement modules'!E5=1),"P-F-S",IF(AND('positionnement modules'!D5=1,'positionnement modules'!E5&lt;&gt;1),"P-F-S",IF(AND('positionnement modules'!D5=1,'positionnement modules'!E5=1),"P-F-D","")))</f>
        <v/>
      </c>
      <c r="E5" s="48" t="str">
        <f>IF(AND('positionnement modules'!E5&lt;&gt;1,'positionnement modules'!F5=1),"P-F-S",IF(AND('positionnement modules'!E5=1,'positionnement modules'!F5&lt;&gt;1),"P-F-S",IF(AND('positionnement modules'!E5=1,'positionnement modules'!F5=1),"P-F-D","")))</f>
        <v/>
      </c>
      <c r="F5" s="48" t="str">
        <f>IF(AND('positionnement modules'!F5&lt;&gt;1,'positionnement modules'!G5=1),"P-F-S",IF(AND('positionnement modules'!F5=1,'positionnement modules'!G5&lt;&gt;1),"P-F-S",IF(AND('positionnement modules'!F5=1,'positionnement modules'!G5=1),"P-F-D","")))</f>
        <v/>
      </c>
      <c r="G5" s="48" t="str">
        <f>IF(AND('positionnement modules'!G5&lt;&gt;1,'positionnement modules'!H5=1),"P-F-S",IF(AND('positionnement modules'!G5=1,'positionnement modules'!H5&lt;&gt;1),"P-F-S",IF(AND('positionnement modules'!G5=1,'positionnement modules'!H5=1),"P-F-D","")))</f>
        <v/>
      </c>
      <c r="H5" s="48" t="str">
        <f>IF(AND('positionnement modules'!H5&lt;&gt;1,'positionnement modules'!I5=1),"P-F-S",IF(AND('positionnement modules'!H5=1,'positionnement modules'!I5&lt;&gt;1),"P-F-S",IF(AND('positionnement modules'!H5=1,'positionnement modules'!I5=1),"P-F-D","")))</f>
        <v/>
      </c>
      <c r="I5" s="48" t="str">
        <f>IF(AND('positionnement modules'!I5&lt;&gt;1,'positionnement modules'!J5=1),"P-F-S",IF(AND('positionnement modules'!I5=1,'positionnement modules'!J5&lt;&gt;1),"P-F-S",IF(AND('positionnement modules'!I5=1,'positionnement modules'!J5=1),"P-F-D","")))</f>
        <v/>
      </c>
      <c r="J5" s="48" t="str">
        <f>IF(AND('positionnement modules'!J5&lt;&gt;1,'positionnement modules'!K5=1),"P-F-S",IF(AND('positionnement modules'!J5=1,'positionnement modules'!K5&lt;&gt;1),"P-F-S",IF(AND('positionnement modules'!J5=1,'positionnement modules'!K5=1),"P-F-D","")))</f>
        <v/>
      </c>
      <c r="K5" s="48" t="str">
        <f>IF(AND('positionnement modules'!K5&lt;&gt;1,'positionnement modules'!L5=1),"P-F-S",IF(AND('positionnement modules'!K5=1,'positionnement modules'!L5&lt;&gt;1),"P-F-S",IF(AND('positionnement modules'!K5=1,'positionnement modules'!L5=1),"P-F-D","")))</f>
        <v/>
      </c>
      <c r="L5" s="48" t="str">
        <f>IF(AND('positionnement modules'!L5&lt;&gt;1,'positionnement modules'!M5=1),"P-F-S",IF(AND('positionnement modules'!L5=1,'positionnement modules'!M5&lt;&gt;1),"P-F-S",IF(AND('positionnement modules'!L5=1,'positionnement modules'!M5=1),"P-F-D","")))</f>
        <v/>
      </c>
      <c r="M5" s="48" t="str">
        <f>IF(AND('positionnement modules'!M5&lt;&gt;1,'positionnement modules'!N5=1),"P-F-S",IF(AND('positionnement modules'!M5=1,'positionnement modules'!N5&lt;&gt;1),"P-F-S",IF(AND('positionnement modules'!M5=1,'positionnement modules'!N5=1),"P-F-D","")))</f>
        <v/>
      </c>
      <c r="N5" s="48" t="str">
        <f>IF(AND('positionnement modules'!N5&lt;&gt;1,'positionnement modules'!O5=1),"P-F-S",IF(AND('positionnement modules'!N5=1,'positionnement modules'!O5&lt;&gt;1),"P-F-S",IF(AND('positionnement modules'!N5=1,'positionnement modules'!O5=1),"P-F-D","")))</f>
        <v/>
      </c>
      <c r="O5" s="48" t="str">
        <f>IF(AND('positionnement modules'!O5&lt;&gt;1,'positionnement modules'!P5=1),"P-F-S",IF(AND('positionnement modules'!O5=1,'positionnement modules'!P5&lt;&gt;1),"P-F-S",IF(AND('positionnement modules'!O5=1,'positionnement modules'!P5=1),"P-F-D","")))</f>
        <v/>
      </c>
      <c r="P5" s="49" t="str">
        <f>IF(AND('positionnement modules'!P5&lt;&gt;1,'positionnement modules'!Q5=1),"P-F-S",IF(AND('positionnement modules'!P5=1,'positionnement modules'!Q5&lt;&gt;1),"P-F-S",IF(AND('positionnement modules'!P5=1,'positionnement modules'!Q5=1),"P-F-D","")))</f>
        <v/>
      </c>
      <c r="Q5" s="5" t="str">
        <f>IF(AND('positionnement modules'!Q5&lt;&gt;1,'positionnement modules'!R5=1),"P-F-S",IF(AND('positionnement modules'!Q5=1,'positionnement modules'!R5&lt;&gt;1),"P-F-S",IF(AND('positionnement modules'!Q5=1,'positionnement modules'!R5=1),"P-F-D","")))</f>
        <v/>
      </c>
      <c r="R5" s="9">
        <f t="shared" ref="R5:R11" si="3">COUNTIF(B5:Q5,"P-F-S")</f>
        <v>0</v>
      </c>
      <c r="S5" s="4" t="str">
        <f>IF(AND('positionnement modules'!S5&lt;&gt;1,'positionnement modules'!T5=1),"P-F-S",IF(AND('positionnement modules'!S5=1,'positionnement modules'!T5&lt;&gt;1),"P-F-S",IF(AND('positionnement modules'!S5=1,'positionnement modules'!T5=1),"P-F-D","")))</f>
        <v/>
      </c>
      <c r="T5" s="47" t="str">
        <f>IF(AND('positionnement modules'!T5&lt;&gt;1,'positionnement modules'!U5=1),"P-F-S",IF(AND('positionnement modules'!T5=1,'positionnement modules'!U5&lt;&gt;1),"P-F-S",IF(AND('positionnement modules'!T5=1,'positionnement modules'!U5=1),"P-F-D","")))</f>
        <v/>
      </c>
      <c r="U5" s="48" t="str">
        <f>IF(AND('positionnement modules'!U5&lt;&gt;1,'positionnement modules'!V5=1),"P-F-S",IF(AND('positionnement modules'!U5=1,'positionnement modules'!V5&lt;&gt;1),"P-F-S",IF(AND('positionnement modules'!U5=1,'positionnement modules'!V5=1),"P-F-D","")))</f>
        <v/>
      </c>
      <c r="V5" s="48" t="str">
        <f>IF(AND('positionnement modules'!V5&lt;&gt;1,'positionnement modules'!W5=1),"P-F-S",IF(AND('positionnement modules'!V5=1,'positionnement modules'!W5&lt;&gt;1),"P-F-S",IF(AND('positionnement modules'!V5=1,'positionnement modules'!W5=1),"P-F-D","")))</f>
        <v/>
      </c>
      <c r="W5" s="48" t="str">
        <f>IF(AND('positionnement modules'!W5&lt;&gt;1,'positionnement modules'!X5=1),"P-F-S",IF(AND('positionnement modules'!W5=1,'positionnement modules'!X5&lt;&gt;1),"P-F-S",IF(AND('positionnement modules'!W5=1,'positionnement modules'!X5=1),"P-F-D","")))</f>
        <v/>
      </c>
      <c r="X5" s="48" t="str">
        <f>IF(AND('positionnement modules'!X5&lt;&gt;1,'positionnement modules'!Y5=1),"P-F-S",IF(AND('positionnement modules'!X5=1,'positionnement modules'!Y5&lt;&gt;1),"P-F-S",IF(AND('positionnement modules'!X5=1,'positionnement modules'!Y5=1),"P-F-D","")))</f>
        <v/>
      </c>
      <c r="Y5" s="48" t="str">
        <f>IF(AND('positionnement modules'!Y5&lt;&gt;1,'positionnement modules'!Z5=1),"P-F-S",IF(AND('positionnement modules'!Y5=1,'positionnement modules'!Z5&lt;&gt;1),"P-F-S",IF(AND('positionnement modules'!Y5=1,'positionnement modules'!Z5=1),"P-F-D","")))</f>
        <v/>
      </c>
      <c r="Z5" s="48" t="str">
        <f>IF(AND('positionnement modules'!Z5&lt;&gt;1,'positionnement modules'!AA5=1),"P-F-S",IF(AND('positionnement modules'!Z5=1,'positionnement modules'!AA5&lt;&gt;1),"P-F-S",IF(AND('positionnement modules'!Z5=1,'positionnement modules'!AA5=1),"P-F-D","")))</f>
        <v/>
      </c>
      <c r="AA5" s="48" t="str">
        <f>IF(AND('positionnement modules'!AA5&lt;&gt;1,'positionnement modules'!AB5=1),"P-F-S",IF(AND('positionnement modules'!AA5=1,'positionnement modules'!AB5&lt;&gt;1),"P-F-S",IF(AND('positionnement modules'!AA5=1,'positionnement modules'!AB5=1),"P-F-D","")))</f>
        <v/>
      </c>
      <c r="AB5" s="48" t="str">
        <f>IF(AND('positionnement modules'!AB5&lt;&gt;1,'positionnement modules'!AC5=1),"P-F-S",IF(AND('positionnement modules'!AB5=1,'positionnement modules'!AC5&lt;&gt;1),"P-F-S",IF(AND('positionnement modules'!AB5=1,'positionnement modules'!AC5=1),"P-F-D","")))</f>
        <v/>
      </c>
      <c r="AC5" s="48" t="str">
        <f>IF(AND('positionnement modules'!AC5&lt;&gt;1,'positionnement modules'!AD5=1),"P-F-S",IF(AND('positionnement modules'!AC5=1,'positionnement modules'!AD5&lt;&gt;1),"P-F-S",IF(AND('positionnement modules'!AC5=1,'positionnement modules'!AD5=1),"P-F-D","")))</f>
        <v/>
      </c>
      <c r="AD5" s="48" t="str">
        <f>IF(AND('positionnement modules'!AD5&lt;&gt;1,'positionnement modules'!AE5=1),"P-F-S",IF(AND('positionnement modules'!AD5=1,'positionnement modules'!AE5&lt;&gt;1),"P-F-S",IF(AND('positionnement modules'!AD5=1,'positionnement modules'!AE5=1),"P-F-D","")))</f>
        <v/>
      </c>
      <c r="AE5" s="48" t="str">
        <f>IF(AND('positionnement modules'!AE5&lt;&gt;1,'positionnement modules'!AF5=1),"P-F-S",IF(AND('positionnement modules'!AE5=1,'positionnement modules'!AF5&lt;&gt;1),"P-F-S",IF(AND('positionnement modules'!AE5=1,'positionnement modules'!AF5=1),"P-F-D","")))</f>
        <v/>
      </c>
      <c r="AF5" s="48" t="str">
        <f>IF(AND('positionnement modules'!AF5&lt;&gt;1,'positionnement modules'!AG5=1),"P-F-S",IF(AND('positionnement modules'!AF5=1,'positionnement modules'!AG5&lt;&gt;1),"P-F-S",IF(AND('positionnement modules'!AF5=1,'positionnement modules'!AG5=1),"P-F-D","")))</f>
        <v/>
      </c>
      <c r="AG5" s="49" t="str">
        <f>IF(AND('positionnement modules'!AG5&lt;&gt;1,'positionnement modules'!AH5=1),"P-F-S",IF(AND('positionnement modules'!AG5=1,'positionnement modules'!AH5&lt;&gt;1),"P-F-S",IF(AND('positionnement modules'!AG5=1,'positionnement modules'!AH5=1),"P-F-D","")))</f>
        <v/>
      </c>
      <c r="AH5" s="5" t="str">
        <f>IF(AND('positionnement modules'!AH5&lt;&gt;1,'positionnement modules'!AI5=1),"P-F-S",IF(AND('positionnement modules'!AH5=1,'positionnement modules'!AI5&lt;&gt;1),"P-F-S",IF(AND('positionnement modules'!AH5=1,'positionnement modules'!AI5=1),"P-F-D","")))</f>
        <v/>
      </c>
      <c r="AI5" s="9">
        <f t="shared" si="0"/>
        <v>0</v>
      </c>
      <c r="AJ5" s="4" t="str">
        <f>IF(AND('positionnement modules'!AJ5&lt;&gt;1,'positionnement modules'!AK5=1),"P-F-S",IF(AND('positionnement modules'!AJ5=1,'positionnement modules'!AK5&lt;&gt;1),"P-F-S",IF(AND('positionnement modules'!AJ5=1,'positionnement modules'!AK5=1),"P-F-D","")))</f>
        <v/>
      </c>
      <c r="AK5" s="47" t="str">
        <f>IF(AND('positionnement modules'!AK5&lt;&gt;1,'positionnement modules'!AL5=1),"P-F-S",IF(AND('positionnement modules'!AK5=1,'positionnement modules'!AL5&lt;&gt;1),"P-F-S",IF(AND('positionnement modules'!AK5=1,'positionnement modules'!AL5=1),"P-F-D","")))</f>
        <v/>
      </c>
      <c r="AL5" s="48" t="str">
        <f>IF(AND('positionnement modules'!AL5&lt;&gt;1,'positionnement modules'!AM5=1),"P-F-S",IF(AND('positionnement modules'!AL5=1,'positionnement modules'!AM5&lt;&gt;1),"P-F-S",IF(AND('positionnement modules'!AL5=1,'positionnement modules'!AM5=1),"P-F-D","")))</f>
        <v/>
      </c>
      <c r="AM5" s="48" t="str">
        <f>IF(AND('positionnement modules'!AM5&lt;&gt;1,'positionnement modules'!AN5=1),"P-F-S",IF(AND('positionnement modules'!AM5=1,'positionnement modules'!AN5&lt;&gt;1),"P-F-S",IF(AND('positionnement modules'!AM5=1,'positionnement modules'!AN5=1),"P-F-D","")))</f>
        <v/>
      </c>
      <c r="AN5" s="48" t="str">
        <f>IF(AND('positionnement modules'!AN5&lt;&gt;1,'positionnement modules'!AO5=1),"P-F-S",IF(AND('positionnement modules'!AN5=1,'positionnement modules'!AO5&lt;&gt;1),"P-F-S",IF(AND('positionnement modules'!AN5=1,'positionnement modules'!AO5=1),"P-F-D","")))</f>
        <v/>
      </c>
      <c r="AO5" s="48" t="str">
        <f>IF(AND('positionnement modules'!AO5&lt;&gt;1,'positionnement modules'!AP5=1),"P-F-S",IF(AND('positionnement modules'!AO5=1,'positionnement modules'!AP5&lt;&gt;1),"P-F-S",IF(AND('positionnement modules'!AO5=1,'positionnement modules'!AP5=1),"P-F-D","")))</f>
        <v/>
      </c>
      <c r="AP5" s="48" t="str">
        <f>IF(AND('positionnement modules'!AP5&lt;&gt;1,'positionnement modules'!AQ5=1),"P-F-S",IF(AND('positionnement modules'!AP5=1,'positionnement modules'!AQ5&lt;&gt;1),"P-F-S",IF(AND('positionnement modules'!AP5=1,'positionnement modules'!AQ5=1),"P-F-D","")))</f>
        <v/>
      </c>
      <c r="AQ5" s="48" t="str">
        <f>IF(AND('positionnement modules'!AQ5&lt;&gt;1,'positionnement modules'!AR5=1),"P-F-S",IF(AND('positionnement modules'!AQ5=1,'positionnement modules'!AR5&lt;&gt;1),"P-F-S",IF(AND('positionnement modules'!AQ5=1,'positionnement modules'!AR5=1),"P-F-D","")))</f>
        <v/>
      </c>
      <c r="AR5" s="48" t="str">
        <f>IF(AND('positionnement modules'!AR5&lt;&gt;1,'positionnement modules'!AS5=1),"P-F-S",IF(AND('positionnement modules'!AR5=1,'positionnement modules'!AS5&lt;&gt;1),"P-F-S",IF(AND('positionnement modules'!AR5=1,'positionnement modules'!AS5=1),"P-F-D","")))</f>
        <v/>
      </c>
      <c r="AS5" s="48" t="str">
        <f>IF(AND('positionnement modules'!AS5&lt;&gt;1,'positionnement modules'!AT5=1),"P-F-S",IF(AND('positionnement modules'!AS5=1,'positionnement modules'!AT5&lt;&gt;1),"P-F-S",IF(AND('positionnement modules'!AS5=1,'positionnement modules'!AT5=1),"P-F-D","")))</f>
        <v/>
      </c>
      <c r="AT5" s="48" t="str">
        <f>IF(AND('positionnement modules'!AT5&lt;&gt;1,'positionnement modules'!AU5=1),"P-F-S",IF(AND('positionnement modules'!AT5=1,'positionnement modules'!AU5&lt;&gt;1),"P-F-S",IF(AND('positionnement modules'!AT5=1,'positionnement modules'!AU5=1),"P-F-D","")))</f>
        <v/>
      </c>
      <c r="AU5" s="48" t="str">
        <f>IF(AND('positionnement modules'!AU5&lt;&gt;1,'positionnement modules'!AV5=1),"P-F-S",IF(AND('positionnement modules'!AU5=1,'positionnement modules'!AV5&lt;&gt;1),"P-F-S",IF(AND('positionnement modules'!AU5=1,'positionnement modules'!AV5=1),"P-F-D","")))</f>
        <v/>
      </c>
      <c r="AV5" s="48" t="str">
        <f>IF(AND('positionnement modules'!AV5&lt;&gt;1,'positionnement modules'!AW5=1),"P-F-S",IF(AND('positionnement modules'!AV5=1,'positionnement modules'!AW5&lt;&gt;1),"P-F-S",IF(AND('positionnement modules'!AV5=1,'positionnement modules'!AW5=1),"P-F-D","")))</f>
        <v/>
      </c>
      <c r="AW5" s="48" t="str">
        <f>IF(AND('positionnement modules'!AW5&lt;&gt;1,'positionnement modules'!AX5=1),"P-F-S",IF(AND('positionnement modules'!AW5=1,'positionnement modules'!AX5&lt;&gt;1),"P-F-S",IF(AND('positionnement modules'!AW5=1,'positionnement modules'!AX5=1),"P-F-D","")))</f>
        <v/>
      </c>
      <c r="AX5" s="49" t="str">
        <f>IF(AND('positionnement modules'!AX5&lt;&gt;1,'positionnement modules'!AY5=1),"P-F-S",IF(AND('positionnement modules'!AX5=1,'positionnement modules'!AY5&lt;&gt;1),"P-F-S",IF(AND('positionnement modules'!AX5=1,'positionnement modules'!AY5=1),"P-F-D","")))</f>
        <v/>
      </c>
      <c r="AY5" s="5" t="str">
        <f>IF(AND('positionnement modules'!AY5&lt;&gt;1,'positionnement modules'!AZ5=1),"P-F-S",IF(AND('positionnement modules'!AY5=1,'positionnement modules'!AZ5&lt;&gt;1),"P-F-S",IF(AND('positionnement modules'!AY5=1,'positionnement modules'!AZ5=1),"P-F-D","")))</f>
        <v/>
      </c>
      <c r="AZ5" s="9">
        <f t="shared" si="1"/>
        <v>0</v>
      </c>
      <c r="BA5" s="4" t="str">
        <f>IF(AND('positionnement modules'!BA5&lt;&gt;1,'positionnement modules'!BB5=1),"P-F-S",IF(AND('positionnement modules'!BA5=1,'positionnement modules'!BB5&lt;&gt;1),"P-F-S",IF(AND('positionnement modules'!BA5=1,'positionnement modules'!BB5=1),"P-F-D","")))</f>
        <v/>
      </c>
      <c r="BB5" s="47" t="str">
        <f>IF(AND('positionnement modules'!BB5&lt;&gt;1,'positionnement modules'!BC5=1),"P-F-S",IF(AND('positionnement modules'!BB5=1,'positionnement modules'!BC5&lt;&gt;1),"P-F-S",IF(AND('positionnement modules'!BB5=1,'positionnement modules'!BC5=1),"P-F-D","")))</f>
        <v/>
      </c>
      <c r="BC5" s="48" t="str">
        <f>IF(AND('positionnement modules'!BC5&lt;&gt;1,'positionnement modules'!BD5=1),"P-F-S",IF(AND('positionnement modules'!BC5=1,'positionnement modules'!BD5&lt;&gt;1),"P-F-S",IF(AND('positionnement modules'!BC5=1,'positionnement modules'!BD5=1),"P-F-D","")))</f>
        <v/>
      </c>
      <c r="BD5" s="48" t="str">
        <f>IF(AND('positionnement modules'!BD5&lt;&gt;1,'positionnement modules'!BE5=1),"P-F-S",IF(AND('positionnement modules'!BD5=1,'positionnement modules'!BE5&lt;&gt;1),"P-F-S",IF(AND('positionnement modules'!BD5=1,'positionnement modules'!BE5=1),"P-F-D","")))</f>
        <v/>
      </c>
      <c r="BE5" s="48" t="str">
        <f>IF(AND('positionnement modules'!BE5&lt;&gt;1,'positionnement modules'!BF5=1),"P-F-S",IF(AND('positionnement modules'!BE5=1,'positionnement modules'!BF5&lt;&gt;1),"P-F-S",IF(AND('positionnement modules'!BE5=1,'positionnement modules'!BF5=1),"P-F-D","")))</f>
        <v/>
      </c>
      <c r="BF5" s="48" t="str">
        <f>IF(AND('positionnement modules'!BF5&lt;&gt;1,'positionnement modules'!BG5=1),"P-F-S",IF(AND('positionnement modules'!BF5=1,'positionnement modules'!BG5&lt;&gt;1),"P-F-S",IF(AND('positionnement modules'!BF5=1,'positionnement modules'!BG5=1),"P-F-D","")))</f>
        <v/>
      </c>
      <c r="BG5" s="48" t="str">
        <f>IF(AND('positionnement modules'!BG5&lt;&gt;1,'positionnement modules'!BH5=1),"P-F-S",IF(AND('positionnement modules'!BG5=1,'positionnement modules'!BH5&lt;&gt;1),"P-F-S",IF(AND('positionnement modules'!BG5=1,'positionnement modules'!BH5=1),"P-F-D","")))</f>
        <v/>
      </c>
      <c r="BH5" s="48" t="str">
        <f>IF(AND('positionnement modules'!BH5&lt;&gt;1,'positionnement modules'!BI5=1),"P-F-S",IF(AND('positionnement modules'!BH5=1,'positionnement modules'!BI5&lt;&gt;1),"P-F-S",IF(AND('positionnement modules'!BH5=1,'positionnement modules'!BI5=1),"P-F-D","")))</f>
        <v/>
      </c>
      <c r="BI5" s="48" t="str">
        <f>IF(AND('positionnement modules'!BI5&lt;&gt;1,'positionnement modules'!BJ5=1),"P-F-S",IF(AND('positionnement modules'!BI5=1,'positionnement modules'!BJ5&lt;&gt;1),"P-F-S",IF(AND('positionnement modules'!BI5=1,'positionnement modules'!BJ5=1),"P-F-D","")))</f>
        <v/>
      </c>
      <c r="BJ5" s="48" t="str">
        <f>IF(AND('positionnement modules'!BJ5&lt;&gt;1,'positionnement modules'!BK5=1),"P-F-S",IF(AND('positionnement modules'!BJ5=1,'positionnement modules'!BK5&lt;&gt;1),"P-F-S",IF(AND('positionnement modules'!BJ5=1,'positionnement modules'!BK5=1),"P-F-D","")))</f>
        <v/>
      </c>
      <c r="BK5" s="48" t="str">
        <f>IF(AND('positionnement modules'!BK5&lt;&gt;1,'positionnement modules'!BL5=1),"P-F-S",IF(AND('positionnement modules'!BK5=1,'positionnement modules'!BL5&lt;&gt;1),"P-F-S",IF(AND('positionnement modules'!BK5=1,'positionnement modules'!BL5=1),"P-F-D","")))</f>
        <v/>
      </c>
      <c r="BL5" s="48" t="str">
        <f>IF(AND('positionnement modules'!BL5&lt;&gt;1,'positionnement modules'!BM5=1),"P-F-S",IF(AND('positionnement modules'!BL5=1,'positionnement modules'!BM5&lt;&gt;1),"P-F-S",IF(AND('positionnement modules'!BL5=1,'positionnement modules'!BM5=1),"P-F-D","")))</f>
        <v/>
      </c>
      <c r="BM5" s="48" t="str">
        <f>IF(AND('positionnement modules'!BM5&lt;&gt;1,'positionnement modules'!BN5=1),"P-F-S",IF(AND('positionnement modules'!BM5=1,'positionnement modules'!BN5&lt;&gt;1),"P-F-S",IF(AND('positionnement modules'!BM5=1,'positionnement modules'!BN5=1),"P-F-D","")))</f>
        <v/>
      </c>
      <c r="BN5" s="48" t="str">
        <f>IF(AND('positionnement modules'!BN5&lt;&gt;1,'positionnement modules'!BO5=1),"P-F-S",IF(AND('positionnement modules'!BN5=1,'positionnement modules'!BO5&lt;&gt;1),"P-F-S",IF(AND('positionnement modules'!BN5=1,'positionnement modules'!BO5=1),"P-F-D","")))</f>
        <v/>
      </c>
      <c r="BO5" s="49" t="str">
        <f>IF(AND('positionnement modules'!BO5&lt;&gt;1,'positionnement modules'!BP5=1),"P-F-S",IF(AND('positionnement modules'!BO5=1,'positionnement modules'!BP5&lt;&gt;1),"P-F-S",IF(AND('positionnement modules'!BO5=1,'positionnement modules'!BP5=1),"P-F-D","")))</f>
        <v/>
      </c>
      <c r="BP5" s="5" t="str">
        <f>IF(AND('positionnement modules'!BP5&lt;&gt;1,'positionnement modules'!BQ5=1),"P-F-S",IF(AND('positionnement modules'!BP5=1,'positionnement modules'!BQ5&lt;&gt;1),"P-F-S",IF(AND('positionnement modules'!BP5=1,'positionnement modules'!BQ5=1),"P-F-D","")))</f>
        <v/>
      </c>
      <c r="BQ5" s="9">
        <f t="shared" si="2"/>
        <v>0</v>
      </c>
      <c r="BR5" s="9"/>
      <c r="BS5" s="9"/>
    </row>
    <row r="6" spans="1:71" ht="21" customHeight="1" x14ac:dyDescent="0.35">
      <c r="A6" s="11"/>
      <c r="B6" s="4" t="str">
        <f>IF(AND('positionnement modules'!B6&lt;&gt;1,'positionnement modules'!C6=1),"P-F-S",IF(AND('positionnement modules'!B6=1,'positionnement modules'!C6&lt;&gt;1),"P-F-S",IF(AND('positionnement modules'!B6=1,'positionnement modules'!C6=1),"P-F-D","")))</f>
        <v/>
      </c>
      <c r="C6" s="50" t="str">
        <f>IF(AND('positionnement modules'!C6&lt;&gt;1,'positionnement modules'!D6=1),"P-F-S",IF(AND('positionnement modules'!C6=1,'positionnement modules'!D6&lt;&gt;1),"P-F-S",IF(AND('positionnement modules'!C6=1,'positionnement modules'!D6=1),"P-F-D","")))</f>
        <v/>
      </c>
      <c r="D6" s="51" t="str">
        <f>IF(AND('positionnement modules'!D6&lt;&gt;1,'positionnement modules'!E6=1),"P-F-S",IF(AND('positionnement modules'!D6=1,'positionnement modules'!E6&lt;&gt;1),"P-F-S",IF(AND('positionnement modules'!D6=1,'positionnement modules'!E6=1),"P-F-D","")))</f>
        <v/>
      </c>
      <c r="E6" s="51" t="str">
        <f>IF(AND('positionnement modules'!E6&lt;&gt;1,'positionnement modules'!F6=1),"P-F-S",IF(AND('positionnement modules'!E6=1,'positionnement modules'!F6&lt;&gt;1),"P-F-S",IF(AND('positionnement modules'!E6=1,'positionnement modules'!F6=1),"P-F-D","")))</f>
        <v/>
      </c>
      <c r="F6" s="51" t="str">
        <f>IF(AND('positionnement modules'!F6&lt;&gt;1,'positionnement modules'!G6=1),"P-F-S",IF(AND('positionnement modules'!F6=1,'positionnement modules'!G6&lt;&gt;1),"P-F-S",IF(AND('positionnement modules'!F6=1,'positionnement modules'!G6=1),"P-F-D","")))</f>
        <v/>
      </c>
      <c r="G6" s="51" t="str">
        <f>IF(AND('positionnement modules'!G6&lt;&gt;1,'positionnement modules'!H6=1),"P-F-S",IF(AND('positionnement modules'!G6=1,'positionnement modules'!H6&lt;&gt;1),"P-F-S",IF(AND('positionnement modules'!G6=1,'positionnement modules'!H6=1),"P-F-D","")))</f>
        <v/>
      </c>
      <c r="H6" s="51" t="str">
        <f>IF(AND('positionnement modules'!H6&lt;&gt;1,'positionnement modules'!I6=1),"P-F-S",IF(AND('positionnement modules'!H6=1,'positionnement modules'!I6&lt;&gt;1),"P-F-S",IF(AND('positionnement modules'!H6=1,'positionnement modules'!I6=1),"P-F-D","")))</f>
        <v/>
      </c>
      <c r="I6" s="51" t="str">
        <f>IF(AND('positionnement modules'!I6&lt;&gt;1,'positionnement modules'!J6=1),"P-F-S",IF(AND('positionnement modules'!I6=1,'positionnement modules'!J6&lt;&gt;1),"P-F-S",IF(AND('positionnement modules'!I6=1,'positionnement modules'!J6=1),"P-F-D","")))</f>
        <v/>
      </c>
      <c r="J6" s="51" t="str">
        <f>IF(AND('positionnement modules'!J6&lt;&gt;1,'positionnement modules'!K6=1),"P-F-S",IF(AND('positionnement modules'!J6=1,'positionnement modules'!K6&lt;&gt;1),"P-F-S",IF(AND('positionnement modules'!J6=1,'positionnement modules'!K6=1),"P-F-D","")))</f>
        <v/>
      </c>
      <c r="K6" s="51" t="str">
        <f>IF(AND('positionnement modules'!K6&lt;&gt;1,'positionnement modules'!L6=1),"P-F-S",IF(AND('positionnement modules'!K6=1,'positionnement modules'!L6&lt;&gt;1),"P-F-S",IF(AND('positionnement modules'!K6=1,'positionnement modules'!L6=1),"P-F-D","")))</f>
        <v/>
      </c>
      <c r="L6" s="51" t="str">
        <f>IF(AND('positionnement modules'!L6&lt;&gt;1,'positionnement modules'!M6=1),"P-F-S",IF(AND('positionnement modules'!L6=1,'positionnement modules'!M6&lt;&gt;1),"P-F-S",IF(AND('positionnement modules'!L6=1,'positionnement modules'!M6=1),"P-F-D","")))</f>
        <v/>
      </c>
      <c r="M6" s="51" t="str">
        <f>IF(AND('positionnement modules'!M6&lt;&gt;1,'positionnement modules'!N6=1),"P-F-S",IF(AND('positionnement modules'!M6=1,'positionnement modules'!N6&lt;&gt;1),"P-F-S",IF(AND('positionnement modules'!M6=1,'positionnement modules'!N6=1),"P-F-D","")))</f>
        <v/>
      </c>
      <c r="N6" s="51" t="str">
        <f>IF(AND('positionnement modules'!N6&lt;&gt;1,'positionnement modules'!O6=1),"P-F-S",IF(AND('positionnement modules'!N6=1,'positionnement modules'!O6&lt;&gt;1),"P-F-S",IF(AND('positionnement modules'!N6=1,'positionnement modules'!O6=1),"P-F-D","")))</f>
        <v/>
      </c>
      <c r="O6" s="51" t="str">
        <f>IF(AND('positionnement modules'!O6&lt;&gt;1,'positionnement modules'!P6=1),"P-F-S",IF(AND('positionnement modules'!O6=1,'positionnement modules'!P6&lt;&gt;1),"P-F-S",IF(AND('positionnement modules'!O6=1,'positionnement modules'!P6=1),"P-F-D","")))</f>
        <v/>
      </c>
      <c r="P6" s="52" t="str">
        <f>IF(AND('positionnement modules'!P6&lt;&gt;1,'positionnement modules'!Q6=1),"P-F-S",IF(AND('positionnement modules'!P6=1,'positionnement modules'!Q6&lt;&gt;1),"P-F-S",IF(AND('positionnement modules'!P6=1,'positionnement modules'!Q6=1),"P-F-D","")))</f>
        <v/>
      </c>
      <c r="Q6" s="5" t="str">
        <f>IF(AND('positionnement modules'!Q6&lt;&gt;1,'positionnement modules'!R6=1),"P-F-S",IF(AND('positionnement modules'!Q6=1,'positionnement modules'!R6&lt;&gt;1),"P-F-S",IF(AND('positionnement modules'!Q6=1,'positionnement modules'!R6=1),"P-F-D","")))</f>
        <v/>
      </c>
      <c r="R6" s="9">
        <f t="shared" si="3"/>
        <v>0</v>
      </c>
      <c r="S6" s="4" t="str">
        <f>IF(AND('positionnement modules'!S6&lt;&gt;1,'positionnement modules'!T6=1),"P-F-S",IF(AND('positionnement modules'!S6=1,'positionnement modules'!T6&lt;&gt;1),"P-F-S",IF(AND('positionnement modules'!S6=1,'positionnement modules'!T6=1),"P-F-D","")))</f>
        <v/>
      </c>
      <c r="T6" s="50" t="str">
        <f>IF(AND('positionnement modules'!T6&lt;&gt;1,'positionnement modules'!U6=1),"P-F-S",IF(AND('positionnement modules'!T6=1,'positionnement modules'!U6&lt;&gt;1),"P-F-S",IF(AND('positionnement modules'!T6=1,'positionnement modules'!U6=1),"P-F-D","")))</f>
        <v/>
      </c>
      <c r="U6" s="51" t="str">
        <f>IF(AND('positionnement modules'!U6&lt;&gt;1,'positionnement modules'!V6=1),"P-F-S",IF(AND('positionnement modules'!U6=1,'positionnement modules'!V6&lt;&gt;1),"P-F-S",IF(AND('positionnement modules'!U6=1,'positionnement modules'!V6=1),"P-F-D","")))</f>
        <v/>
      </c>
      <c r="V6" s="51" t="str">
        <f>IF(AND('positionnement modules'!V6&lt;&gt;1,'positionnement modules'!W6=1),"P-F-S",IF(AND('positionnement modules'!V6=1,'positionnement modules'!W6&lt;&gt;1),"P-F-S",IF(AND('positionnement modules'!V6=1,'positionnement modules'!W6=1),"P-F-D","")))</f>
        <v/>
      </c>
      <c r="W6" s="51" t="str">
        <f>IF(AND('positionnement modules'!W6&lt;&gt;1,'positionnement modules'!X6=1),"P-F-S",IF(AND('positionnement modules'!W6=1,'positionnement modules'!X6&lt;&gt;1),"P-F-S",IF(AND('positionnement modules'!W6=1,'positionnement modules'!X6=1),"P-F-D","")))</f>
        <v/>
      </c>
      <c r="X6" s="51" t="str">
        <f>IF(AND('positionnement modules'!X6&lt;&gt;1,'positionnement modules'!Y6=1),"P-F-S",IF(AND('positionnement modules'!X6=1,'positionnement modules'!Y6&lt;&gt;1),"P-F-S",IF(AND('positionnement modules'!X6=1,'positionnement modules'!Y6=1),"P-F-D","")))</f>
        <v/>
      </c>
      <c r="Y6" s="51" t="str">
        <f>IF(AND('positionnement modules'!Y6&lt;&gt;1,'positionnement modules'!Z6=1),"P-F-S",IF(AND('positionnement modules'!Y6=1,'positionnement modules'!Z6&lt;&gt;1),"P-F-S",IF(AND('positionnement modules'!Y6=1,'positionnement modules'!Z6=1),"P-F-D","")))</f>
        <v/>
      </c>
      <c r="Z6" s="51" t="str">
        <f>IF(AND('positionnement modules'!Z6&lt;&gt;1,'positionnement modules'!AA6=1),"P-F-S",IF(AND('positionnement modules'!Z6=1,'positionnement modules'!AA6&lt;&gt;1),"P-F-S",IF(AND('positionnement modules'!Z6=1,'positionnement modules'!AA6=1),"P-F-D","")))</f>
        <v/>
      </c>
      <c r="AA6" s="51" t="str">
        <f>IF(AND('positionnement modules'!AA6&lt;&gt;1,'positionnement modules'!AB6=1),"P-F-S",IF(AND('positionnement modules'!AA6=1,'positionnement modules'!AB6&lt;&gt;1),"P-F-S",IF(AND('positionnement modules'!AA6=1,'positionnement modules'!AB6=1),"P-F-D","")))</f>
        <v/>
      </c>
      <c r="AB6" s="51" t="str">
        <f>IF(AND('positionnement modules'!AB6&lt;&gt;1,'positionnement modules'!AC6=1),"P-F-S",IF(AND('positionnement modules'!AB6=1,'positionnement modules'!AC6&lt;&gt;1),"P-F-S",IF(AND('positionnement modules'!AB6=1,'positionnement modules'!AC6=1),"P-F-D","")))</f>
        <v/>
      </c>
      <c r="AC6" s="51" t="str">
        <f>IF(AND('positionnement modules'!AC6&lt;&gt;1,'positionnement modules'!AD6=1),"P-F-S",IF(AND('positionnement modules'!AC6=1,'positionnement modules'!AD6&lt;&gt;1),"P-F-S",IF(AND('positionnement modules'!AC6=1,'positionnement modules'!AD6=1),"P-F-D","")))</f>
        <v/>
      </c>
      <c r="AD6" s="51" t="str">
        <f>IF(AND('positionnement modules'!AD6&lt;&gt;1,'positionnement modules'!AE6=1),"P-F-S",IF(AND('positionnement modules'!AD6=1,'positionnement modules'!AE6&lt;&gt;1),"P-F-S",IF(AND('positionnement modules'!AD6=1,'positionnement modules'!AE6=1),"P-F-D","")))</f>
        <v/>
      </c>
      <c r="AE6" s="51" t="str">
        <f>IF(AND('positionnement modules'!AE6&lt;&gt;1,'positionnement modules'!AF6=1),"P-F-S",IF(AND('positionnement modules'!AE6=1,'positionnement modules'!AF6&lt;&gt;1),"P-F-S",IF(AND('positionnement modules'!AE6=1,'positionnement modules'!AF6=1),"P-F-D","")))</f>
        <v/>
      </c>
      <c r="AF6" s="51" t="str">
        <f>IF(AND('positionnement modules'!AF6&lt;&gt;1,'positionnement modules'!AG6=1),"P-F-S",IF(AND('positionnement modules'!AF6=1,'positionnement modules'!AG6&lt;&gt;1),"P-F-S",IF(AND('positionnement modules'!AF6=1,'positionnement modules'!AG6=1),"P-F-D","")))</f>
        <v/>
      </c>
      <c r="AG6" s="52" t="str">
        <f>IF(AND('positionnement modules'!AG6&lt;&gt;1,'positionnement modules'!AH6=1),"P-F-S",IF(AND('positionnement modules'!AG6=1,'positionnement modules'!AH6&lt;&gt;1),"P-F-S",IF(AND('positionnement modules'!AG6=1,'positionnement modules'!AH6=1),"P-F-D","")))</f>
        <v/>
      </c>
      <c r="AH6" s="5" t="str">
        <f>IF(AND('positionnement modules'!AH6&lt;&gt;1,'positionnement modules'!AI6=1),"P-F-S",IF(AND('positionnement modules'!AH6=1,'positionnement modules'!AI6&lt;&gt;1),"P-F-S",IF(AND('positionnement modules'!AH6=1,'positionnement modules'!AI6=1),"P-F-D","")))</f>
        <v/>
      </c>
      <c r="AI6" s="9">
        <f t="shared" si="0"/>
        <v>0</v>
      </c>
      <c r="AJ6" s="4" t="str">
        <f>IF(AND('positionnement modules'!AJ6&lt;&gt;1,'positionnement modules'!AK6=1),"P-F-S",IF(AND('positionnement modules'!AJ6=1,'positionnement modules'!AK6&lt;&gt;1),"P-F-S",IF(AND('positionnement modules'!AJ6=1,'positionnement modules'!AK6=1),"P-F-D","")))</f>
        <v/>
      </c>
      <c r="AK6" s="50" t="str">
        <f>IF(AND('positionnement modules'!AK6&lt;&gt;1,'positionnement modules'!AL6=1),"P-F-S",IF(AND('positionnement modules'!AK6=1,'positionnement modules'!AL6&lt;&gt;1),"P-F-S",IF(AND('positionnement modules'!AK6=1,'positionnement modules'!AL6=1),"P-F-D","")))</f>
        <v/>
      </c>
      <c r="AL6" s="51" t="str">
        <f>IF(AND('positionnement modules'!AL6&lt;&gt;1,'positionnement modules'!AM6=1),"P-F-S",IF(AND('positionnement modules'!AL6=1,'positionnement modules'!AM6&lt;&gt;1),"P-F-S",IF(AND('positionnement modules'!AL6=1,'positionnement modules'!AM6=1),"P-F-D","")))</f>
        <v/>
      </c>
      <c r="AM6" s="51" t="str">
        <f>IF(AND('positionnement modules'!AM6&lt;&gt;1,'positionnement modules'!AN6=1),"P-F-S",IF(AND('positionnement modules'!AM6=1,'positionnement modules'!AN6&lt;&gt;1),"P-F-S",IF(AND('positionnement modules'!AM6=1,'positionnement modules'!AN6=1),"P-F-D","")))</f>
        <v/>
      </c>
      <c r="AN6" s="51" t="str">
        <f>IF(AND('positionnement modules'!AN6&lt;&gt;1,'positionnement modules'!AO6=1),"P-F-S",IF(AND('positionnement modules'!AN6=1,'positionnement modules'!AO6&lt;&gt;1),"P-F-S",IF(AND('positionnement modules'!AN6=1,'positionnement modules'!AO6=1),"P-F-D","")))</f>
        <v/>
      </c>
      <c r="AO6" s="51" t="str">
        <f>IF(AND('positionnement modules'!AO6&lt;&gt;1,'positionnement modules'!AP6=1),"P-F-S",IF(AND('positionnement modules'!AO6=1,'positionnement modules'!AP6&lt;&gt;1),"P-F-S",IF(AND('positionnement modules'!AO6=1,'positionnement modules'!AP6=1),"P-F-D","")))</f>
        <v/>
      </c>
      <c r="AP6" s="51" t="str">
        <f>IF(AND('positionnement modules'!AP6&lt;&gt;1,'positionnement modules'!AQ6=1),"P-F-S",IF(AND('positionnement modules'!AP6=1,'positionnement modules'!AQ6&lt;&gt;1),"P-F-S",IF(AND('positionnement modules'!AP6=1,'positionnement modules'!AQ6=1),"P-F-D","")))</f>
        <v/>
      </c>
      <c r="AQ6" s="51" t="str">
        <f>IF(AND('positionnement modules'!AQ6&lt;&gt;1,'positionnement modules'!AR6=1),"P-F-S",IF(AND('positionnement modules'!AQ6=1,'positionnement modules'!AR6&lt;&gt;1),"P-F-S",IF(AND('positionnement modules'!AQ6=1,'positionnement modules'!AR6=1),"P-F-D","")))</f>
        <v/>
      </c>
      <c r="AR6" s="51" t="str">
        <f>IF(AND('positionnement modules'!AR6&lt;&gt;1,'positionnement modules'!AS6=1),"P-F-S",IF(AND('positionnement modules'!AR6=1,'positionnement modules'!AS6&lt;&gt;1),"P-F-S",IF(AND('positionnement modules'!AR6=1,'positionnement modules'!AS6=1),"P-F-D","")))</f>
        <v/>
      </c>
      <c r="AS6" s="51" t="str">
        <f>IF(AND('positionnement modules'!AS6&lt;&gt;1,'positionnement modules'!AT6=1),"P-F-S",IF(AND('positionnement modules'!AS6=1,'positionnement modules'!AT6&lt;&gt;1),"P-F-S",IF(AND('positionnement modules'!AS6=1,'positionnement modules'!AT6=1),"P-F-D","")))</f>
        <v/>
      </c>
      <c r="AT6" s="51" t="str">
        <f>IF(AND('positionnement modules'!AT6&lt;&gt;1,'positionnement modules'!AU6=1),"P-F-S",IF(AND('positionnement modules'!AT6=1,'positionnement modules'!AU6&lt;&gt;1),"P-F-S",IF(AND('positionnement modules'!AT6=1,'positionnement modules'!AU6=1),"P-F-D","")))</f>
        <v/>
      </c>
      <c r="AU6" s="51" t="str">
        <f>IF(AND('positionnement modules'!AU6&lt;&gt;1,'positionnement modules'!AV6=1),"P-F-S",IF(AND('positionnement modules'!AU6=1,'positionnement modules'!AV6&lt;&gt;1),"P-F-S",IF(AND('positionnement modules'!AU6=1,'positionnement modules'!AV6=1),"P-F-D","")))</f>
        <v/>
      </c>
      <c r="AV6" s="51" t="str">
        <f>IF(AND('positionnement modules'!AV6&lt;&gt;1,'positionnement modules'!AW6=1),"P-F-S",IF(AND('positionnement modules'!AV6=1,'positionnement modules'!AW6&lt;&gt;1),"P-F-S",IF(AND('positionnement modules'!AV6=1,'positionnement modules'!AW6=1),"P-F-D","")))</f>
        <v/>
      </c>
      <c r="AW6" s="51" t="str">
        <f>IF(AND('positionnement modules'!AW6&lt;&gt;1,'positionnement modules'!AX6=1),"P-F-S",IF(AND('positionnement modules'!AW6=1,'positionnement modules'!AX6&lt;&gt;1),"P-F-S",IF(AND('positionnement modules'!AW6=1,'positionnement modules'!AX6=1),"P-F-D","")))</f>
        <v/>
      </c>
      <c r="AX6" s="52" t="str">
        <f>IF(AND('positionnement modules'!AX6&lt;&gt;1,'positionnement modules'!AY6=1),"P-F-S",IF(AND('positionnement modules'!AX6=1,'positionnement modules'!AY6&lt;&gt;1),"P-F-S",IF(AND('positionnement modules'!AX6=1,'positionnement modules'!AY6=1),"P-F-D","")))</f>
        <v/>
      </c>
      <c r="AY6" s="5" t="str">
        <f>IF(AND('positionnement modules'!AY6&lt;&gt;1,'positionnement modules'!AZ6=1),"P-F-S",IF(AND('positionnement modules'!AY6=1,'positionnement modules'!AZ6&lt;&gt;1),"P-F-S",IF(AND('positionnement modules'!AY6=1,'positionnement modules'!AZ6=1),"P-F-D","")))</f>
        <v/>
      </c>
      <c r="AZ6" s="9">
        <f t="shared" si="1"/>
        <v>0</v>
      </c>
      <c r="BA6" s="4" t="str">
        <f>IF(AND('positionnement modules'!BA6&lt;&gt;1,'positionnement modules'!BB6=1),"P-F-S",IF(AND('positionnement modules'!BA6=1,'positionnement modules'!BB6&lt;&gt;1),"P-F-S",IF(AND('positionnement modules'!BA6=1,'positionnement modules'!BB6=1),"P-F-D","")))</f>
        <v/>
      </c>
      <c r="BB6" s="50" t="str">
        <f>IF(AND('positionnement modules'!BB6&lt;&gt;1,'positionnement modules'!BC6=1),"P-F-S",IF(AND('positionnement modules'!BB6=1,'positionnement modules'!BC6&lt;&gt;1),"P-F-S",IF(AND('positionnement modules'!BB6=1,'positionnement modules'!BC6=1),"P-F-D","")))</f>
        <v/>
      </c>
      <c r="BC6" s="51" t="str">
        <f>IF(AND('positionnement modules'!BC6&lt;&gt;1,'positionnement modules'!BD6=1),"P-F-S",IF(AND('positionnement modules'!BC6=1,'positionnement modules'!BD6&lt;&gt;1),"P-F-S",IF(AND('positionnement modules'!BC6=1,'positionnement modules'!BD6=1),"P-F-D","")))</f>
        <v/>
      </c>
      <c r="BD6" s="51" t="str">
        <f>IF(AND('positionnement modules'!BD6&lt;&gt;1,'positionnement modules'!BE6=1),"P-F-S",IF(AND('positionnement modules'!BD6=1,'positionnement modules'!BE6&lt;&gt;1),"P-F-S",IF(AND('positionnement modules'!BD6=1,'positionnement modules'!BE6=1),"P-F-D","")))</f>
        <v/>
      </c>
      <c r="BE6" s="51" t="str">
        <f>IF(AND('positionnement modules'!BE6&lt;&gt;1,'positionnement modules'!BF6=1),"P-F-S",IF(AND('positionnement modules'!BE6=1,'positionnement modules'!BF6&lt;&gt;1),"P-F-S",IF(AND('positionnement modules'!BE6=1,'positionnement modules'!BF6=1),"P-F-D","")))</f>
        <v/>
      </c>
      <c r="BF6" s="51" t="str">
        <f>IF(AND('positionnement modules'!BF6&lt;&gt;1,'positionnement modules'!BG6=1),"P-F-S",IF(AND('positionnement modules'!BF6=1,'positionnement modules'!BG6&lt;&gt;1),"P-F-S",IF(AND('positionnement modules'!BF6=1,'positionnement modules'!BG6=1),"P-F-D","")))</f>
        <v/>
      </c>
      <c r="BG6" s="51" t="str">
        <f>IF(AND('positionnement modules'!BG6&lt;&gt;1,'positionnement modules'!BH6=1),"P-F-S",IF(AND('positionnement modules'!BG6=1,'positionnement modules'!BH6&lt;&gt;1),"P-F-S",IF(AND('positionnement modules'!BG6=1,'positionnement modules'!BH6=1),"P-F-D","")))</f>
        <v/>
      </c>
      <c r="BH6" s="51" t="str">
        <f>IF(AND('positionnement modules'!BH6&lt;&gt;1,'positionnement modules'!BI6=1),"P-F-S",IF(AND('positionnement modules'!BH6=1,'positionnement modules'!BI6&lt;&gt;1),"P-F-S",IF(AND('positionnement modules'!BH6=1,'positionnement modules'!BI6=1),"P-F-D","")))</f>
        <v/>
      </c>
      <c r="BI6" s="51" t="str">
        <f>IF(AND('positionnement modules'!BI6&lt;&gt;1,'positionnement modules'!BJ6=1),"P-F-S",IF(AND('positionnement modules'!BI6=1,'positionnement modules'!BJ6&lt;&gt;1),"P-F-S",IF(AND('positionnement modules'!BI6=1,'positionnement modules'!BJ6=1),"P-F-D","")))</f>
        <v/>
      </c>
      <c r="BJ6" s="51" t="str">
        <f>IF(AND('positionnement modules'!BJ6&lt;&gt;1,'positionnement modules'!BK6=1),"P-F-S",IF(AND('positionnement modules'!BJ6=1,'positionnement modules'!BK6&lt;&gt;1),"P-F-S",IF(AND('positionnement modules'!BJ6=1,'positionnement modules'!BK6=1),"P-F-D","")))</f>
        <v/>
      </c>
      <c r="BK6" s="51" t="str">
        <f>IF(AND('positionnement modules'!BK6&lt;&gt;1,'positionnement modules'!BL6=1),"P-F-S",IF(AND('positionnement modules'!BK6=1,'positionnement modules'!BL6&lt;&gt;1),"P-F-S",IF(AND('positionnement modules'!BK6=1,'positionnement modules'!BL6=1),"P-F-D","")))</f>
        <v/>
      </c>
      <c r="BL6" s="51" t="str">
        <f>IF(AND('positionnement modules'!BL6&lt;&gt;1,'positionnement modules'!BM6=1),"P-F-S",IF(AND('positionnement modules'!BL6=1,'positionnement modules'!BM6&lt;&gt;1),"P-F-S",IF(AND('positionnement modules'!BL6=1,'positionnement modules'!BM6=1),"P-F-D","")))</f>
        <v/>
      </c>
      <c r="BM6" s="51" t="str">
        <f>IF(AND('positionnement modules'!BM6&lt;&gt;1,'positionnement modules'!BN6=1),"P-F-S",IF(AND('positionnement modules'!BM6=1,'positionnement modules'!BN6&lt;&gt;1),"P-F-S",IF(AND('positionnement modules'!BM6=1,'positionnement modules'!BN6=1),"P-F-D","")))</f>
        <v/>
      </c>
      <c r="BN6" s="51" t="str">
        <f>IF(AND('positionnement modules'!BN6&lt;&gt;1,'positionnement modules'!BO6=1),"P-F-S",IF(AND('positionnement modules'!BN6=1,'positionnement modules'!BO6&lt;&gt;1),"P-F-S",IF(AND('positionnement modules'!BN6=1,'positionnement modules'!BO6=1),"P-F-D","")))</f>
        <v/>
      </c>
      <c r="BO6" s="52" t="str">
        <f>IF(AND('positionnement modules'!BO6&lt;&gt;1,'positionnement modules'!BP6=1),"P-F-S",IF(AND('positionnement modules'!BO6=1,'positionnement modules'!BP6&lt;&gt;1),"P-F-S",IF(AND('positionnement modules'!BO6=1,'positionnement modules'!BP6=1),"P-F-D","")))</f>
        <v/>
      </c>
      <c r="BP6" s="5" t="str">
        <f>IF(AND('positionnement modules'!BP6&lt;&gt;1,'positionnement modules'!BQ6=1),"P-F-S",IF(AND('positionnement modules'!BP6=1,'positionnement modules'!BQ6&lt;&gt;1),"P-F-S",IF(AND('positionnement modules'!BP6=1,'positionnement modules'!BQ6=1),"P-F-D","")))</f>
        <v/>
      </c>
      <c r="BQ6" s="9">
        <f t="shared" si="2"/>
        <v>0</v>
      </c>
      <c r="BR6" s="9"/>
      <c r="BS6" s="9"/>
    </row>
    <row r="7" spans="1:71" ht="21" customHeight="1" x14ac:dyDescent="0.35">
      <c r="A7" s="11"/>
      <c r="B7" s="4" t="str">
        <f>IF(AND('positionnement modules'!B7&lt;&gt;1,'positionnement modules'!C7=1),"P-F-S",IF(AND('positionnement modules'!B7=1,'positionnement modules'!C7&lt;&gt;1),"P-F-S",IF(AND('positionnement modules'!B7=1,'positionnement modules'!C7=1),"P-F-D","")))</f>
        <v/>
      </c>
      <c r="C7" s="50" t="str">
        <f>IF(AND('positionnement modules'!C7&lt;&gt;1,'positionnement modules'!D7=1),"P-F-S",IF(AND('positionnement modules'!C7=1,'positionnement modules'!D7&lt;&gt;1),"P-F-S",IF(AND('positionnement modules'!C7=1,'positionnement modules'!D7=1),"P-F-D","")))</f>
        <v/>
      </c>
      <c r="D7" s="51" t="str">
        <f>IF(AND('positionnement modules'!D7&lt;&gt;1,'positionnement modules'!E7=1),"P-F-S",IF(AND('positionnement modules'!D7=1,'positionnement modules'!E7&lt;&gt;1),"P-F-S",IF(AND('positionnement modules'!D7=1,'positionnement modules'!E7=1),"P-F-D","")))</f>
        <v/>
      </c>
      <c r="E7" s="51" t="str">
        <f>IF(AND('positionnement modules'!E7&lt;&gt;1,'positionnement modules'!F7=1),"P-F-S",IF(AND('positionnement modules'!E7=1,'positionnement modules'!F7&lt;&gt;1),"P-F-S",IF(AND('positionnement modules'!E7=1,'positionnement modules'!F7=1),"P-F-D","")))</f>
        <v/>
      </c>
      <c r="F7" s="51" t="str">
        <f>IF(AND('positionnement modules'!F7&lt;&gt;1,'positionnement modules'!G7=1),"P-F-S",IF(AND('positionnement modules'!F7=1,'positionnement modules'!G7&lt;&gt;1),"P-F-S",IF(AND('positionnement modules'!F7=1,'positionnement modules'!G7=1),"P-F-D","")))</f>
        <v/>
      </c>
      <c r="G7" s="51" t="str">
        <f>IF(AND('positionnement modules'!G7&lt;&gt;1,'positionnement modules'!H7=1),"P-F-S",IF(AND('positionnement modules'!G7=1,'positionnement modules'!H7&lt;&gt;1),"P-F-S",IF(AND('positionnement modules'!G7=1,'positionnement modules'!H7=1),"P-F-D","")))</f>
        <v/>
      </c>
      <c r="H7" s="51" t="str">
        <f>IF(AND('positionnement modules'!H7&lt;&gt;1,'positionnement modules'!I7=1),"P-F-S",IF(AND('positionnement modules'!H7=1,'positionnement modules'!I7&lt;&gt;1),"P-F-S",IF(AND('positionnement modules'!H7=1,'positionnement modules'!I7=1),"P-F-D","")))</f>
        <v/>
      </c>
      <c r="I7" s="51" t="str">
        <f>IF(AND('positionnement modules'!I7&lt;&gt;1,'positionnement modules'!J7=1),"P-F-S",IF(AND('positionnement modules'!I7=1,'positionnement modules'!J7&lt;&gt;1),"P-F-S",IF(AND('positionnement modules'!I7=1,'positionnement modules'!J7=1),"P-F-D","")))</f>
        <v/>
      </c>
      <c r="J7" s="51" t="str">
        <f>IF(AND('positionnement modules'!J7&lt;&gt;1,'positionnement modules'!K7=1),"P-F-S",IF(AND('positionnement modules'!J7=1,'positionnement modules'!K7&lt;&gt;1),"P-F-S",IF(AND('positionnement modules'!J7=1,'positionnement modules'!K7=1),"P-F-D","")))</f>
        <v/>
      </c>
      <c r="K7" s="51" t="str">
        <f>IF(AND('positionnement modules'!K7&lt;&gt;1,'positionnement modules'!L7=1),"P-F-S",IF(AND('positionnement modules'!K7=1,'positionnement modules'!L7&lt;&gt;1),"P-F-S",IF(AND('positionnement modules'!K7=1,'positionnement modules'!L7=1),"P-F-D","")))</f>
        <v/>
      </c>
      <c r="L7" s="51" t="str">
        <f>IF(AND('positionnement modules'!L7&lt;&gt;1,'positionnement modules'!M7=1),"P-F-S",IF(AND('positionnement modules'!L7=1,'positionnement modules'!M7&lt;&gt;1),"P-F-S",IF(AND('positionnement modules'!L7=1,'positionnement modules'!M7=1),"P-F-D","")))</f>
        <v/>
      </c>
      <c r="M7" s="51" t="str">
        <f>IF(AND('positionnement modules'!M7&lt;&gt;1,'positionnement modules'!N7=1),"P-F-S",IF(AND('positionnement modules'!M7=1,'positionnement modules'!N7&lt;&gt;1),"P-F-S",IF(AND('positionnement modules'!M7=1,'positionnement modules'!N7=1),"P-F-D","")))</f>
        <v/>
      </c>
      <c r="N7" s="51" t="str">
        <f>IF(AND('positionnement modules'!N7&lt;&gt;1,'positionnement modules'!O7=1),"P-F-S",IF(AND('positionnement modules'!N7=1,'positionnement modules'!O7&lt;&gt;1),"P-F-S",IF(AND('positionnement modules'!N7=1,'positionnement modules'!O7=1),"P-F-D","")))</f>
        <v/>
      </c>
      <c r="O7" s="51" t="str">
        <f>IF(AND('positionnement modules'!O7&lt;&gt;1,'positionnement modules'!P7=1),"P-F-S",IF(AND('positionnement modules'!O7=1,'positionnement modules'!P7&lt;&gt;1),"P-F-S",IF(AND('positionnement modules'!O7=1,'positionnement modules'!P7=1),"P-F-D","")))</f>
        <v/>
      </c>
      <c r="P7" s="52" t="str">
        <f>IF(AND('positionnement modules'!P7&lt;&gt;1,'positionnement modules'!Q7=1),"P-F-S",IF(AND('positionnement modules'!P7=1,'positionnement modules'!Q7&lt;&gt;1),"P-F-S",IF(AND('positionnement modules'!P7=1,'positionnement modules'!Q7=1),"P-F-D","")))</f>
        <v/>
      </c>
      <c r="Q7" s="5" t="str">
        <f>IF(AND('positionnement modules'!Q7&lt;&gt;1,'positionnement modules'!R7=1),"P-F-S",IF(AND('positionnement modules'!Q7=1,'positionnement modules'!R7&lt;&gt;1),"P-F-S",IF(AND('positionnement modules'!Q7=1,'positionnement modules'!R7=1),"P-F-D","")))</f>
        <v/>
      </c>
      <c r="R7" s="9">
        <f t="shared" si="3"/>
        <v>0</v>
      </c>
      <c r="S7" s="4" t="str">
        <f>IF(AND('positionnement modules'!S7&lt;&gt;1,'positionnement modules'!T7=1),"P-F-S",IF(AND('positionnement modules'!S7=1,'positionnement modules'!T7&lt;&gt;1),"P-F-S",IF(AND('positionnement modules'!S7=1,'positionnement modules'!T7=1),"P-F-D","")))</f>
        <v/>
      </c>
      <c r="T7" s="50" t="str">
        <f>IF(AND('positionnement modules'!T7&lt;&gt;1,'positionnement modules'!U7=1),"P-F-S",IF(AND('positionnement modules'!T7=1,'positionnement modules'!U7&lt;&gt;1),"P-F-S",IF(AND('positionnement modules'!T7=1,'positionnement modules'!U7=1),"P-F-D","")))</f>
        <v/>
      </c>
      <c r="U7" s="51" t="str">
        <f>IF(AND('positionnement modules'!U7&lt;&gt;1,'positionnement modules'!V7=1),"P-F-S",IF(AND('positionnement modules'!U7=1,'positionnement modules'!V7&lt;&gt;1),"P-F-S",IF(AND('positionnement modules'!U7=1,'positionnement modules'!V7=1),"P-F-D","")))</f>
        <v/>
      </c>
      <c r="V7" s="51" t="str">
        <f>IF(AND('positionnement modules'!V7&lt;&gt;1,'positionnement modules'!W7=1),"P-F-S",IF(AND('positionnement modules'!V7=1,'positionnement modules'!W7&lt;&gt;1),"P-F-S",IF(AND('positionnement modules'!V7=1,'positionnement modules'!W7=1),"P-F-D","")))</f>
        <v/>
      </c>
      <c r="W7" s="51" t="str">
        <f>IF(AND('positionnement modules'!W7&lt;&gt;1,'positionnement modules'!X7=1),"P-F-S",IF(AND('positionnement modules'!W7=1,'positionnement modules'!X7&lt;&gt;1),"P-F-S",IF(AND('positionnement modules'!W7=1,'positionnement modules'!X7=1),"P-F-D","")))</f>
        <v/>
      </c>
      <c r="X7" s="51" t="str">
        <f>IF(AND('positionnement modules'!X7&lt;&gt;1,'positionnement modules'!Y7=1),"P-F-S",IF(AND('positionnement modules'!X7=1,'positionnement modules'!Y7&lt;&gt;1),"P-F-S",IF(AND('positionnement modules'!X7=1,'positionnement modules'!Y7=1),"P-F-D","")))</f>
        <v/>
      </c>
      <c r="Y7" s="51" t="str">
        <f>IF(AND('positionnement modules'!Y7&lt;&gt;1,'positionnement modules'!Z7=1),"P-F-S",IF(AND('positionnement modules'!Y7=1,'positionnement modules'!Z7&lt;&gt;1),"P-F-S",IF(AND('positionnement modules'!Y7=1,'positionnement modules'!Z7=1),"P-F-D","")))</f>
        <v/>
      </c>
      <c r="Z7" s="51" t="str">
        <f>IF(AND('positionnement modules'!Z7&lt;&gt;1,'positionnement modules'!AA7=1),"P-F-S",IF(AND('positionnement modules'!Z7=1,'positionnement modules'!AA7&lt;&gt;1),"P-F-S",IF(AND('positionnement modules'!Z7=1,'positionnement modules'!AA7=1),"P-F-D","")))</f>
        <v/>
      </c>
      <c r="AA7" s="51" t="str">
        <f>IF(AND('positionnement modules'!AA7&lt;&gt;1,'positionnement modules'!AB7=1),"P-F-S",IF(AND('positionnement modules'!AA7=1,'positionnement modules'!AB7&lt;&gt;1),"P-F-S",IF(AND('positionnement modules'!AA7=1,'positionnement modules'!AB7=1),"P-F-D","")))</f>
        <v/>
      </c>
      <c r="AB7" s="51" t="str">
        <f>IF(AND('positionnement modules'!AB7&lt;&gt;1,'positionnement modules'!AC7=1),"P-F-S",IF(AND('positionnement modules'!AB7=1,'positionnement modules'!AC7&lt;&gt;1),"P-F-S",IF(AND('positionnement modules'!AB7=1,'positionnement modules'!AC7=1),"P-F-D","")))</f>
        <v/>
      </c>
      <c r="AC7" s="51" t="str">
        <f>IF(AND('positionnement modules'!AC7&lt;&gt;1,'positionnement modules'!AD7=1),"P-F-S",IF(AND('positionnement modules'!AC7=1,'positionnement modules'!AD7&lt;&gt;1),"P-F-S",IF(AND('positionnement modules'!AC7=1,'positionnement modules'!AD7=1),"P-F-D","")))</f>
        <v/>
      </c>
      <c r="AD7" s="51" t="str">
        <f>IF(AND('positionnement modules'!AD7&lt;&gt;1,'positionnement modules'!AE7=1),"P-F-S",IF(AND('positionnement modules'!AD7=1,'positionnement modules'!AE7&lt;&gt;1),"P-F-S",IF(AND('positionnement modules'!AD7=1,'positionnement modules'!AE7=1),"P-F-D","")))</f>
        <v/>
      </c>
      <c r="AE7" s="51" t="str">
        <f>IF(AND('positionnement modules'!AE7&lt;&gt;1,'positionnement modules'!AF7=1),"P-F-S",IF(AND('positionnement modules'!AE7=1,'positionnement modules'!AF7&lt;&gt;1),"P-F-S",IF(AND('positionnement modules'!AE7=1,'positionnement modules'!AF7=1),"P-F-D","")))</f>
        <v/>
      </c>
      <c r="AF7" s="51" t="str">
        <f>IF(AND('positionnement modules'!AF7&lt;&gt;1,'positionnement modules'!AG7=1),"P-F-S",IF(AND('positionnement modules'!AF7=1,'positionnement modules'!AG7&lt;&gt;1),"P-F-S",IF(AND('positionnement modules'!AF7=1,'positionnement modules'!AG7=1),"P-F-D","")))</f>
        <v/>
      </c>
      <c r="AG7" s="52" t="str">
        <f>IF(AND('positionnement modules'!AG7&lt;&gt;1,'positionnement modules'!AH7=1),"P-F-S",IF(AND('positionnement modules'!AG7=1,'positionnement modules'!AH7&lt;&gt;1),"P-F-S",IF(AND('positionnement modules'!AG7=1,'positionnement modules'!AH7=1),"P-F-D","")))</f>
        <v/>
      </c>
      <c r="AH7" s="5" t="str">
        <f>IF(AND('positionnement modules'!AH7&lt;&gt;1,'positionnement modules'!AI7=1),"P-F-S",IF(AND('positionnement modules'!AH7=1,'positionnement modules'!AI7&lt;&gt;1),"P-F-S",IF(AND('positionnement modules'!AH7=1,'positionnement modules'!AI7=1),"P-F-D","")))</f>
        <v/>
      </c>
      <c r="AI7" s="9">
        <f t="shared" si="0"/>
        <v>0</v>
      </c>
      <c r="AJ7" s="4" t="str">
        <f>IF(AND('positionnement modules'!AJ7&lt;&gt;1,'positionnement modules'!AK7=1),"P-F-S",IF(AND('positionnement modules'!AJ7=1,'positionnement modules'!AK7&lt;&gt;1),"P-F-S",IF(AND('positionnement modules'!AJ7=1,'positionnement modules'!AK7=1),"P-F-D","")))</f>
        <v/>
      </c>
      <c r="AK7" s="50" t="str">
        <f>IF(AND('positionnement modules'!AK7&lt;&gt;1,'positionnement modules'!AL7=1),"P-F-S",IF(AND('positionnement modules'!AK7=1,'positionnement modules'!AL7&lt;&gt;1),"P-F-S",IF(AND('positionnement modules'!AK7=1,'positionnement modules'!AL7=1),"P-F-D","")))</f>
        <v/>
      </c>
      <c r="AL7" s="51" t="str">
        <f>IF(AND('positionnement modules'!AL7&lt;&gt;1,'positionnement modules'!AM7=1),"P-F-S",IF(AND('positionnement modules'!AL7=1,'positionnement modules'!AM7&lt;&gt;1),"P-F-S",IF(AND('positionnement modules'!AL7=1,'positionnement modules'!AM7=1),"P-F-D","")))</f>
        <v/>
      </c>
      <c r="AM7" s="51" t="str">
        <f>IF(AND('positionnement modules'!AM7&lt;&gt;1,'positionnement modules'!AN7=1),"P-F-S",IF(AND('positionnement modules'!AM7=1,'positionnement modules'!AN7&lt;&gt;1),"P-F-S",IF(AND('positionnement modules'!AM7=1,'positionnement modules'!AN7=1),"P-F-D","")))</f>
        <v/>
      </c>
      <c r="AN7" s="51" t="str">
        <f>IF(AND('positionnement modules'!AN7&lt;&gt;1,'positionnement modules'!AO7=1),"P-F-S",IF(AND('positionnement modules'!AN7=1,'positionnement modules'!AO7&lt;&gt;1),"P-F-S",IF(AND('positionnement modules'!AN7=1,'positionnement modules'!AO7=1),"P-F-D","")))</f>
        <v/>
      </c>
      <c r="AO7" s="51" t="str">
        <f>IF(AND('positionnement modules'!AO7&lt;&gt;1,'positionnement modules'!AP7=1),"P-F-S",IF(AND('positionnement modules'!AO7=1,'positionnement modules'!AP7&lt;&gt;1),"P-F-S",IF(AND('positionnement modules'!AO7=1,'positionnement modules'!AP7=1),"P-F-D","")))</f>
        <v/>
      </c>
      <c r="AP7" s="51" t="str">
        <f>IF(AND('positionnement modules'!AP7&lt;&gt;1,'positionnement modules'!AQ7=1),"P-F-S",IF(AND('positionnement modules'!AP7=1,'positionnement modules'!AQ7&lt;&gt;1),"P-F-S",IF(AND('positionnement modules'!AP7=1,'positionnement modules'!AQ7=1),"P-F-D","")))</f>
        <v/>
      </c>
      <c r="AQ7" s="51" t="str">
        <f>IF(AND('positionnement modules'!AQ7&lt;&gt;1,'positionnement modules'!AR7=1),"P-F-S",IF(AND('positionnement modules'!AQ7=1,'positionnement modules'!AR7&lt;&gt;1),"P-F-S",IF(AND('positionnement modules'!AQ7=1,'positionnement modules'!AR7=1),"P-F-D","")))</f>
        <v/>
      </c>
      <c r="AR7" s="51" t="str">
        <f>IF(AND('positionnement modules'!AR7&lt;&gt;1,'positionnement modules'!AS7=1),"P-F-S",IF(AND('positionnement modules'!AR7=1,'positionnement modules'!AS7&lt;&gt;1),"P-F-S",IF(AND('positionnement modules'!AR7=1,'positionnement modules'!AS7=1),"P-F-D","")))</f>
        <v/>
      </c>
      <c r="AS7" s="51" t="str">
        <f>IF(AND('positionnement modules'!AS7&lt;&gt;1,'positionnement modules'!AT7=1),"P-F-S",IF(AND('positionnement modules'!AS7=1,'positionnement modules'!AT7&lt;&gt;1),"P-F-S",IF(AND('positionnement modules'!AS7=1,'positionnement modules'!AT7=1),"P-F-D","")))</f>
        <v/>
      </c>
      <c r="AT7" s="51" t="str">
        <f>IF(AND('positionnement modules'!AT7&lt;&gt;1,'positionnement modules'!AU7=1),"P-F-S",IF(AND('positionnement modules'!AT7=1,'positionnement modules'!AU7&lt;&gt;1),"P-F-S",IF(AND('positionnement modules'!AT7=1,'positionnement modules'!AU7=1),"P-F-D","")))</f>
        <v/>
      </c>
      <c r="AU7" s="51" t="str">
        <f>IF(AND('positionnement modules'!AU7&lt;&gt;1,'positionnement modules'!AV7=1),"P-F-S",IF(AND('positionnement modules'!AU7=1,'positionnement modules'!AV7&lt;&gt;1),"P-F-S",IF(AND('positionnement modules'!AU7=1,'positionnement modules'!AV7=1),"P-F-D","")))</f>
        <v/>
      </c>
      <c r="AV7" s="51" t="str">
        <f>IF(AND('positionnement modules'!AV7&lt;&gt;1,'positionnement modules'!AW7=1),"P-F-S",IF(AND('positionnement modules'!AV7=1,'positionnement modules'!AW7&lt;&gt;1),"P-F-S",IF(AND('positionnement modules'!AV7=1,'positionnement modules'!AW7=1),"P-F-D","")))</f>
        <v/>
      </c>
      <c r="AW7" s="51" t="str">
        <f>IF(AND('positionnement modules'!AW7&lt;&gt;1,'positionnement modules'!AX7=1),"P-F-S",IF(AND('positionnement modules'!AW7=1,'positionnement modules'!AX7&lt;&gt;1),"P-F-S",IF(AND('positionnement modules'!AW7=1,'positionnement modules'!AX7=1),"P-F-D","")))</f>
        <v/>
      </c>
      <c r="AX7" s="52" t="str">
        <f>IF(AND('positionnement modules'!AX7&lt;&gt;1,'positionnement modules'!AY7=1),"P-F-S",IF(AND('positionnement modules'!AX7=1,'positionnement modules'!AY7&lt;&gt;1),"P-F-S",IF(AND('positionnement modules'!AX7=1,'positionnement modules'!AY7=1),"P-F-D","")))</f>
        <v/>
      </c>
      <c r="AY7" s="5" t="str">
        <f>IF(AND('positionnement modules'!AY7&lt;&gt;1,'positionnement modules'!AZ7=1),"P-F-S",IF(AND('positionnement modules'!AY7=1,'positionnement modules'!AZ7&lt;&gt;1),"P-F-S",IF(AND('positionnement modules'!AY7=1,'positionnement modules'!AZ7=1),"P-F-D","")))</f>
        <v/>
      </c>
      <c r="AZ7" s="9">
        <f t="shared" si="1"/>
        <v>0</v>
      </c>
      <c r="BA7" s="4" t="str">
        <f>IF(AND('positionnement modules'!BA7&lt;&gt;1,'positionnement modules'!BB7=1),"P-F-S",IF(AND('positionnement modules'!BA7=1,'positionnement modules'!BB7&lt;&gt;1),"P-F-S",IF(AND('positionnement modules'!BA7=1,'positionnement modules'!BB7=1),"P-F-D","")))</f>
        <v/>
      </c>
      <c r="BB7" s="50" t="str">
        <f>IF(AND('positionnement modules'!BB7&lt;&gt;1,'positionnement modules'!BC7=1),"P-F-S",IF(AND('positionnement modules'!BB7=1,'positionnement modules'!BC7&lt;&gt;1),"P-F-S",IF(AND('positionnement modules'!BB7=1,'positionnement modules'!BC7=1),"P-F-D","")))</f>
        <v/>
      </c>
      <c r="BC7" s="51" t="str">
        <f>IF(AND('positionnement modules'!BC7&lt;&gt;1,'positionnement modules'!BD7=1),"P-F-S",IF(AND('positionnement modules'!BC7=1,'positionnement modules'!BD7&lt;&gt;1),"P-F-S",IF(AND('positionnement modules'!BC7=1,'positionnement modules'!BD7=1),"P-F-D","")))</f>
        <v/>
      </c>
      <c r="BD7" s="51" t="str">
        <f>IF(AND('positionnement modules'!BD7&lt;&gt;1,'positionnement modules'!BE7=1),"P-F-S",IF(AND('positionnement modules'!BD7=1,'positionnement modules'!BE7&lt;&gt;1),"P-F-S",IF(AND('positionnement modules'!BD7=1,'positionnement modules'!BE7=1),"P-F-D","")))</f>
        <v/>
      </c>
      <c r="BE7" s="51" t="str">
        <f>IF(AND('positionnement modules'!BE7&lt;&gt;1,'positionnement modules'!BF7=1),"P-F-S",IF(AND('positionnement modules'!BE7=1,'positionnement modules'!BF7&lt;&gt;1),"P-F-S",IF(AND('positionnement modules'!BE7=1,'positionnement modules'!BF7=1),"P-F-D","")))</f>
        <v/>
      </c>
      <c r="BF7" s="51" t="str">
        <f>IF(AND('positionnement modules'!BF7&lt;&gt;1,'positionnement modules'!BG7=1),"P-F-S",IF(AND('positionnement modules'!BF7=1,'positionnement modules'!BG7&lt;&gt;1),"P-F-S",IF(AND('positionnement modules'!BF7=1,'positionnement modules'!BG7=1),"P-F-D","")))</f>
        <v/>
      </c>
      <c r="BG7" s="51" t="str">
        <f>IF(AND('positionnement modules'!BG7&lt;&gt;1,'positionnement modules'!BH7=1),"P-F-S",IF(AND('positionnement modules'!BG7=1,'positionnement modules'!BH7&lt;&gt;1),"P-F-S",IF(AND('positionnement modules'!BG7=1,'positionnement modules'!BH7=1),"P-F-D","")))</f>
        <v/>
      </c>
      <c r="BH7" s="51" t="str">
        <f>IF(AND('positionnement modules'!BH7&lt;&gt;1,'positionnement modules'!BI7=1),"P-F-S",IF(AND('positionnement modules'!BH7=1,'positionnement modules'!BI7&lt;&gt;1),"P-F-S",IF(AND('positionnement modules'!BH7=1,'positionnement modules'!BI7=1),"P-F-D","")))</f>
        <v/>
      </c>
      <c r="BI7" s="51" t="str">
        <f>IF(AND('positionnement modules'!BI7&lt;&gt;1,'positionnement modules'!BJ7=1),"P-F-S",IF(AND('positionnement modules'!BI7=1,'positionnement modules'!BJ7&lt;&gt;1),"P-F-S",IF(AND('positionnement modules'!BI7=1,'positionnement modules'!BJ7=1),"P-F-D","")))</f>
        <v/>
      </c>
      <c r="BJ7" s="51" t="str">
        <f>IF(AND('positionnement modules'!BJ7&lt;&gt;1,'positionnement modules'!BK7=1),"P-F-S",IF(AND('positionnement modules'!BJ7=1,'positionnement modules'!BK7&lt;&gt;1),"P-F-S",IF(AND('positionnement modules'!BJ7=1,'positionnement modules'!BK7=1),"P-F-D","")))</f>
        <v/>
      </c>
      <c r="BK7" s="51" t="str">
        <f>IF(AND('positionnement modules'!BK7&lt;&gt;1,'positionnement modules'!BL7=1),"P-F-S",IF(AND('positionnement modules'!BK7=1,'positionnement modules'!BL7&lt;&gt;1),"P-F-S",IF(AND('positionnement modules'!BK7=1,'positionnement modules'!BL7=1),"P-F-D","")))</f>
        <v/>
      </c>
      <c r="BL7" s="51" t="str">
        <f>IF(AND('positionnement modules'!BL7&lt;&gt;1,'positionnement modules'!BM7=1),"P-F-S",IF(AND('positionnement modules'!BL7=1,'positionnement modules'!BM7&lt;&gt;1),"P-F-S",IF(AND('positionnement modules'!BL7=1,'positionnement modules'!BM7=1),"P-F-D","")))</f>
        <v/>
      </c>
      <c r="BM7" s="51" t="str">
        <f>IF(AND('positionnement modules'!BM7&lt;&gt;1,'positionnement modules'!BN7=1),"P-F-S",IF(AND('positionnement modules'!BM7=1,'positionnement modules'!BN7&lt;&gt;1),"P-F-S",IF(AND('positionnement modules'!BM7=1,'positionnement modules'!BN7=1),"P-F-D","")))</f>
        <v/>
      </c>
      <c r="BN7" s="51" t="str">
        <f>IF(AND('positionnement modules'!BN7&lt;&gt;1,'positionnement modules'!BO7=1),"P-F-S",IF(AND('positionnement modules'!BN7=1,'positionnement modules'!BO7&lt;&gt;1),"P-F-S",IF(AND('positionnement modules'!BN7=1,'positionnement modules'!BO7=1),"P-F-D","")))</f>
        <v/>
      </c>
      <c r="BO7" s="52" t="str">
        <f>IF(AND('positionnement modules'!BO7&lt;&gt;1,'positionnement modules'!BP7=1),"P-F-S",IF(AND('positionnement modules'!BO7=1,'positionnement modules'!BP7&lt;&gt;1),"P-F-S",IF(AND('positionnement modules'!BO7=1,'positionnement modules'!BP7=1),"P-F-D","")))</f>
        <v/>
      </c>
      <c r="BP7" s="5" t="str">
        <f>IF(AND('positionnement modules'!BP7&lt;&gt;1,'positionnement modules'!BQ7=1),"P-F-S",IF(AND('positionnement modules'!BP7=1,'positionnement modules'!BQ7&lt;&gt;1),"P-F-S",IF(AND('positionnement modules'!BP7=1,'positionnement modules'!BQ7=1),"P-F-D","")))</f>
        <v/>
      </c>
      <c r="BQ7" s="9">
        <f t="shared" si="2"/>
        <v>0</v>
      </c>
      <c r="BR7" s="9"/>
      <c r="BS7" s="9"/>
    </row>
    <row r="8" spans="1:71" ht="21" customHeight="1" x14ac:dyDescent="0.35">
      <c r="A8" s="11"/>
      <c r="B8" s="4" t="str">
        <f>IF(AND('positionnement modules'!B8&lt;&gt;1,'positionnement modules'!C8=1),"P-F-S",IF(AND('positionnement modules'!B8=1,'positionnement modules'!C8&lt;&gt;1),"P-F-S",IF(AND('positionnement modules'!B8=1,'positionnement modules'!C8=1),"P-F-D","")))</f>
        <v/>
      </c>
      <c r="C8" s="50" t="str">
        <f>IF(AND('positionnement modules'!C8&lt;&gt;1,'positionnement modules'!D8=1),"P-F-S",IF(AND('positionnement modules'!C8=1,'positionnement modules'!D8&lt;&gt;1),"P-F-S",IF(AND('positionnement modules'!C8=1,'positionnement modules'!D8=1),"P-F-D","")))</f>
        <v/>
      </c>
      <c r="D8" s="51" t="str">
        <f>IF(AND('positionnement modules'!D8&lt;&gt;1,'positionnement modules'!E8=1),"P-F-S",IF(AND('positionnement modules'!D8=1,'positionnement modules'!E8&lt;&gt;1),"P-F-S",IF(AND('positionnement modules'!D8=1,'positionnement modules'!E8=1),"P-F-D","")))</f>
        <v/>
      </c>
      <c r="E8" s="51" t="str">
        <f>IF(AND('positionnement modules'!E8&lt;&gt;1,'positionnement modules'!F8=1),"P-F-S",IF(AND('positionnement modules'!E8=1,'positionnement modules'!F8&lt;&gt;1),"P-F-S",IF(AND('positionnement modules'!E8=1,'positionnement modules'!F8=1),"P-F-D","")))</f>
        <v/>
      </c>
      <c r="F8" s="51" t="str">
        <f>IF(AND('positionnement modules'!F8&lt;&gt;1,'positionnement modules'!G8=1),"P-F-S",IF(AND('positionnement modules'!F8=1,'positionnement modules'!G8&lt;&gt;1),"P-F-S",IF(AND('positionnement modules'!F8=1,'positionnement modules'!G8=1),"P-F-D","")))</f>
        <v/>
      </c>
      <c r="G8" s="51" t="str">
        <f>IF(AND('positionnement modules'!G8&lt;&gt;1,'positionnement modules'!H8=1),"P-F-S",IF(AND('positionnement modules'!G8=1,'positionnement modules'!H8&lt;&gt;1),"P-F-S",IF(AND('positionnement modules'!G8=1,'positionnement modules'!H8=1),"P-F-D","")))</f>
        <v/>
      </c>
      <c r="H8" s="51" t="str">
        <f>IF(AND('positionnement modules'!H8&lt;&gt;1,'positionnement modules'!I8=1),"P-F-S",IF(AND('positionnement modules'!H8=1,'positionnement modules'!I8&lt;&gt;1),"P-F-S",IF(AND('positionnement modules'!H8=1,'positionnement modules'!I8=1),"P-F-D","")))</f>
        <v/>
      </c>
      <c r="I8" s="51" t="str">
        <f>IF(AND('positionnement modules'!I8&lt;&gt;1,'positionnement modules'!J8=1),"P-F-S",IF(AND('positionnement modules'!I8=1,'positionnement modules'!J8&lt;&gt;1),"P-F-S",IF(AND('positionnement modules'!I8=1,'positionnement modules'!J8=1),"P-F-D","")))</f>
        <v/>
      </c>
      <c r="J8" s="51" t="str">
        <f>IF(AND('positionnement modules'!J8&lt;&gt;1,'positionnement modules'!K8=1),"P-F-S",IF(AND('positionnement modules'!J8=1,'positionnement modules'!K8&lt;&gt;1),"P-F-S",IF(AND('positionnement modules'!J8=1,'positionnement modules'!K8=1),"P-F-D","")))</f>
        <v/>
      </c>
      <c r="K8" s="51" t="str">
        <f>IF(AND('positionnement modules'!K8&lt;&gt;1,'positionnement modules'!L8=1),"P-F-S",IF(AND('positionnement modules'!K8=1,'positionnement modules'!L8&lt;&gt;1),"P-F-S",IF(AND('positionnement modules'!K8=1,'positionnement modules'!L8=1),"P-F-D","")))</f>
        <v/>
      </c>
      <c r="L8" s="51" t="str">
        <f>IF(AND('positionnement modules'!L8&lt;&gt;1,'positionnement modules'!M8=1),"P-F-S",IF(AND('positionnement modules'!L8=1,'positionnement modules'!M8&lt;&gt;1),"P-F-S",IF(AND('positionnement modules'!L8=1,'positionnement modules'!M8=1),"P-F-D","")))</f>
        <v/>
      </c>
      <c r="M8" s="51" t="str">
        <f>IF(AND('positionnement modules'!M8&lt;&gt;1,'positionnement modules'!N8=1),"P-F-S",IF(AND('positionnement modules'!M8=1,'positionnement modules'!N8&lt;&gt;1),"P-F-S",IF(AND('positionnement modules'!M8=1,'positionnement modules'!N8=1),"P-F-D","")))</f>
        <v/>
      </c>
      <c r="N8" s="51" t="str">
        <f>IF(AND('positionnement modules'!N8&lt;&gt;1,'positionnement modules'!O8=1),"P-F-S",IF(AND('positionnement modules'!N8=1,'positionnement modules'!O8&lt;&gt;1),"P-F-S",IF(AND('positionnement modules'!N8=1,'positionnement modules'!O8=1),"P-F-D","")))</f>
        <v/>
      </c>
      <c r="O8" s="51" t="str">
        <f>IF(AND('positionnement modules'!O8&lt;&gt;1,'positionnement modules'!P8=1),"P-F-S",IF(AND('positionnement modules'!O8=1,'positionnement modules'!P8&lt;&gt;1),"P-F-S",IF(AND('positionnement modules'!O8=1,'positionnement modules'!P8=1),"P-F-D","")))</f>
        <v/>
      </c>
      <c r="P8" s="52" t="str">
        <f>IF(AND('positionnement modules'!P8&lt;&gt;1,'positionnement modules'!Q8=1),"P-F-S",IF(AND('positionnement modules'!P8=1,'positionnement modules'!Q8&lt;&gt;1),"P-F-S",IF(AND('positionnement modules'!P8=1,'positionnement modules'!Q8=1),"P-F-D","")))</f>
        <v/>
      </c>
      <c r="Q8" s="5" t="str">
        <f>IF(AND('positionnement modules'!Q8&lt;&gt;1,'positionnement modules'!R8=1),"P-F-S",IF(AND('positionnement modules'!Q8=1,'positionnement modules'!R8&lt;&gt;1),"P-F-S",IF(AND('positionnement modules'!Q8=1,'positionnement modules'!R8=1),"P-F-D","")))</f>
        <v/>
      </c>
      <c r="R8" s="9">
        <f t="shared" si="3"/>
        <v>0</v>
      </c>
      <c r="S8" s="4" t="str">
        <f>IF(AND('positionnement modules'!S8&lt;&gt;1,'positionnement modules'!T8=1),"P-F-S",IF(AND('positionnement modules'!S8=1,'positionnement modules'!T8&lt;&gt;1),"P-F-S",IF(AND('positionnement modules'!S8=1,'positionnement modules'!T8=1),"P-F-D","")))</f>
        <v/>
      </c>
      <c r="T8" s="50" t="str">
        <f>IF(AND('positionnement modules'!T8&lt;&gt;1,'positionnement modules'!U8=1),"P-F-S",IF(AND('positionnement modules'!T8=1,'positionnement modules'!U8&lt;&gt;1),"P-F-S",IF(AND('positionnement modules'!T8=1,'positionnement modules'!U8=1),"P-F-D","")))</f>
        <v/>
      </c>
      <c r="U8" s="51" t="str">
        <f>IF(AND('positionnement modules'!U8&lt;&gt;1,'positionnement modules'!V8=1),"P-F-S",IF(AND('positionnement modules'!U8=1,'positionnement modules'!V8&lt;&gt;1),"P-F-S",IF(AND('positionnement modules'!U8=1,'positionnement modules'!V8=1),"P-F-D","")))</f>
        <v/>
      </c>
      <c r="V8" s="51" t="str">
        <f>IF(AND('positionnement modules'!V8&lt;&gt;1,'positionnement modules'!W8=1),"P-F-S",IF(AND('positionnement modules'!V8=1,'positionnement modules'!W8&lt;&gt;1),"P-F-S",IF(AND('positionnement modules'!V8=1,'positionnement modules'!W8=1),"P-F-D","")))</f>
        <v/>
      </c>
      <c r="W8" s="51" t="str">
        <f>IF(AND('positionnement modules'!W8&lt;&gt;1,'positionnement modules'!X8=1),"P-F-S",IF(AND('positionnement modules'!W8=1,'positionnement modules'!X8&lt;&gt;1),"P-F-S",IF(AND('positionnement modules'!W8=1,'positionnement modules'!X8=1),"P-F-D","")))</f>
        <v/>
      </c>
      <c r="X8" s="51" t="str">
        <f>IF(AND('positionnement modules'!X8&lt;&gt;1,'positionnement modules'!Y8=1),"P-F-S",IF(AND('positionnement modules'!X8=1,'positionnement modules'!Y8&lt;&gt;1),"P-F-S",IF(AND('positionnement modules'!X8=1,'positionnement modules'!Y8=1),"P-F-D","")))</f>
        <v/>
      </c>
      <c r="Y8" s="51" t="str">
        <f>IF(AND('positionnement modules'!Y8&lt;&gt;1,'positionnement modules'!Z8=1),"P-F-S",IF(AND('positionnement modules'!Y8=1,'positionnement modules'!Z8&lt;&gt;1),"P-F-S",IF(AND('positionnement modules'!Y8=1,'positionnement modules'!Z8=1),"P-F-D","")))</f>
        <v/>
      </c>
      <c r="Z8" s="51" t="str">
        <f>IF(AND('positionnement modules'!Z8&lt;&gt;1,'positionnement modules'!AA8=1),"P-F-S",IF(AND('positionnement modules'!Z8=1,'positionnement modules'!AA8&lt;&gt;1),"P-F-S",IF(AND('positionnement modules'!Z8=1,'positionnement modules'!AA8=1),"P-F-D","")))</f>
        <v/>
      </c>
      <c r="AA8" s="51" t="str">
        <f>IF(AND('positionnement modules'!AA8&lt;&gt;1,'positionnement modules'!AB8=1),"P-F-S",IF(AND('positionnement modules'!AA8=1,'positionnement modules'!AB8&lt;&gt;1),"P-F-S",IF(AND('positionnement modules'!AA8=1,'positionnement modules'!AB8=1),"P-F-D","")))</f>
        <v/>
      </c>
      <c r="AB8" s="51" t="str">
        <f>IF(AND('positionnement modules'!AB8&lt;&gt;1,'positionnement modules'!AC8=1),"P-F-S",IF(AND('positionnement modules'!AB8=1,'positionnement modules'!AC8&lt;&gt;1),"P-F-S",IF(AND('positionnement modules'!AB8=1,'positionnement modules'!AC8=1),"P-F-D","")))</f>
        <v/>
      </c>
      <c r="AC8" s="51" t="str">
        <f>IF(AND('positionnement modules'!AC8&lt;&gt;1,'positionnement modules'!AD8=1),"P-F-S",IF(AND('positionnement modules'!AC8=1,'positionnement modules'!AD8&lt;&gt;1),"P-F-S",IF(AND('positionnement modules'!AC8=1,'positionnement modules'!AD8=1),"P-F-D","")))</f>
        <v/>
      </c>
      <c r="AD8" s="51" t="str">
        <f>IF(AND('positionnement modules'!AD8&lt;&gt;1,'positionnement modules'!AE8=1),"P-F-S",IF(AND('positionnement modules'!AD8=1,'positionnement modules'!AE8&lt;&gt;1),"P-F-S",IF(AND('positionnement modules'!AD8=1,'positionnement modules'!AE8=1),"P-F-D","")))</f>
        <v/>
      </c>
      <c r="AE8" s="51" t="str">
        <f>IF(AND('positionnement modules'!AE8&lt;&gt;1,'positionnement modules'!AF8=1),"P-F-S",IF(AND('positionnement modules'!AE8=1,'positionnement modules'!AF8&lt;&gt;1),"P-F-S",IF(AND('positionnement modules'!AE8=1,'positionnement modules'!AF8=1),"P-F-D","")))</f>
        <v/>
      </c>
      <c r="AF8" s="51" t="str">
        <f>IF(AND('positionnement modules'!AF8&lt;&gt;1,'positionnement modules'!AG8=1),"P-F-S",IF(AND('positionnement modules'!AF8=1,'positionnement modules'!AG8&lt;&gt;1),"P-F-S",IF(AND('positionnement modules'!AF8=1,'positionnement modules'!AG8=1),"P-F-D","")))</f>
        <v/>
      </c>
      <c r="AG8" s="52" t="str">
        <f>IF(AND('positionnement modules'!AG8&lt;&gt;1,'positionnement modules'!AH8=1),"P-F-S",IF(AND('positionnement modules'!AG8=1,'positionnement modules'!AH8&lt;&gt;1),"P-F-S",IF(AND('positionnement modules'!AG8=1,'positionnement modules'!AH8=1),"P-F-D","")))</f>
        <v/>
      </c>
      <c r="AH8" s="5" t="str">
        <f>IF(AND('positionnement modules'!AH8&lt;&gt;1,'positionnement modules'!AI8=1),"P-F-S",IF(AND('positionnement modules'!AH8=1,'positionnement modules'!AI8&lt;&gt;1),"P-F-S",IF(AND('positionnement modules'!AH8=1,'positionnement modules'!AI8=1),"P-F-D","")))</f>
        <v/>
      </c>
      <c r="AI8" s="9">
        <f t="shared" si="0"/>
        <v>0</v>
      </c>
      <c r="AJ8" s="4" t="str">
        <f>IF(AND('positionnement modules'!AJ8&lt;&gt;1,'positionnement modules'!AK8=1),"P-F-S",IF(AND('positionnement modules'!AJ8=1,'positionnement modules'!AK8&lt;&gt;1),"P-F-S",IF(AND('positionnement modules'!AJ8=1,'positionnement modules'!AK8=1),"P-F-D","")))</f>
        <v/>
      </c>
      <c r="AK8" s="50" t="str">
        <f>IF(AND('positionnement modules'!AK8&lt;&gt;1,'positionnement modules'!AL8=1),"P-F-S",IF(AND('positionnement modules'!AK8=1,'positionnement modules'!AL8&lt;&gt;1),"P-F-S",IF(AND('positionnement modules'!AK8=1,'positionnement modules'!AL8=1),"P-F-D","")))</f>
        <v/>
      </c>
      <c r="AL8" s="51" t="str">
        <f>IF(AND('positionnement modules'!AL8&lt;&gt;1,'positionnement modules'!AM8=1),"P-F-S",IF(AND('positionnement modules'!AL8=1,'positionnement modules'!AM8&lt;&gt;1),"P-F-S",IF(AND('positionnement modules'!AL8=1,'positionnement modules'!AM8=1),"P-F-D","")))</f>
        <v/>
      </c>
      <c r="AM8" s="51" t="str">
        <f>IF(AND('positionnement modules'!AM8&lt;&gt;1,'positionnement modules'!AN8=1),"P-F-S",IF(AND('positionnement modules'!AM8=1,'positionnement modules'!AN8&lt;&gt;1),"P-F-S",IF(AND('positionnement modules'!AM8=1,'positionnement modules'!AN8=1),"P-F-D","")))</f>
        <v/>
      </c>
      <c r="AN8" s="51" t="str">
        <f>IF(AND('positionnement modules'!AN8&lt;&gt;1,'positionnement modules'!AO8=1),"P-F-S",IF(AND('positionnement modules'!AN8=1,'positionnement modules'!AO8&lt;&gt;1),"P-F-S",IF(AND('positionnement modules'!AN8=1,'positionnement modules'!AO8=1),"P-F-D","")))</f>
        <v/>
      </c>
      <c r="AO8" s="51" t="str">
        <f>IF(AND('positionnement modules'!AO8&lt;&gt;1,'positionnement modules'!AP8=1),"P-F-S",IF(AND('positionnement modules'!AO8=1,'positionnement modules'!AP8&lt;&gt;1),"P-F-S",IF(AND('positionnement modules'!AO8=1,'positionnement modules'!AP8=1),"P-F-D","")))</f>
        <v/>
      </c>
      <c r="AP8" s="51" t="str">
        <f>IF(AND('positionnement modules'!AP8&lt;&gt;1,'positionnement modules'!AQ8=1),"P-F-S",IF(AND('positionnement modules'!AP8=1,'positionnement modules'!AQ8&lt;&gt;1),"P-F-S",IF(AND('positionnement modules'!AP8=1,'positionnement modules'!AQ8=1),"P-F-D","")))</f>
        <v/>
      </c>
      <c r="AQ8" s="51" t="str">
        <f>IF(AND('positionnement modules'!AQ8&lt;&gt;1,'positionnement modules'!AR8=1),"P-F-S",IF(AND('positionnement modules'!AQ8=1,'positionnement modules'!AR8&lt;&gt;1),"P-F-S",IF(AND('positionnement modules'!AQ8=1,'positionnement modules'!AR8=1),"P-F-D","")))</f>
        <v/>
      </c>
      <c r="AR8" s="51" t="str">
        <f>IF(AND('positionnement modules'!AR8&lt;&gt;1,'positionnement modules'!AS8=1),"P-F-S",IF(AND('positionnement modules'!AR8=1,'positionnement modules'!AS8&lt;&gt;1),"P-F-S",IF(AND('positionnement modules'!AR8=1,'positionnement modules'!AS8=1),"P-F-D","")))</f>
        <v/>
      </c>
      <c r="AS8" s="51" t="str">
        <f>IF(AND('positionnement modules'!AS8&lt;&gt;1,'positionnement modules'!AT8=1),"P-F-S",IF(AND('positionnement modules'!AS8=1,'positionnement modules'!AT8&lt;&gt;1),"P-F-S",IF(AND('positionnement modules'!AS8=1,'positionnement modules'!AT8=1),"P-F-D","")))</f>
        <v/>
      </c>
      <c r="AT8" s="51" t="str">
        <f>IF(AND('positionnement modules'!AT8&lt;&gt;1,'positionnement modules'!AU8=1),"P-F-S",IF(AND('positionnement modules'!AT8=1,'positionnement modules'!AU8&lt;&gt;1),"P-F-S",IF(AND('positionnement modules'!AT8=1,'positionnement modules'!AU8=1),"P-F-D","")))</f>
        <v/>
      </c>
      <c r="AU8" s="51" t="str">
        <f>IF(AND('positionnement modules'!AU8&lt;&gt;1,'positionnement modules'!AV8=1),"P-F-S",IF(AND('positionnement modules'!AU8=1,'positionnement modules'!AV8&lt;&gt;1),"P-F-S",IF(AND('positionnement modules'!AU8=1,'positionnement modules'!AV8=1),"P-F-D","")))</f>
        <v/>
      </c>
      <c r="AV8" s="51" t="str">
        <f>IF(AND('positionnement modules'!AV8&lt;&gt;1,'positionnement modules'!AW8=1),"P-F-S",IF(AND('positionnement modules'!AV8=1,'positionnement modules'!AW8&lt;&gt;1),"P-F-S",IF(AND('positionnement modules'!AV8=1,'positionnement modules'!AW8=1),"P-F-D","")))</f>
        <v/>
      </c>
      <c r="AW8" s="51" t="str">
        <f>IF(AND('positionnement modules'!AW8&lt;&gt;1,'positionnement modules'!AX8=1),"P-F-S",IF(AND('positionnement modules'!AW8=1,'positionnement modules'!AX8&lt;&gt;1),"P-F-S",IF(AND('positionnement modules'!AW8=1,'positionnement modules'!AX8=1),"P-F-D","")))</f>
        <v/>
      </c>
      <c r="AX8" s="52" t="str">
        <f>IF(AND('positionnement modules'!AX8&lt;&gt;1,'positionnement modules'!AY8=1),"P-F-S",IF(AND('positionnement modules'!AX8=1,'positionnement modules'!AY8&lt;&gt;1),"P-F-S",IF(AND('positionnement modules'!AX8=1,'positionnement modules'!AY8=1),"P-F-D","")))</f>
        <v/>
      </c>
      <c r="AY8" s="5" t="str">
        <f>IF(AND('positionnement modules'!AY8&lt;&gt;1,'positionnement modules'!AZ8=1),"P-F-S",IF(AND('positionnement modules'!AY8=1,'positionnement modules'!AZ8&lt;&gt;1),"P-F-S",IF(AND('positionnement modules'!AY8=1,'positionnement modules'!AZ8=1),"P-F-D","")))</f>
        <v/>
      </c>
      <c r="AZ8" s="9">
        <f t="shared" si="1"/>
        <v>0</v>
      </c>
      <c r="BA8" s="4" t="str">
        <f>IF(AND('positionnement modules'!BA8&lt;&gt;1,'positionnement modules'!BB8=1),"P-F-S",IF(AND('positionnement modules'!BA8=1,'positionnement modules'!BB8&lt;&gt;1),"P-F-S",IF(AND('positionnement modules'!BA8=1,'positionnement modules'!BB8=1),"P-F-D","")))</f>
        <v/>
      </c>
      <c r="BB8" s="50" t="str">
        <f>IF(AND('positionnement modules'!BB8&lt;&gt;1,'positionnement modules'!BC8=1),"P-F-S",IF(AND('positionnement modules'!BB8=1,'positionnement modules'!BC8&lt;&gt;1),"P-F-S",IF(AND('positionnement modules'!BB8=1,'positionnement modules'!BC8=1),"P-F-D","")))</f>
        <v/>
      </c>
      <c r="BC8" s="51" t="str">
        <f>IF(AND('positionnement modules'!BC8&lt;&gt;1,'positionnement modules'!BD8=1),"P-F-S",IF(AND('positionnement modules'!BC8=1,'positionnement modules'!BD8&lt;&gt;1),"P-F-S",IF(AND('positionnement modules'!BC8=1,'positionnement modules'!BD8=1),"P-F-D","")))</f>
        <v/>
      </c>
      <c r="BD8" s="51" t="str">
        <f>IF(AND('positionnement modules'!BD8&lt;&gt;1,'positionnement modules'!BE8=1),"P-F-S",IF(AND('positionnement modules'!BD8=1,'positionnement modules'!BE8&lt;&gt;1),"P-F-S",IF(AND('positionnement modules'!BD8=1,'positionnement modules'!BE8=1),"P-F-D","")))</f>
        <v/>
      </c>
      <c r="BE8" s="51" t="str">
        <f>IF(AND('positionnement modules'!BE8&lt;&gt;1,'positionnement modules'!BF8=1),"P-F-S",IF(AND('positionnement modules'!BE8=1,'positionnement modules'!BF8&lt;&gt;1),"P-F-S",IF(AND('positionnement modules'!BE8=1,'positionnement modules'!BF8=1),"P-F-D","")))</f>
        <v/>
      </c>
      <c r="BF8" s="51" t="str">
        <f>IF(AND('positionnement modules'!BF8&lt;&gt;1,'positionnement modules'!BG8=1),"P-F-S",IF(AND('positionnement modules'!BF8=1,'positionnement modules'!BG8&lt;&gt;1),"P-F-S",IF(AND('positionnement modules'!BF8=1,'positionnement modules'!BG8=1),"P-F-D","")))</f>
        <v/>
      </c>
      <c r="BG8" s="51" t="str">
        <f>IF(AND('positionnement modules'!BG8&lt;&gt;1,'positionnement modules'!BH8=1),"P-F-S",IF(AND('positionnement modules'!BG8=1,'positionnement modules'!BH8&lt;&gt;1),"P-F-S",IF(AND('positionnement modules'!BG8=1,'positionnement modules'!BH8=1),"P-F-D","")))</f>
        <v/>
      </c>
      <c r="BH8" s="51" t="str">
        <f>IF(AND('positionnement modules'!BH8&lt;&gt;1,'positionnement modules'!BI8=1),"P-F-S",IF(AND('positionnement modules'!BH8=1,'positionnement modules'!BI8&lt;&gt;1),"P-F-S",IF(AND('positionnement modules'!BH8=1,'positionnement modules'!BI8=1),"P-F-D","")))</f>
        <v/>
      </c>
      <c r="BI8" s="51" t="str">
        <f>IF(AND('positionnement modules'!BI8&lt;&gt;1,'positionnement modules'!BJ8=1),"P-F-S",IF(AND('positionnement modules'!BI8=1,'positionnement modules'!BJ8&lt;&gt;1),"P-F-S",IF(AND('positionnement modules'!BI8=1,'positionnement modules'!BJ8=1),"P-F-D","")))</f>
        <v/>
      </c>
      <c r="BJ8" s="51" t="str">
        <f>IF(AND('positionnement modules'!BJ8&lt;&gt;1,'positionnement modules'!BK8=1),"P-F-S",IF(AND('positionnement modules'!BJ8=1,'positionnement modules'!BK8&lt;&gt;1),"P-F-S",IF(AND('positionnement modules'!BJ8=1,'positionnement modules'!BK8=1),"P-F-D","")))</f>
        <v/>
      </c>
      <c r="BK8" s="51" t="str">
        <f>IF(AND('positionnement modules'!BK8&lt;&gt;1,'positionnement modules'!BL8=1),"P-F-S",IF(AND('positionnement modules'!BK8=1,'positionnement modules'!BL8&lt;&gt;1),"P-F-S",IF(AND('positionnement modules'!BK8=1,'positionnement modules'!BL8=1),"P-F-D","")))</f>
        <v/>
      </c>
      <c r="BL8" s="51" t="str">
        <f>IF(AND('positionnement modules'!BL8&lt;&gt;1,'positionnement modules'!BM8=1),"P-F-S",IF(AND('positionnement modules'!BL8=1,'positionnement modules'!BM8&lt;&gt;1),"P-F-S",IF(AND('positionnement modules'!BL8=1,'positionnement modules'!BM8=1),"P-F-D","")))</f>
        <v/>
      </c>
      <c r="BM8" s="51" t="str">
        <f>IF(AND('positionnement modules'!BM8&lt;&gt;1,'positionnement modules'!BN8=1),"P-F-S",IF(AND('positionnement modules'!BM8=1,'positionnement modules'!BN8&lt;&gt;1),"P-F-S",IF(AND('positionnement modules'!BM8=1,'positionnement modules'!BN8=1),"P-F-D","")))</f>
        <v/>
      </c>
      <c r="BN8" s="51" t="str">
        <f>IF(AND('positionnement modules'!BN8&lt;&gt;1,'positionnement modules'!BO8=1),"P-F-S",IF(AND('positionnement modules'!BN8=1,'positionnement modules'!BO8&lt;&gt;1),"P-F-S",IF(AND('positionnement modules'!BN8=1,'positionnement modules'!BO8=1),"P-F-D","")))</f>
        <v/>
      </c>
      <c r="BO8" s="52" t="str">
        <f>IF(AND('positionnement modules'!BO8&lt;&gt;1,'positionnement modules'!BP8=1),"P-F-S",IF(AND('positionnement modules'!BO8=1,'positionnement modules'!BP8&lt;&gt;1),"P-F-S",IF(AND('positionnement modules'!BO8=1,'positionnement modules'!BP8=1),"P-F-D","")))</f>
        <v/>
      </c>
      <c r="BP8" s="5" t="str">
        <f>IF(AND('positionnement modules'!BP8&lt;&gt;1,'positionnement modules'!BQ8=1),"P-F-S",IF(AND('positionnement modules'!BP8=1,'positionnement modules'!BQ8&lt;&gt;1),"P-F-S",IF(AND('positionnement modules'!BP8=1,'positionnement modules'!BQ8=1),"P-F-D","")))</f>
        <v/>
      </c>
      <c r="BQ8" s="9">
        <f t="shared" si="2"/>
        <v>0</v>
      </c>
      <c r="BR8" s="9"/>
      <c r="BS8" s="9"/>
    </row>
    <row r="9" spans="1:71" ht="21" customHeight="1" x14ac:dyDescent="0.35">
      <c r="A9" s="11"/>
      <c r="B9" s="4" t="str">
        <f>IF(AND('positionnement modules'!B9&lt;&gt;1,'positionnement modules'!C9=1),"P-F-S",IF(AND('positionnement modules'!B9=1,'positionnement modules'!C9&lt;&gt;1),"P-F-S",IF(AND('positionnement modules'!B9=1,'positionnement modules'!C9=1),"P-F-D","")))</f>
        <v/>
      </c>
      <c r="C9" s="50" t="str">
        <f>IF(AND('positionnement modules'!C9&lt;&gt;1,'positionnement modules'!D9=1),"P-F-S",IF(AND('positionnement modules'!C9=1,'positionnement modules'!D9&lt;&gt;1),"P-F-S",IF(AND('positionnement modules'!C9=1,'positionnement modules'!D9=1),"P-F-D","")))</f>
        <v/>
      </c>
      <c r="D9" s="51" t="str">
        <f>IF(AND('positionnement modules'!D9&lt;&gt;1,'positionnement modules'!E9=1),"P-F-S",IF(AND('positionnement modules'!D9=1,'positionnement modules'!E9&lt;&gt;1),"P-F-S",IF(AND('positionnement modules'!D9=1,'positionnement modules'!E9=1),"P-F-D","")))</f>
        <v/>
      </c>
      <c r="E9" s="51" t="str">
        <f>IF(AND('positionnement modules'!E9&lt;&gt;1,'positionnement modules'!F9=1),"P-F-S",IF(AND('positionnement modules'!E9=1,'positionnement modules'!F9&lt;&gt;1),"P-F-S",IF(AND('positionnement modules'!E9=1,'positionnement modules'!F9=1),"P-F-D","")))</f>
        <v/>
      </c>
      <c r="F9" s="51" t="str">
        <f>IF(AND('positionnement modules'!F9&lt;&gt;1,'positionnement modules'!G9=1),"P-F-S",IF(AND('positionnement modules'!F9=1,'positionnement modules'!G9&lt;&gt;1),"P-F-S",IF(AND('positionnement modules'!F9=1,'positionnement modules'!G9=1),"P-F-D","")))</f>
        <v/>
      </c>
      <c r="G9" s="51" t="str">
        <f>IF(AND('positionnement modules'!G9&lt;&gt;1,'positionnement modules'!H9=1),"P-F-S",IF(AND('positionnement modules'!G9=1,'positionnement modules'!H9&lt;&gt;1),"P-F-S",IF(AND('positionnement modules'!G9=1,'positionnement modules'!H9=1),"P-F-D","")))</f>
        <v/>
      </c>
      <c r="H9" s="51" t="str">
        <f>IF(AND('positionnement modules'!H9&lt;&gt;1,'positionnement modules'!I9=1),"P-F-S",IF(AND('positionnement modules'!H9=1,'positionnement modules'!I9&lt;&gt;1),"P-F-S",IF(AND('positionnement modules'!H9=1,'positionnement modules'!I9=1),"P-F-D","")))</f>
        <v/>
      </c>
      <c r="I9" s="51" t="str">
        <f>IF(AND('positionnement modules'!I9&lt;&gt;1,'positionnement modules'!J9=1),"P-F-S",IF(AND('positionnement modules'!I9=1,'positionnement modules'!J9&lt;&gt;1),"P-F-S",IF(AND('positionnement modules'!I9=1,'positionnement modules'!J9=1),"P-F-D","")))</f>
        <v/>
      </c>
      <c r="J9" s="51" t="str">
        <f>IF(AND('positionnement modules'!J9&lt;&gt;1,'positionnement modules'!K9=1),"P-F-S",IF(AND('positionnement modules'!J9=1,'positionnement modules'!K9&lt;&gt;1),"P-F-S",IF(AND('positionnement modules'!J9=1,'positionnement modules'!K9=1),"P-F-D","")))</f>
        <v/>
      </c>
      <c r="K9" s="51" t="str">
        <f>IF(AND('positionnement modules'!K9&lt;&gt;1,'positionnement modules'!L9=1),"P-F-S",IF(AND('positionnement modules'!K9=1,'positionnement modules'!L9&lt;&gt;1),"P-F-S",IF(AND('positionnement modules'!K9=1,'positionnement modules'!L9=1),"P-F-D","")))</f>
        <v/>
      </c>
      <c r="L9" s="51" t="str">
        <f>IF(AND('positionnement modules'!L9&lt;&gt;1,'positionnement modules'!M9=1),"P-F-S",IF(AND('positionnement modules'!L9=1,'positionnement modules'!M9&lt;&gt;1),"P-F-S",IF(AND('positionnement modules'!L9=1,'positionnement modules'!M9=1),"P-F-D","")))</f>
        <v/>
      </c>
      <c r="M9" s="51" t="str">
        <f>IF(AND('positionnement modules'!M9&lt;&gt;1,'positionnement modules'!N9=1),"P-F-S",IF(AND('positionnement modules'!M9=1,'positionnement modules'!N9&lt;&gt;1),"P-F-S",IF(AND('positionnement modules'!M9=1,'positionnement modules'!N9=1),"P-F-D","")))</f>
        <v/>
      </c>
      <c r="N9" s="51" t="str">
        <f>IF(AND('positionnement modules'!N9&lt;&gt;1,'positionnement modules'!O9=1),"P-F-S",IF(AND('positionnement modules'!N9=1,'positionnement modules'!O9&lt;&gt;1),"P-F-S",IF(AND('positionnement modules'!N9=1,'positionnement modules'!O9=1),"P-F-D","")))</f>
        <v/>
      </c>
      <c r="O9" s="51" t="str">
        <f>IF(AND('positionnement modules'!O9&lt;&gt;1,'positionnement modules'!P9=1),"P-F-S",IF(AND('positionnement modules'!O9=1,'positionnement modules'!P9&lt;&gt;1),"P-F-S",IF(AND('positionnement modules'!O9=1,'positionnement modules'!P9=1),"P-F-D","")))</f>
        <v/>
      </c>
      <c r="P9" s="52" t="str">
        <f>IF(AND('positionnement modules'!P9&lt;&gt;1,'positionnement modules'!Q9=1),"P-F-S",IF(AND('positionnement modules'!P9=1,'positionnement modules'!Q9&lt;&gt;1),"P-F-S",IF(AND('positionnement modules'!P9=1,'positionnement modules'!Q9=1),"P-F-D","")))</f>
        <v/>
      </c>
      <c r="Q9" s="5" t="str">
        <f>IF(AND('positionnement modules'!Q9&lt;&gt;1,'positionnement modules'!R9=1),"P-F-S",IF(AND('positionnement modules'!Q9=1,'positionnement modules'!R9&lt;&gt;1),"P-F-S",IF(AND('positionnement modules'!Q9=1,'positionnement modules'!R9=1),"P-F-D","")))</f>
        <v/>
      </c>
      <c r="R9" s="9">
        <f t="shared" si="3"/>
        <v>0</v>
      </c>
      <c r="S9" s="4" t="str">
        <f>IF(AND('positionnement modules'!S9&lt;&gt;1,'positionnement modules'!T9=1),"P-F-S",IF(AND('positionnement modules'!S9=1,'positionnement modules'!T9&lt;&gt;1),"P-F-S",IF(AND('positionnement modules'!S9=1,'positionnement modules'!T9=1),"P-F-D","")))</f>
        <v/>
      </c>
      <c r="T9" s="50" t="str">
        <f>IF(AND('positionnement modules'!T9&lt;&gt;1,'positionnement modules'!U9=1),"P-F-S",IF(AND('positionnement modules'!T9=1,'positionnement modules'!U9&lt;&gt;1),"P-F-S",IF(AND('positionnement modules'!T9=1,'positionnement modules'!U9=1),"P-F-D","")))</f>
        <v/>
      </c>
      <c r="U9" s="51" t="str">
        <f>IF(AND('positionnement modules'!U9&lt;&gt;1,'positionnement modules'!V9=1),"P-F-S",IF(AND('positionnement modules'!U9=1,'positionnement modules'!V9&lt;&gt;1),"P-F-S",IF(AND('positionnement modules'!U9=1,'positionnement modules'!V9=1),"P-F-D","")))</f>
        <v/>
      </c>
      <c r="V9" s="51" t="str">
        <f>IF(AND('positionnement modules'!V9&lt;&gt;1,'positionnement modules'!W9=1),"P-F-S",IF(AND('positionnement modules'!V9=1,'positionnement modules'!W9&lt;&gt;1),"P-F-S",IF(AND('positionnement modules'!V9=1,'positionnement modules'!W9=1),"P-F-D","")))</f>
        <v/>
      </c>
      <c r="W9" s="51" t="str">
        <f>IF(AND('positionnement modules'!W9&lt;&gt;1,'positionnement modules'!X9=1),"P-F-S",IF(AND('positionnement modules'!W9=1,'positionnement modules'!X9&lt;&gt;1),"P-F-S",IF(AND('positionnement modules'!W9=1,'positionnement modules'!X9=1),"P-F-D","")))</f>
        <v/>
      </c>
      <c r="X9" s="51" t="str">
        <f>IF(AND('positionnement modules'!X9&lt;&gt;1,'positionnement modules'!Y9=1),"P-F-S",IF(AND('positionnement modules'!X9=1,'positionnement modules'!Y9&lt;&gt;1),"P-F-S",IF(AND('positionnement modules'!X9=1,'positionnement modules'!Y9=1),"P-F-D","")))</f>
        <v/>
      </c>
      <c r="Y9" s="51" t="str">
        <f>IF(AND('positionnement modules'!Y9&lt;&gt;1,'positionnement modules'!Z9=1),"P-F-S",IF(AND('positionnement modules'!Y9=1,'positionnement modules'!Z9&lt;&gt;1),"P-F-S",IF(AND('positionnement modules'!Y9=1,'positionnement modules'!Z9=1),"P-F-D","")))</f>
        <v/>
      </c>
      <c r="Z9" s="51" t="str">
        <f>IF(AND('positionnement modules'!Z9&lt;&gt;1,'positionnement modules'!AA9=1),"P-F-S",IF(AND('positionnement modules'!Z9=1,'positionnement modules'!AA9&lt;&gt;1),"P-F-S",IF(AND('positionnement modules'!Z9=1,'positionnement modules'!AA9=1),"P-F-D","")))</f>
        <v/>
      </c>
      <c r="AA9" s="51" t="str">
        <f>IF(AND('positionnement modules'!AA9&lt;&gt;1,'positionnement modules'!AB9=1),"P-F-S",IF(AND('positionnement modules'!AA9=1,'positionnement modules'!AB9&lt;&gt;1),"P-F-S",IF(AND('positionnement modules'!AA9=1,'positionnement modules'!AB9=1),"P-F-D","")))</f>
        <v/>
      </c>
      <c r="AB9" s="51" t="str">
        <f>IF(AND('positionnement modules'!AB9&lt;&gt;1,'positionnement modules'!AC9=1),"P-F-S",IF(AND('positionnement modules'!AB9=1,'positionnement modules'!AC9&lt;&gt;1),"P-F-S",IF(AND('positionnement modules'!AB9=1,'positionnement modules'!AC9=1),"P-F-D","")))</f>
        <v/>
      </c>
      <c r="AC9" s="51" t="str">
        <f>IF(AND('positionnement modules'!AC9&lt;&gt;1,'positionnement modules'!AD9=1),"P-F-S",IF(AND('positionnement modules'!AC9=1,'positionnement modules'!AD9&lt;&gt;1),"P-F-S",IF(AND('positionnement modules'!AC9=1,'positionnement modules'!AD9=1),"P-F-D","")))</f>
        <v/>
      </c>
      <c r="AD9" s="51" t="str">
        <f>IF(AND('positionnement modules'!AD9&lt;&gt;1,'positionnement modules'!AE9=1),"P-F-S",IF(AND('positionnement modules'!AD9=1,'positionnement modules'!AE9&lt;&gt;1),"P-F-S",IF(AND('positionnement modules'!AD9=1,'positionnement modules'!AE9=1),"P-F-D","")))</f>
        <v/>
      </c>
      <c r="AE9" s="51" t="str">
        <f>IF(AND('positionnement modules'!AE9&lt;&gt;1,'positionnement modules'!AF9=1),"P-F-S",IF(AND('positionnement modules'!AE9=1,'positionnement modules'!AF9&lt;&gt;1),"P-F-S",IF(AND('positionnement modules'!AE9=1,'positionnement modules'!AF9=1),"P-F-D","")))</f>
        <v/>
      </c>
      <c r="AF9" s="51" t="str">
        <f>IF(AND('positionnement modules'!AF9&lt;&gt;1,'positionnement modules'!AG9=1),"P-F-S",IF(AND('positionnement modules'!AF9=1,'positionnement modules'!AG9&lt;&gt;1),"P-F-S",IF(AND('positionnement modules'!AF9=1,'positionnement modules'!AG9=1),"P-F-D","")))</f>
        <v/>
      </c>
      <c r="AG9" s="52" t="str">
        <f>IF(AND('positionnement modules'!AG9&lt;&gt;1,'positionnement modules'!AH9=1),"P-F-S",IF(AND('positionnement modules'!AG9=1,'positionnement modules'!AH9&lt;&gt;1),"P-F-S",IF(AND('positionnement modules'!AG9=1,'positionnement modules'!AH9=1),"P-F-D","")))</f>
        <v/>
      </c>
      <c r="AH9" s="5" t="str">
        <f>IF(AND('positionnement modules'!AH9&lt;&gt;1,'positionnement modules'!AI9=1),"P-F-S",IF(AND('positionnement modules'!AH9=1,'positionnement modules'!AI9&lt;&gt;1),"P-F-S",IF(AND('positionnement modules'!AH9=1,'positionnement modules'!AI9=1),"P-F-D","")))</f>
        <v/>
      </c>
      <c r="AI9" s="9">
        <f t="shared" si="0"/>
        <v>0</v>
      </c>
      <c r="AJ9" s="4" t="str">
        <f>IF(AND('positionnement modules'!AJ9&lt;&gt;1,'positionnement modules'!AK9=1),"P-F-S",IF(AND('positionnement modules'!AJ9=1,'positionnement modules'!AK9&lt;&gt;1),"P-F-S",IF(AND('positionnement modules'!AJ9=1,'positionnement modules'!AK9=1),"P-F-D","")))</f>
        <v/>
      </c>
      <c r="AK9" s="50" t="str">
        <f>IF(AND('positionnement modules'!AK9&lt;&gt;1,'positionnement modules'!AL9=1),"P-F-S",IF(AND('positionnement modules'!AK9=1,'positionnement modules'!AL9&lt;&gt;1),"P-F-S",IF(AND('positionnement modules'!AK9=1,'positionnement modules'!AL9=1),"P-F-D","")))</f>
        <v/>
      </c>
      <c r="AL9" s="51" t="str">
        <f>IF(AND('positionnement modules'!AL9&lt;&gt;1,'positionnement modules'!AM9=1),"P-F-S",IF(AND('positionnement modules'!AL9=1,'positionnement modules'!AM9&lt;&gt;1),"P-F-S",IF(AND('positionnement modules'!AL9=1,'positionnement modules'!AM9=1),"P-F-D","")))</f>
        <v/>
      </c>
      <c r="AM9" s="51" t="str">
        <f>IF(AND('positionnement modules'!AM9&lt;&gt;1,'positionnement modules'!AN9=1),"P-F-S",IF(AND('positionnement modules'!AM9=1,'positionnement modules'!AN9&lt;&gt;1),"P-F-S",IF(AND('positionnement modules'!AM9=1,'positionnement modules'!AN9=1),"P-F-D","")))</f>
        <v/>
      </c>
      <c r="AN9" s="51" t="str">
        <f>IF(AND('positionnement modules'!AN9&lt;&gt;1,'positionnement modules'!AO9=1),"P-F-S",IF(AND('positionnement modules'!AN9=1,'positionnement modules'!AO9&lt;&gt;1),"P-F-S",IF(AND('positionnement modules'!AN9=1,'positionnement modules'!AO9=1),"P-F-D","")))</f>
        <v/>
      </c>
      <c r="AO9" s="51" t="str">
        <f>IF(AND('positionnement modules'!AO9&lt;&gt;1,'positionnement modules'!AP9=1),"P-F-S",IF(AND('positionnement modules'!AO9=1,'positionnement modules'!AP9&lt;&gt;1),"P-F-S",IF(AND('positionnement modules'!AO9=1,'positionnement modules'!AP9=1),"P-F-D","")))</f>
        <v/>
      </c>
      <c r="AP9" s="51" t="str">
        <f>IF(AND('positionnement modules'!AP9&lt;&gt;1,'positionnement modules'!AQ9=1),"P-F-S",IF(AND('positionnement modules'!AP9=1,'positionnement modules'!AQ9&lt;&gt;1),"P-F-S",IF(AND('positionnement modules'!AP9=1,'positionnement modules'!AQ9=1),"P-F-D","")))</f>
        <v/>
      </c>
      <c r="AQ9" s="51" t="str">
        <f>IF(AND('positionnement modules'!AQ9&lt;&gt;1,'positionnement modules'!AR9=1),"P-F-S",IF(AND('positionnement modules'!AQ9=1,'positionnement modules'!AR9&lt;&gt;1),"P-F-S",IF(AND('positionnement modules'!AQ9=1,'positionnement modules'!AR9=1),"P-F-D","")))</f>
        <v/>
      </c>
      <c r="AR9" s="51" t="str">
        <f>IF(AND('positionnement modules'!AR9&lt;&gt;1,'positionnement modules'!AS9=1),"P-F-S",IF(AND('positionnement modules'!AR9=1,'positionnement modules'!AS9&lt;&gt;1),"P-F-S",IF(AND('positionnement modules'!AR9=1,'positionnement modules'!AS9=1),"P-F-D","")))</f>
        <v/>
      </c>
      <c r="AS9" s="51" t="str">
        <f>IF(AND('positionnement modules'!AS9&lt;&gt;1,'positionnement modules'!AT9=1),"P-F-S",IF(AND('positionnement modules'!AS9=1,'positionnement modules'!AT9&lt;&gt;1),"P-F-S",IF(AND('positionnement modules'!AS9=1,'positionnement modules'!AT9=1),"P-F-D","")))</f>
        <v/>
      </c>
      <c r="AT9" s="51" t="str">
        <f>IF(AND('positionnement modules'!AT9&lt;&gt;1,'positionnement modules'!AU9=1),"P-F-S",IF(AND('positionnement modules'!AT9=1,'positionnement modules'!AU9&lt;&gt;1),"P-F-S",IF(AND('positionnement modules'!AT9=1,'positionnement modules'!AU9=1),"P-F-D","")))</f>
        <v/>
      </c>
      <c r="AU9" s="51" t="str">
        <f>IF(AND('positionnement modules'!AU9&lt;&gt;1,'positionnement modules'!AV9=1),"P-F-S",IF(AND('positionnement modules'!AU9=1,'positionnement modules'!AV9&lt;&gt;1),"P-F-S",IF(AND('positionnement modules'!AU9=1,'positionnement modules'!AV9=1),"P-F-D","")))</f>
        <v/>
      </c>
      <c r="AV9" s="51" t="str">
        <f>IF(AND('positionnement modules'!AV9&lt;&gt;1,'positionnement modules'!AW9=1),"P-F-S",IF(AND('positionnement modules'!AV9=1,'positionnement modules'!AW9&lt;&gt;1),"P-F-S",IF(AND('positionnement modules'!AV9=1,'positionnement modules'!AW9=1),"P-F-D","")))</f>
        <v/>
      </c>
      <c r="AW9" s="51" t="str">
        <f>IF(AND('positionnement modules'!AW9&lt;&gt;1,'positionnement modules'!AX9=1),"P-F-S",IF(AND('positionnement modules'!AW9=1,'positionnement modules'!AX9&lt;&gt;1),"P-F-S",IF(AND('positionnement modules'!AW9=1,'positionnement modules'!AX9=1),"P-F-D","")))</f>
        <v/>
      </c>
      <c r="AX9" s="52" t="str">
        <f>IF(AND('positionnement modules'!AX9&lt;&gt;1,'positionnement modules'!AY9=1),"P-F-S",IF(AND('positionnement modules'!AX9=1,'positionnement modules'!AY9&lt;&gt;1),"P-F-S",IF(AND('positionnement modules'!AX9=1,'positionnement modules'!AY9=1),"P-F-D","")))</f>
        <v/>
      </c>
      <c r="AY9" s="5" t="str">
        <f>IF(AND('positionnement modules'!AY9&lt;&gt;1,'positionnement modules'!AZ9=1),"P-F-S",IF(AND('positionnement modules'!AY9=1,'positionnement modules'!AZ9&lt;&gt;1),"P-F-S",IF(AND('positionnement modules'!AY9=1,'positionnement modules'!AZ9=1),"P-F-D","")))</f>
        <v/>
      </c>
      <c r="AZ9" s="9">
        <f t="shared" si="1"/>
        <v>0</v>
      </c>
      <c r="BA9" s="4" t="str">
        <f>IF(AND('positionnement modules'!BA9&lt;&gt;1,'positionnement modules'!BB9=1),"P-F-S",IF(AND('positionnement modules'!BA9=1,'positionnement modules'!BB9&lt;&gt;1),"P-F-S",IF(AND('positionnement modules'!BA9=1,'positionnement modules'!BB9=1),"P-F-D","")))</f>
        <v/>
      </c>
      <c r="BB9" s="50" t="str">
        <f>IF(AND('positionnement modules'!BB9&lt;&gt;1,'positionnement modules'!BC9=1),"P-F-S",IF(AND('positionnement modules'!BB9=1,'positionnement modules'!BC9&lt;&gt;1),"P-F-S",IF(AND('positionnement modules'!BB9=1,'positionnement modules'!BC9=1),"P-F-D","")))</f>
        <v/>
      </c>
      <c r="BC9" s="51" t="str">
        <f>IF(AND('positionnement modules'!BC9&lt;&gt;1,'positionnement modules'!BD9=1),"P-F-S",IF(AND('positionnement modules'!BC9=1,'positionnement modules'!BD9&lt;&gt;1),"P-F-S",IF(AND('positionnement modules'!BC9=1,'positionnement modules'!BD9=1),"P-F-D","")))</f>
        <v/>
      </c>
      <c r="BD9" s="51" t="str">
        <f>IF(AND('positionnement modules'!BD9&lt;&gt;1,'positionnement modules'!BE9=1),"P-F-S",IF(AND('positionnement modules'!BD9=1,'positionnement modules'!BE9&lt;&gt;1),"P-F-S",IF(AND('positionnement modules'!BD9=1,'positionnement modules'!BE9=1),"P-F-D","")))</f>
        <v/>
      </c>
      <c r="BE9" s="51" t="str">
        <f>IF(AND('positionnement modules'!BE9&lt;&gt;1,'positionnement modules'!BF9=1),"P-F-S",IF(AND('positionnement modules'!BE9=1,'positionnement modules'!BF9&lt;&gt;1),"P-F-S",IF(AND('positionnement modules'!BE9=1,'positionnement modules'!BF9=1),"P-F-D","")))</f>
        <v/>
      </c>
      <c r="BF9" s="51" t="str">
        <f>IF(AND('positionnement modules'!BF9&lt;&gt;1,'positionnement modules'!BG9=1),"P-F-S",IF(AND('positionnement modules'!BF9=1,'positionnement modules'!BG9&lt;&gt;1),"P-F-S",IF(AND('positionnement modules'!BF9=1,'positionnement modules'!BG9=1),"P-F-D","")))</f>
        <v/>
      </c>
      <c r="BG9" s="51" t="str">
        <f>IF(AND('positionnement modules'!BG9&lt;&gt;1,'positionnement modules'!BH9=1),"P-F-S",IF(AND('positionnement modules'!BG9=1,'positionnement modules'!BH9&lt;&gt;1),"P-F-S",IF(AND('positionnement modules'!BG9=1,'positionnement modules'!BH9=1),"P-F-D","")))</f>
        <v/>
      </c>
      <c r="BH9" s="51" t="str">
        <f>IF(AND('positionnement modules'!BH9&lt;&gt;1,'positionnement modules'!BI9=1),"P-F-S",IF(AND('positionnement modules'!BH9=1,'positionnement modules'!BI9&lt;&gt;1),"P-F-S",IF(AND('positionnement modules'!BH9=1,'positionnement modules'!BI9=1),"P-F-D","")))</f>
        <v/>
      </c>
      <c r="BI9" s="51" t="str">
        <f>IF(AND('positionnement modules'!BI9&lt;&gt;1,'positionnement modules'!BJ9=1),"P-F-S",IF(AND('positionnement modules'!BI9=1,'positionnement modules'!BJ9&lt;&gt;1),"P-F-S",IF(AND('positionnement modules'!BI9=1,'positionnement modules'!BJ9=1),"P-F-D","")))</f>
        <v/>
      </c>
      <c r="BJ9" s="51" t="str">
        <f>IF(AND('positionnement modules'!BJ9&lt;&gt;1,'positionnement modules'!BK9=1),"P-F-S",IF(AND('positionnement modules'!BJ9=1,'positionnement modules'!BK9&lt;&gt;1),"P-F-S",IF(AND('positionnement modules'!BJ9=1,'positionnement modules'!BK9=1),"P-F-D","")))</f>
        <v/>
      </c>
      <c r="BK9" s="51" t="str">
        <f>IF(AND('positionnement modules'!BK9&lt;&gt;1,'positionnement modules'!BL9=1),"P-F-S",IF(AND('positionnement modules'!BK9=1,'positionnement modules'!BL9&lt;&gt;1),"P-F-S",IF(AND('positionnement modules'!BK9=1,'positionnement modules'!BL9=1),"P-F-D","")))</f>
        <v/>
      </c>
      <c r="BL9" s="51" t="str">
        <f>IF(AND('positionnement modules'!BL9&lt;&gt;1,'positionnement modules'!BM9=1),"P-F-S",IF(AND('positionnement modules'!BL9=1,'positionnement modules'!BM9&lt;&gt;1),"P-F-S",IF(AND('positionnement modules'!BL9=1,'positionnement modules'!BM9=1),"P-F-D","")))</f>
        <v/>
      </c>
      <c r="BM9" s="51" t="str">
        <f>IF(AND('positionnement modules'!BM9&lt;&gt;1,'positionnement modules'!BN9=1),"P-F-S",IF(AND('positionnement modules'!BM9=1,'positionnement modules'!BN9&lt;&gt;1),"P-F-S",IF(AND('positionnement modules'!BM9=1,'positionnement modules'!BN9=1),"P-F-D","")))</f>
        <v/>
      </c>
      <c r="BN9" s="51" t="str">
        <f>IF(AND('positionnement modules'!BN9&lt;&gt;1,'positionnement modules'!BO9=1),"P-F-S",IF(AND('positionnement modules'!BN9=1,'positionnement modules'!BO9&lt;&gt;1),"P-F-S",IF(AND('positionnement modules'!BN9=1,'positionnement modules'!BO9=1),"P-F-D","")))</f>
        <v/>
      </c>
      <c r="BO9" s="52" t="str">
        <f>IF(AND('positionnement modules'!BO9&lt;&gt;1,'positionnement modules'!BP9=1),"P-F-S",IF(AND('positionnement modules'!BO9=1,'positionnement modules'!BP9&lt;&gt;1),"P-F-S",IF(AND('positionnement modules'!BO9=1,'positionnement modules'!BP9=1),"P-F-D","")))</f>
        <v/>
      </c>
      <c r="BP9" s="5" t="str">
        <f>IF(AND('positionnement modules'!BP9&lt;&gt;1,'positionnement modules'!BQ9=1),"P-F-S",IF(AND('positionnement modules'!BP9=1,'positionnement modules'!BQ9&lt;&gt;1),"P-F-S",IF(AND('positionnement modules'!BP9=1,'positionnement modules'!BQ9=1),"P-F-D","")))</f>
        <v/>
      </c>
      <c r="BQ9" s="9">
        <f t="shared" si="2"/>
        <v>0</v>
      </c>
      <c r="BR9" s="9"/>
      <c r="BS9" s="9"/>
    </row>
    <row r="10" spans="1:71" ht="21" customHeight="1" thickBot="1" x14ac:dyDescent="0.4">
      <c r="A10" s="11"/>
      <c r="B10" s="4" t="str">
        <f>IF(AND('positionnement modules'!B10&lt;&gt;1,'positionnement modules'!C10=1),"P-F-S",IF(AND('positionnement modules'!B10=1,'positionnement modules'!C10&lt;&gt;1),"P-F-S",IF(AND('positionnement modules'!B10=1,'positionnement modules'!C10=1),"P-F-D","")))</f>
        <v/>
      </c>
      <c r="C10" s="53" t="str">
        <f>IF(AND('positionnement modules'!C10&lt;&gt;1,'positionnement modules'!D10=1),"P-F-S",IF(AND('positionnement modules'!C10=1,'positionnement modules'!D10&lt;&gt;1),"P-F-S",IF(AND('positionnement modules'!C10=1,'positionnement modules'!D10=1),"P-F-D","")))</f>
        <v/>
      </c>
      <c r="D10" s="54" t="str">
        <f>IF(AND('positionnement modules'!D10&lt;&gt;1,'positionnement modules'!E10=1),"P-F-S",IF(AND('positionnement modules'!D10=1,'positionnement modules'!E10&lt;&gt;1),"P-F-S",IF(AND('positionnement modules'!D10=1,'positionnement modules'!E10=1),"P-F-D","")))</f>
        <v/>
      </c>
      <c r="E10" s="54" t="str">
        <f>IF(AND('positionnement modules'!E10&lt;&gt;1,'positionnement modules'!F10=1),"P-F-S",IF(AND('positionnement modules'!E10=1,'positionnement modules'!F10&lt;&gt;1),"P-F-S",IF(AND('positionnement modules'!E10=1,'positionnement modules'!F10=1),"P-F-D","")))</f>
        <v/>
      </c>
      <c r="F10" s="54" t="str">
        <f>IF(AND('positionnement modules'!F10&lt;&gt;1,'positionnement modules'!G10=1),"P-F-S",IF(AND('positionnement modules'!F10=1,'positionnement modules'!G10&lt;&gt;1),"P-F-S",IF(AND('positionnement modules'!F10=1,'positionnement modules'!G10=1),"P-F-D","")))</f>
        <v/>
      </c>
      <c r="G10" s="54" t="str">
        <f>IF(AND('positionnement modules'!G10&lt;&gt;1,'positionnement modules'!H10=1),"P-F-S",IF(AND('positionnement modules'!G10=1,'positionnement modules'!H10&lt;&gt;1),"P-F-S",IF(AND('positionnement modules'!G10=1,'positionnement modules'!H10=1),"P-F-D","")))</f>
        <v/>
      </c>
      <c r="H10" s="54" t="str">
        <f>IF(AND('positionnement modules'!H10&lt;&gt;1,'positionnement modules'!I10=1),"P-F-S",IF(AND('positionnement modules'!H10=1,'positionnement modules'!I10&lt;&gt;1),"P-F-S",IF(AND('positionnement modules'!H10=1,'positionnement modules'!I10=1),"P-F-D","")))</f>
        <v/>
      </c>
      <c r="I10" s="54" t="str">
        <f>IF(AND('positionnement modules'!I10&lt;&gt;1,'positionnement modules'!J10=1),"P-F-S",IF(AND('positionnement modules'!I10=1,'positionnement modules'!J10&lt;&gt;1),"P-F-S",IF(AND('positionnement modules'!I10=1,'positionnement modules'!J10=1),"P-F-D","")))</f>
        <v/>
      </c>
      <c r="J10" s="54" t="str">
        <f>IF(AND('positionnement modules'!J10&lt;&gt;1,'positionnement modules'!K10=1),"P-F-S",IF(AND('positionnement modules'!J10=1,'positionnement modules'!K10&lt;&gt;1),"P-F-S",IF(AND('positionnement modules'!J10=1,'positionnement modules'!K10=1),"P-F-D","")))</f>
        <v/>
      </c>
      <c r="K10" s="54" t="str">
        <f>IF(AND('positionnement modules'!K10&lt;&gt;1,'positionnement modules'!L10=1),"P-F-S",IF(AND('positionnement modules'!K10=1,'positionnement modules'!L10&lt;&gt;1),"P-F-S",IF(AND('positionnement modules'!K10=1,'positionnement modules'!L10=1),"P-F-D","")))</f>
        <v/>
      </c>
      <c r="L10" s="54" t="str">
        <f>IF(AND('positionnement modules'!L10&lt;&gt;1,'positionnement modules'!M10=1),"P-F-S",IF(AND('positionnement modules'!L10=1,'positionnement modules'!M10&lt;&gt;1),"P-F-S",IF(AND('positionnement modules'!L10=1,'positionnement modules'!M10=1),"P-F-D","")))</f>
        <v/>
      </c>
      <c r="M10" s="54" t="str">
        <f>IF(AND('positionnement modules'!M10&lt;&gt;1,'positionnement modules'!N10=1),"P-F-S",IF(AND('positionnement modules'!M10=1,'positionnement modules'!N10&lt;&gt;1),"P-F-S",IF(AND('positionnement modules'!M10=1,'positionnement modules'!N10=1),"P-F-D","")))</f>
        <v/>
      </c>
      <c r="N10" s="54" t="str">
        <f>IF(AND('positionnement modules'!N10&lt;&gt;1,'positionnement modules'!O10=1),"P-F-S",IF(AND('positionnement modules'!N10=1,'positionnement modules'!O10&lt;&gt;1),"P-F-S",IF(AND('positionnement modules'!N10=1,'positionnement modules'!O10=1),"P-F-D","")))</f>
        <v/>
      </c>
      <c r="O10" s="54" t="str">
        <f>IF(AND('positionnement modules'!O10&lt;&gt;1,'positionnement modules'!P10=1),"P-F-S",IF(AND('positionnement modules'!O10=1,'positionnement modules'!P10&lt;&gt;1),"P-F-S",IF(AND('positionnement modules'!O10=1,'positionnement modules'!P10=1),"P-F-D","")))</f>
        <v/>
      </c>
      <c r="P10" s="55" t="str">
        <f>IF(AND('positionnement modules'!P10&lt;&gt;1,'positionnement modules'!Q10=1),"P-F-S",IF(AND('positionnement modules'!P10=1,'positionnement modules'!Q10&lt;&gt;1),"P-F-S",IF(AND('positionnement modules'!P10=1,'positionnement modules'!Q10=1),"P-F-D","")))</f>
        <v/>
      </c>
      <c r="Q10" s="5" t="str">
        <f>IF(AND('positionnement modules'!Q10&lt;&gt;1,'positionnement modules'!R10=1),"P-F-S",IF(AND('positionnement modules'!Q10=1,'positionnement modules'!R10&lt;&gt;1),"P-F-S",IF(AND('positionnement modules'!Q10=1,'positionnement modules'!R10=1),"P-F-D","")))</f>
        <v/>
      </c>
      <c r="R10" s="9">
        <f t="shared" si="3"/>
        <v>0</v>
      </c>
      <c r="S10" s="4" t="str">
        <f>IF(AND('positionnement modules'!S10&lt;&gt;1,'positionnement modules'!T10=1),"P-F-S",IF(AND('positionnement modules'!S10=1,'positionnement modules'!T10&lt;&gt;1),"P-F-S",IF(AND('positionnement modules'!S10=1,'positionnement modules'!T10=1),"P-F-D","")))</f>
        <v/>
      </c>
      <c r="T10" s="53" t="str">
        <f>IF(AND('positionnement modules'!T10&lt;&gt;1,'positionnement modules'!U10=1),"P-F-S",IF(AND('positionnement modules'!T10=1,'positionnement modules'!U10&lt;&gt;1),"P-F-S",IF(AND('positionnement modules'!T10=1,'positionnement modules'!U10=1),"P-F-D","")))</f>
        <v/>
      </c>
      <c r="U10" s="54" t="str">
        <f>IF(AND('positionnement modules'!U10&lt;&gt;1,'positionnement modules'!V10=1),"P-F-S",IF(AND('positionnement modules'!U10=1,'positionnement modules'!V10&lt;&gt;1),"P-F-S",IF(AND('positionnement modules'!U10=1,'positionnement modules'!V10=1),"P-F-D","")))</f>
        <v/>
      </c>
      <c r="V10" s="54" t="str">
        <f>IF(AND('positionnement modules'!V10&lt;&gt;1,'positionnement modules'!W10=1),"P-F-S",IF(AND('positionnement modules'!V10=1,'positionnement modules'!W10&lt;&gt;1),"P-F-S",IF(AND('positionnement modules'!V10=1,'positionnement modules'!W10=1),"P-F-D","")))</f>
        <v/>
      </c>
      <c r="W10" s="54" t="str">
        <f>IF(AND('positionnement modules'!W10&lt;&gt;1,'positionnement modules'!X10=1),"P-F-S",IF(AND('positionnement modules'!W10=1,'positionnement modules'!X10&lt;&gt;1),"P-F-S",IF(AND('positionnement modules'!W10=1,'positionnement modules'!X10=1),"P-F-D","")))</f>
        <v/>
      </c>
      <c r="X10" s="54" t="str">
        <f>IF(AND('positionnement modules'!X10&lt;&gt;1,'positionnement modules'!Y10=1),"P-F-S",IF(AND('positionnement modules'!X10=1,'positionnement modules'!Y10&lt;&gt;1),"P-F-S",IF(AND('positionnement modules'!X10=1,'positionnement modules'!Y10=1),"P-F-D","")))</f>
        <v/>
      </c>
      <c r="Y10" s="54" t="str">
        <f>IF(AND('positionnement modules'!Y10&lt;&gt;1,'positionnement modules'!Z10=1),"P-F-S",IF(AND('positionnement modules'!Y10=1,'positionnement modules'!Z10&lt;&gt;1),"P-F-S",IF(AND('positionnement modules'!Y10=1,'positionnement modules'!Z10=1),"P-F-D","")))</f>
        <v/>
      </c>
      <c r="Z10" s="54" t="str">
        <f>IF(AND('positionnement modules'!Z10&lt;&gt;1,'positionnement modules'!AA10=1),"P-F-S",IF(AND('positionnement modules'!Z10=1,'positionnement modules'!AA10&lt;&gt;1),"P-F-S",IF(AND('positionnement modules'!Z10=1,'positionnement modules'!AA10=1),"P-F-D","")))</f>
        <v/>
      </c>
      <c r="AA10" s="54" t="str">
        <f>IF(AND('positionnement modules'!AA10&lt;&gt;1,'positionnement modules'!AB10=1),"P-F-S",IF(AND('positionnement modules'!AA10=1,'positionnement modules'!AB10&lt;&gt;1),"P-F-S",IF(AND('positionnement modules'!AA10=1,'positionnement modules'!AB10=1),"P-F-D","")))</f>
        <v/>
      </c>
      <c r="AB10" s="54" t="str">
        <f>IF(AND('positionnement modules'!AB10&lt;&gt;1,'positionnement modules'!AC10=1),"P-F-S",IF(AND('positionnement modules'!AB10=1,'positionnement modules'!AC10&lt;&gt;1),"P-F-S",IF(AND('positionnement modules'!AB10=1,'positionnement modules'!AC10=1),"P-F-D","")))</f>
        <v/>
      </c>
      <c r="AC10" s="54" t="str">
        <f>IF(AND('positionnement modules'!AC10&lt;&gt;1,'positionnement modules'!AD10=1),"P-F-S",IF(AND('positionnement modules'!AC10=1,'positionnement modules'!AD10&lt;&gt;1),"P-F-S",IF(AND('positionnement modules'!AC10=1,'positionnement modules'!AD10=1),"P-F-D","")))</f>
        <v/>
      </c>
      <c r="AD10" s="54" t="str">
        <f>IF(AND('positionnement modules'!AD10&lt;&gt;1,'positionnement modules'!AE10=1),"P-F-S",IF(AND('positionnement modules'!AD10=1,'positionnement modules'!AE10&lt;&gt;1),"P-F-S",IF(AND('positionnement modules'!AD10=1,'positionnement modules'!AE10=1),"P-F-D","")))</f>
        <v/>
      </c>
      <c r="AE10" s="54" t="str">
        <f>IF(AND('positionnement modules'!AE10&lt;&gt;1,'positionnement modules'!AF10=1),"P-F-S",IF(AND('positionnement modules'!AE10=1,'positionnement modules'!AF10&lt;&gt;1),"P-F-S",IF(AND('positionnement modules'!AE10=1,'positionnement modules'!AF10=1),"P-F-D","")))</f>
        <v/>
      </c>
      <c r="AF10" s="54" t="str">
        <f>IF(AND('positionnement modules'!AF10&lt;&gt;1,'positionnement modules'!AG10=1),"P-F-S",IF(AND('positionnement modules'!AF10=1,'positionnement modules'!AG10&lt;&gt;1),"P-F-S",IF(AND('positionnement modules'!AF10=1,'positionnement modules'!AG10=1),"P-F-D","")))</f>
        <v/>
      </c>
      <c r="AG10" s="55" t="str">
        <f>IF(AND('positionnement modules'!AG10&lt;&gt;1,'positionnement modules'!AH10=1),"P-F-S",IF(AND('positionnement modules'!AG10=1,'positionnement modules'!AH10&lt;&gt;1),"P-F-S",IF(AND('positionnement modules'!AG10=1,'positionnement modules'!AH10=1),"P-F-D","")))</f>
        <v/>
      </c>
      <c r="AH10" s="5" t="str">
        <f>IF(AND('positionnement modules'!AH10&lt;&gt;1,'positionnement modules'!AI10=1),"P-F-S",IF(AND('positionnement modules'!AH10=1,'positionnement modules'!AI10&lt;&gt;1),"P-F-S",IF(AND('positionnement modules'!AH10=1,'positionnement modules'!AI10=1),"P-F-D","")))</f>
        <v/>
      </c>
      <c r="AI10" s="9">
        <f t="shared" si="0"/>
        <v>0</v>
      </c>
      <c r="AJ10" s="4" t="str">
        <f>IF(AND('positionnement modules'!AJ10&lt;&gt;1,'positionnement modules'!AK10=1),"P-F-S",IF(AND('positionnement modules'!AJ10=1,'positionnement modules'!AK10&lt;&gt;1),"P-F-S",IF(AND('positionnement modules'!AJ10=1,'positionnement modules'!AK10=1),"P-F-D","")))</f>
        <v/>
      </c>
      <c r="AK10" s="53" t="str">
        <f>IF(AND('positionnement modules'!AK10&lt;&gt;1,'positionnement modules'!AL10=1),"P-F-S",IF(AND('positionnement modules'!AK10=1,'positionnement modules'!AL10&lt;&gt;1),"P-F-S",IF(AND('positionnement modules'!AK10=1,'positionnement modules'!AL10=1),"P-F-D","")))</f>
        <v/>
      </c>
      <c r="AL10" s="54" t="str">
        <f>IF(AND('positionnement modules'!AL10&lt;&gt;1,'positionnement modules'!AM10=1),"P-F-S",IF(AND('positionnement modules'!AL10=1,'positionnement modules'!AM10&lt;&gt;1),"P-F-S",IF(AND('positionnement modules'!AL10=1,'positionnement modules'!AM10=1),"P-F-D","")))</f>
        <v/>
      </c>
      <c r="AM10" s="54" t="str">
        <f>IF(AND('positionnement modules'!AM10&lt;&gt;1,'positionnement modules'!AN10=1),"P-F-S",IF(AND('positionnement modules'!AM10=1,'positionnement modules'!AN10&lt;&gt;1),"P-F-S",IF(AND('positionnement modules'!AM10=1,'positionnement modules'!AN10=1),"P-F-D","")))</f>
        <v/>
      </c>
      <c r="AN10" s="54" t="str">
        <f>IF(AND('positionnement modules'!AN10&lt;&gt;1,'positionnement modules'!AO10=1),"P-F-S",IF(AND('positionnement modules'!AN10=1,'positionnement modules'!AO10&lt;&gt;1),"P-F-S",IF(AND('positionnement modules'!AN10=1,'positionnement modules'!AO10=1),"P-F-D","")))</f>
        <v/>
      </c>
      <c r="AO10" s="54" t="str">
        <f>IF(AND('positionnement modules'!AO10&lt;&gt;1,'positionnement modules'!AP10=1),"P-F-S",IF(AND('positionnement modules'!AO10=1,'positionnement modules'!AP10&lt;&gt;1),"P-F-S",IF(AND('positionnement modules'!AO10=1,'positionnement modules'!AP10=1),"P-F-D","")))</f>
        <v/>
      </c>
      <c r="AP10" s="54" t="str">
        <f>IF(AND('positionnement modules'!AP10&lt;&gt;1,'positionnement modules'!AQ10=1),"P-F-S",IF(AND('positionnement modules'!AP10=1,'positionnement modules'!AQ10&lt;&gt;1),"P-F-S",IF(AND('positionnement modules'!AP10=1,'positionnement modules'!AQ10=1),"P-F-D","")))</f>
        <v/>
      </c>
      <c r="AQ10" s="54" t="str">
        <f>IF(AND('positionnement modules'!AQ10&lt;&gt;1,'positionnement modules'!AR10=1),"P-F-S",IF(AND('positionnement modules'!AQ10=1,'positionnement modules'!AR10&lt;&gt;1),"P-F-S",IF(AND('positionnement modules'!AQ10=1,'positionnement modules'!AR10=1),"P-F-D","")))</f>
        <v/>
      </c>
      <c r="AR10" s="54" t="str">
        <f>IF(AND('positionnement modules'!AR10&lt;&gt;1,'positionnement modules'!AS10=1),"P-F-S",IF(AND('positionnement modules'!AR10=1,'positionnement modules'!AS10&lt;&gt;1),"P-F-S",IF(AND('positionnement modules'!AR10=1,'positionnement modules'!AS10=1),"P-F-D","")))</f>
        <v/>
      </c>
      <c r="AS10" s="54" t="str">
        <f>IF(AND('positionnement modules'!AS10&lt;&gt;1,'positionnement modules'!AT10=1),"P-F-S",IF(AND('positionnement modules'!AS10=1,'positionnement modules'!AT10&lt;&gt;1),"P-F-S",IF(AND('positionnement modules'!AS10=1,'positionnement modules'!AT10=1),"P-F-D","")))</f>
        <v/>
      </c>
      <c r="AT10" s="54" t="str">
        <f>IF(AND('positionnement modules'!AT10&lt;&gt;1,'positionnement modules'!AU10=1),"P-F-S",IF(AND('positionnement modules'!AT10=1,'positionnement modules'!AU10&lt;&gt;1),"P-F-S",IF(AND('positionnement modules'!AT10=1,'positionnement modules'!AU10=1),"P-F-D","")))</f>
        <v/>
      </c>
      <c r="AU10" s="54" t="str">
        <f>IF(AND('positionnement modules'!AU10&lt;&gt;1,'positionnement modules'!AV10=1),"P-F-S",IF(AND('positionnement modules'!AU10=1,'positionnement modules'!AV10&lt;&gt;1),"P-F-S",IF(AND('positionnement modules'!AU10=1,'positionnement modules'!AV10=1),"P-F-D","")))</f>
        <v/>
      </c>
      <c r="AV10" s="54" t="str">
        <f>IF(AND('positionnement modules'!AV10&lt;&gt;1,'positionnement modules'!AW10=1),"P-F-S",IF(AND('positionnement modules'!AV10=1,'positionnement modules'!AW10&lt;&gt;1),"P-F-S",IF(AND('positionnement modules'!AV10=1,'positionnement modules'!AW10=1),"P-F-D","")))</f>
        <v/>
      </c>
      <c r="AW10" s="54" t="str">
        <f>IF(AND('positionnement modules'!AW10&lt;&gt;1,'positionnement modules'!AX10=1),"P-F-S",IF(AND('positionnement modules'!AW10=1,'positionnement modules'!AX10&lt;&gt;1),"P-F-S",IF(AND('positionnement modules'!AW10=1,'positionnement modules'!AX10=1),"P-F-D","")))</f>
        <v/>
      </c>
      <c r="AX10" s="55" t="str">
        <f>IF(AND('positionnement modules'!AX10&lt;&gt;1,'positionnement modules'!AY10=1),"P-F-S",IF(AND('positionnement modules'!AX10=1,'positionnement modules'!AY10&lt;&gt;1),"P-F-S",IF(AND('positionnement modules'!AX10=1,'positionnement modules'!AY10=1),"P-F-D","")))</f>
        <v/>
      </c>
      <c r="AY10" s="5" t="str">
        <f>IF(AND('positionnement modules'!AY10&lt;&gt;1,'positionnement modules'!AZ10=1),"P-F-S",IF(AND('positionnement modules'!AY10=1,'positionnement modules'!AZ10&lt;&gt;1),"P-F-S",IF(AND('positionnement modules'!AY10=1,'positionnement modules'!AZ10=1),"P-F-D","")))</f>
        <v/>
      </c>
      <c r="AZ10" s="9">
        <f t="shared" si="1"/>
        <v>0</v>
      </c>
      <c r="BA10" s="4" t="str">
        <f>IF(AND('positionnement modules'!BA10&lt;&gt;1,'positionnement modules'!BB10=1),"P-F-S",IF(AND('positionnement modules'!BA10=1,'positionnement modules'!BB10&lt;&gt;1),"P-F-S",IF(AND('positionnement modules'!BA10=1,'positionnement modules'!BB10=1),"P-F-D","")))</f>
        <v/>
      </c>
      <c r="BB10" s="53" t="str">
        <f>IF(AND('positionnement modules'!BB10&lt;&gt;1,'positionnement modules'!BC10=1),"P-F-S",IF(AND('positionnement modules'!BB10=1,'positionnement modules'!BC10&lt;&gt;1),"P-F-S",IF(AND('positionnement modules'!BB10=1,'positionnement modules'!BC10=1),"P-F-D","")))</f>
        <v/>
      </c>
      <c r="BC10" s="54" t="str">
        <f>IF(AND('positionnement modules'!BC10&lt;&gt;1,'positionnement modules'!BD10=1),"P-F-S",IF(AND('positionnement modules'!BC10=1,'positionnement modules'!BD10&lt;&gt;1),"P-F-S",IF(AND('positionnement modules'!BC10=1,'positionnement modules'!BD10=1),"P-F-D","")))</f>
        <v/>
      </c>
      <c r="BD10" s="54" t="str">
        <f>IF(AND('positionnement modules'!BD10&lt;&gt;1,'positionnement modules'!BE10=1),"P-F-S",IF(AND('positionnement modules'!BD10=1,'positionnement modules'!BE10&lt;&gt;1),"P-F-S",IF(AND('positionnement modules'!BD10=1,'positionnement modules'!BE10=1),"P-F-D","")))</f>
        <v/>
      </c>
      <c r="BE10" s="54" t="str">
        <f>IF(AND('positionnement modules'!BE10&lt;&gt;1,'positionnement modules'!BF10=1),"P-F-S",IF(AND('positionnement modules'!BE10=1,'positionnement modules'!BF10&lt;&gt;1),"P-F-S",IF(AND('positionnement modules'!BE10=1,'positionnement modules'!BF10=1),"P-F-D","")))</f>
        <v/>
      </c>
      <c r="BF10" s="54" t="str">
        <f>IF(AND('positionnement modules'!BF10&lt;&gt;1,'positionnement modules'!BG10=1),"P-F-S",IF(AND('positionnement modules'!BF10=1,'positionnement modules'!BG10&lt;&gt;1),"P-F-S",IF(AND('positionnement modules'!BF10=1,'positionnement modules'!BG10=1),"P-F-D","")))</f>
        <v/>
      </c>
      <c r="BG10" s="54" t="str">
        <f>IF(AND('positionnement modules'!BG10&lt;&gt;1,'positionnement modules'!BH10=1),"P-F-S",IF(AND('positionnement modules'!BG10=1,'positionnement modules'!BH10&lt;&gt;1),"P-F-S",IF(AND('positionnement modules'!BG10=1,'positionnement modules'!BH10=1),"P-F-D","")))</f>
        <v/>
      </c>
      <c r="BH10" s="54" t="str">
        <f>IF(AND('positionnement modules'!BH10&lt;&gt;1,'positionnement modules'!BI10=1),"P-F-S",IF(AND('positionnement modules'!BH10=1,'positionnement modules'!BI10&lt;&gt;1),"P-F-S",IF(AND('positionnement modules'!BH10=1,'positionnement modules'!BI10=1),"P-F-D","")))</f>
        <v/>
      </c>
      <c r="BI10" s="54" t="str">
        <f>IF(AND('positionnement modules'!BI10&lt;&gt;1,'positionnement modules'!BJ10=1),"P-F-S",IF(AND('positionnement modules'!BI10=1,'positionnement modules'!BJ10&lt;&gt;1),"P-F-S",IF(AND('positionnement modules'!BI10=1,'positionnement modules'!BJ10=1),"P-F-D","")))</f>
        <v/>
      </c>
      <c r="BJ10" s="54" t="str">
        <f>IF(AND('positionnement modules'!BJ10&lt;&gt;1,'positionnement modules'!BK10=1),"P-F-S",IF(AND('positionnement modules'!BJ10=1,'positionnement modules'!BK10&lt;&gt;1),"P-F-S",IF(AND('positionnement modules'!BJ10=1,'positionnement modules'!BK10=1),"P-F-D","")))</f>
        <v/>
      </c>
      <c r="BK10" s="54" t="str">
        <f>IF(AND('positionnement modules'!BK10&lt;&gt;1,'positionnement modules'!BL10=1),"P-F-S",IF(AND('positionnement modules'!BK10=1,'positionnement modules'!BL10&lt;&gt;1),"P-F-S",IF(AND('positionnement modules'!BK10=1,'positionnement modules'!BL10=1),"P-F-D","")))</f>
        <v/>
      </c>
      <c r="BL10" s="54" t="str">
        <f>IF(AND('positionnement modules'!BL10&lt;&gt;1,'positionnement modules'!BM10=1),"P-F-S",IF(AND('positionnement modules'!BL10=1,'positionnement modules'!BM10&lt;&gt;1),"P-F-S",IF(AND('positionnement modules'!BL10=1,'positionnement modules'!BM10=1),"P-F-D","")))</f>
        <v/>
      </c>
      <c r="BM10" s="54" t="str">
        <f>IF(AND('positionnement modules'!BM10&lt;&gt;1,'positionnement modules'!BN10=1),"P-F-S",IF(AND('positionnement modules'!BM10=1,'positionnement modules'!BN10&lt;&gt;1),"P-F-S",IF(AND('positionnement modules'!BM10=1,'positionnement modules'!BN10=1),"P-F-D","")))</f>
        <v/>
      </c>
      <c r="BN10" s="54" t="str">
        <f>IF(AND('positionnement modules'!BN10&lt;&gt;1,'positionnement modules'!BO10=1),"P-F-S",IF(AND('positionnement modules'!BN10=1,'positionnement modules'!BO10&lt;&gt;1),"P-F-S",IF(AND('positionnement modules'!BN10=1,'positionnement modules'!BO10=1),"P-F-D","")))</f>
        <v/>
      </c>
      <c r="BO10" s="55" t="str">
        <f>IF(AND('positionnement modules'!BO10&lt;&gt;1,'positionnement modules'!BP10=1),"P-F-S",IF(AND('positionnement modules'!BO10=1,'positionnement modules'!BP10&lt;&gt;1),"P-F-S",IF(AND('positionnement modules'!BO10=1,'positionnement modules'!BP10=1),"P-F-D","")))</f>
        <v/>
      </c>
      <c r="BP10" s="5" t="str">
        <f>IF(AND('positionnement modules'!BP10&lt;&gt;1,'positionnement modules'!BQ10=1),"P-F-S",IF(AND('positionnement modules'!BP10=1,'positionnement modules'!BQ10&lt;&gt;1),"P-F-S",IF(AND('positionnement modules'!BP10=1,'positionnement modules'!BQ10=1),"P-F-D","")))</f>
        <v/>
      </c>
      <c r="BQ10" s="9">
        <f t="shared" si="2"/>
        <v>0</v>
      </c>
      <c r="BR10" s="9"/>
      <c r="BS10" s="9"/>
    </row>
    <row r="11" spans="1:71" ht="21" customHeight="1" thickBot="1" x14ac:dyDescent="0.4">
      <c r="A11" s="11"/>
      <c r="B11" s="6" t="str">
        <f>IF(AND('positionnement modules'!B11&lt;&gt;1,'positionnement modules'!C11=1),"P-F-S",IF(AND('positionnement modules'!B11=1,'positionnement modules'!C11&lt;&gt;1),"P-F-S",IF(AND('positionnement modules'!B11=1,'positionnement modules'!C11=1),"P-F-D","")))</f>
        <v/>
      </c>
      <c r="C11" s="7" t="str">
        <f>IF(AND('positionnement modules'!C11&lt;&gt;1,'positionnement modules'!D11=1),"P-F-S",IF(AND('positionnement modules'!C11=1,'positionnement modules'!D11&lt;&gt;1),"P-F-S",IF(AND('positionnement modules'!C11=1,'positionnement modules'!D11=1),"P-F-D","")))</f>
        <v/>
      </c>
      <c r="D11" s="7" t="str">
        <f>IF(AND('positionnement modules'!D11&lt;&gt;1,'positionnement modules'!E11=1),"P-F-S",IF(AND('positionnement modules'!D11=1,'positionnement modules'!E11&lt;&gt;1),"P-F-S",IF(AND('positionnement modules'!D11=1,'positionnement modules'!E11=1),"P-F-D","")))</f>
        <v/>
      </c>
      <c r="E11" s="7" t="str">
        <f>IF(AND('positionnement modules'!E11&lt;&gt;1,'positionnement modules'!F11=1),"P-F-S",IF(AND('positionnement modules'!E11=1,'positionnement modules'!F11&lt;&gt;1),"P-F-S",IF(AND('positionnement modules'!E11=1,'positionnement modules'!F11=1),"P-F-D","")))</f>
        <v/>
      </c>
      <c r="F11" s="7" t="str">
        <f>IF(AND('positionnement modules'!F11&lt;&gt;1,'positionnement modules'!G11=1),"P-F-S",IF(AND('positionnement modules'!F11=1,'positionnement modules'!G11&lt;&gt;1),"P-F-S",IF(AND('positionnement modules'!F11=1,'positionnement modules'!G11=1),"P-F-D","")))</f>
        <v/>
      </c>
      <c r="G11" s="7" t="str">
        <f>IF(AND('positionnement modules'!G11&lt;&gt;1,'positionnement modules'!H11=1),"P-F-S",IF(AND('positionnement modules'!G11=1,'positionnement modules'!H11&lt;&gt;1),"P-F-S",IF(AND('positionnement modules'!G11=1,'positionnement modules'!H11=1),"P-F-D","")))</f>
        <v/>
      </c>
      <c r="H11" s="7" t="str">
        <f>IF(AND('positionnement modules'!H11&lt;&gt;1,'positionnement modules'!I11=1),"P-F-S",IF(AND('positionnement modules'!H11=1,'positionnement modules'!I11&lt;&gt;1),"P-F-S",IF(AND('positionnement modules'!H11=1,'positionnement modules'!I11=1),"P-F-D","")))</f>
        <v/>
      </c>
      <c r="I11" s="7" t="str">
        <f>IF(AND('positionnement modules'!I11&lt;&gt;1,'positionnement modules'!J11=1),"P-F-S",IF(AND('positionnement modules'!I11=1,'positionnement modules'!J11&lt;&gt;1),"P-F-S",IF(AND('positionnement modules'!I11=1,'positionnement modules'!J11=1),"P-F-D","")))</f>
        <v/>
      </c>
      <c r="J11" s="7" t="str">
        <f>IF(AND('positionnement modules'!J11&lt;&gt;1,'positionnement modules'!K11=1),"P-F-S",IF(AND('positionnement modules'!J11=1,'positionnement modules'!K11&lt;&gt;1),"P-F-S",IF(AND('positionnement modules'!J11=1,'positionnement modules'!K11=1),"P-F-D","")))</f>
        <v/>
      </c>
      <c r="K11" s="7" t="str">
        <f>IF(AND('positionnement modules'!K11&lt;&gt;1,'positionnement modules'!L11=1),"P-F-S",IF(AND('positionnement modules'!K11=1,'positionnement modules'!L11&lt;&gt;1),"P-F-S",IF(AND('positionnement modules'!K11=1,'positionnement modules'!L11=1),"P-F-D","")))</f>
        <v/>
      </c>
      <c r="L11" s="7" t="str">
        <f>IF(AND('positionnement modules'!L11&lt;&gt;1,'positionnement modules'!M11=1),"P-F-S",IF(AND('positionnement modules'!L11=1,'positionnement modules'!M11&lt;&gt;1),"P-F-S",IF(AND('positionnement modules'!L11=1,'positionnement modules'!M11=1),"P-F-D","")))</f>
        <v/>
      </c>
      <c r="M11" s="7" t="str">
        <f>IF(AND('positionnement modules'!M11&lt;&gt;1,'positionnement modules'!N11=1),"P-F-S",IF(AND('positionnement modules'!M11=1,'positionnement modules'!N11&lt;&gt;1),"P-F-S",IF(AND('positionnement modules'!M11=1,'positionnement modules'!N11=1),"P-F-D","")))</f>
        <v/>
      </c>
      <c r="N11" s="7" t="str">
        <f>IF(AND('positionnement modules'!N11&lt;&gt;1,'positionnement modules'!O11=1),"P-F-S",IF(AND('positionnement modules'!N11=1,'positionnement modules'!O11&lt;&gt;1),"P-F-S",IF(AND('positionnement modules'!N11=1,'positionnement modules'!O11=1),"P-F-D","")))</f>
        <v/>
      </c>
      <c r="O11" s="7" t="str">
        <f>IF(AND('positionnement modules'!O11&lt;&gt;1,'positionnement modules'!P11=1),"P-F-S",IF(AND('positionnement modules'!O11=1,'positionnement modules'!P11&lt;&gt;1),"P-F-S",IF(AND('positionnement modules'!O11=1,'positionnement modules'!P11=1),"P-F-D","")))</f>
        <v/>
      </c>
      <c r="P11" s="43" t="str">
        <f>IF(AND('positionnement modules'!P11&lt;&gt;1,'positionnement modules'!Q11=1),"P-F-S",IF(AND('positionnement modules'!P11=1,'positionnement modules'!Q11&lt;&gt;1),"P-F-S",IF(AND('positionnement modules'!P11=1,'positionnement modules'!Q11=1),"P-F-D","")))</f>
        <v/>
      </c>
      <c r="Q11" s="8" t="str">
        <f>IF(AND('positionnement modules'!Q11&lt;&gt;1,'positionnement modules'!R11=1),"P-F-S",IF(AND('positionnement modules'!Q11=1,'positionnement modules'!R11&lt;&gt;1),"P-F-S",IF(AND('positionnement modules'!Q11=1,'positionnement modules'!R11=1),"P-F-D","")))</f>
        <v/>
      </c>
      <c r="R11" s="9">
        <f t="shared" si="3"/>
        <v>0</v>
      </c>
      <c r="S11" s="6" t="str">
        <f>IF(AND('positionnement modules'!S11&lt;&gt;1,'positionnement modules'!T11=1),"P-F-S",IF(AND('positionnement modules'!S11=1,'positionnement modules'!T11&lt;&gt;1),"P-F-S",IF(AND('positionnement modules'!S11=1,'positionnement modules'!T11=1),"P-F-D","")))</f>
        <v/>
      </c>
      <c r="T11" s="7" t="str">
        <f>IF(AND('positionnement modules'!T11&lt;&gt;1,'positionnement modules'!U11=1),"P-F-S",IF(AND('positionnement modules'!T11=1,'positionnement modules'!U11&lt;&gt;1),"P-F-S",IF(AND('positionnement modules'!T11=1,'positionnement modules'!U11=1),"P-F-D","")))</f>
        <v/>
      </c>
      <c r="U11" s="7" t="str">
        <f>IF(AND('positionnement modules'!U11&lt;&gt;1,'positionnement modules'!V11=1),"P-F-S",IF(AND('positionnement modules'!U11=1,'positionnement modules'!V11&lt;&gt;1),"P-F-S",IF(AND('positionnement modules'!U11=1,'positionnement modules'!V11=1),"P-F-D","")))</f>
        <v/>
      </c>
      <c r="V11" s="7" t="str">
        <f>IF(AND('positionnement modules'!V11&lt;&gt;1,'positionnement modules'!W11=1),"P-F-S",IF(AND('positionnement modules'!V11=1,'positionnement modules'!W11&lt;&gt;1),"P-F-S",IF(AND('positionnement modules'!V11=1,'positionnement modules'!W11=1),"P-F-D","")))</f>
        <v/>
      </c>
      <c r="W11" s="7" t="str">
        <f>IF(AND('positionnement modules'!W11&lt;&gt;1,'positionnement modules'!X11=1),"P-F-S",IF(AND('positionnement modules'!W11=1,'positionnement modules'!X11&lt;&gt;1),"P-F-S",IF(AND('positionnement modules'!W11=1,'positionnement modules'!X11=1),"P-F-D","")))</f>
        <v/>
      </c>
      <c r="X11" s="7" t="str">
        <f>IF(AND('positionnement modules'!X11&lt;&gt;1,'positionnement modules'!Y11=1),"P-F-S",IF(AND('positionnement modules'!X11=1,'positionnement modules'!Y11&lt;&gt;1),"P-F-S",IF(AND('positionnement modules'!X11=1,'positionnement modules'!Y11=1),"P-F-D","")))</f>
        <v/>
      </c>
      <c r="Y11" s="7" t="str">
        <f>IF(AND('positionnement modules'!Y11&lt;&gt;1,'positionnement modules'!Z11=1),"P-F-S",IF(AND('positionnement modules'!Y11=1,'positionnement modules'!Z11&lt;&gt;1),"P-F-S",IF(AND('positionnement modules'!Y11=1,'positionnement modules'!Z11=1),"P-F-D","")))</f>
        <v/>
      </c>
      <c r="Z11" s="7" t="str">
        <f>IF(AND('positionnement modules'!Z11&lt;&gt;1,'positionnement modules'!AA11=1),"P-F-S",IF(AND('positionnement modules'!Z11=1,'positionnement modules'!AA11&lt;&gt;1),"P-F-S",IF(AND('positionnement modules'!Z11=1,'positionnement modules'!AA11=1),"P-F-D","")))</f>
        <v/>
      </c>
      <c r="AA11" s="7" t="str">
        <f>IF(AND('positionnement modules'!AA11&lt;&gt;1,'positionnement modules'!AB11=1),"P-F-S",IF(AND('positionnement modules'!AA11=1,'positionnement modules'!AB11&lt;&gt;1),"P-F-S",IF(AND('positionnement modules'!AA11=1,'positionnement modules'!AB11=1),"P-F-D","")))</f>
        <v/>
      </c>
      <c r="AB11" s="7" t="str">
        <f>IF(AND('positionnement modules'!AB11&lt;&gt;1,'positionnement modules'!AC11=1),"P-F-S",IF(AND('positionnement modules'!AB11=1,'positionnement modules'!AC11&lt;&gt;1),"P-F-S",IF(AND('positionnement modules'!AB11=1,'positionnement modules'!AC11=1),"P-F-D","")))</f>
        <v/>
      </c>
      <c r="AC11" s="7" t="str">
        <f>IF(AND('positionnement modules'!AC11&lt;&gt;1,'positionnement modules'!AD11=1),"P-F-S",IF(AND('positionnement modules'!AC11=1,'positionnement modules'!AD11&lt;&gt;1),"P-F-S",IF(AND('positionnement modules'!AC11=1,'positionnement modules'!AD11=1),"P-F-D","")))</f>
        <v/>
      </c>
      <c r="AD11" s="7" t="str">
        <f>IF(AND('positionnement modules'!AD11&lt;&gt;1,'positionnement modules'!AE11=1),"P-F-S",IF(AND('positionnement modules'!AD11=1,'positionnement modules'!AE11&lt;&gt;1),"P-F-S",IF(AND('positionnement modules'!AD11=1,'positionnement modules'!AE11=1),"P-F-D","")))</f>
        <v/>
      </c>
      <c r="AE11" s="7" t="str">
        <f>IF(AND('positionnement modules'!AE11&lt;&gt;1,'positionnement modules'!AF11=1),"P-F-S",IF(AND('positionnement modules'!AE11=1,'positionnement modules'!AF11&lt;&gt;1),"P-F-S",IF(AND('positionnement modules'!AE11=1,'positionnement modules'!AF11=1),"P-F-D","")))</f>
        <v/>
      </c>
      <c r="AF11" s="7" t="str">
        <f>IF(AND('positionnement modules'!AF11&lt;&gt;1,'positionnement modules'!AG11=1),"P-F-S",IF(AND('positionnement modules'!AF11=1,'positionnement modules'!AG11&lt;&gt;1),"P-F-S",IF(AND('positionnement modules'!AF11=1,'positionnement modules'!AG11=1),"P-F-D","")))</f>
        <v/>
      </c>
      <c r="AG11" s="43" t="str">
        <f>IF(AND('positionnement modules'!AG11&lt;&gt;1,'positionnement modules'!AH11=1),"P-F-S",IF(AND('positionnement modules'!AG11=1,'positionnement modules'!AH11&lt;&gt;1),"P-F-S",IF(AND('positionnement modules'!AG11=1,'positionnement modules'!AH11=1),"P-F-D","")))</f>
        <v/>
      </c>
      <c r="AH11" s="8" t="str">
        <f>IF(AND('positionnement modules'!AH11&lt;&gt;1,'positionnement modules'!AI11=1),"P-F-S",IF(AND('positionnement modules'!AH11=1,'positionnement modules'!AI11&lt;&gt;1),"P-F-S",IF(AND('positionnement modules'!AH11=1,'positionnement modules'!AI11=1),"P-F-D","")))</f>
        <v/>
      </c>
      <c r="AI11" s="9">
        <f t="shared" si="0"/>
        <v>0</v>
      </c>
      <c r="AJ11" s="6" t="str">
        <f>IF(AND('positionnement modules'!AJ11&lt;&gt;1,'positionnement modules'!AK11=1),"P-F-S",IF(AND('positionnement modules'!AJ11=1,'positionnement modules'!AK11&lt;&gt;1),"P-F-S",IF(AND('positionnement modules'!AJ11=1,'positionnement modules'!AK11=1),"P-F-D","")))</f>
        <v/>
      </c>
      <c r="AK11" s="7" t="str">
        <f>IF(AND('positionnement modules'!AK11&lt;&gt;1,'positionnement modules'!AL11=1),"P-F-S",IF(AND('positionnement modules'!AK11=1,'positionnement modules'!AL11&lt;&gt;1),"P-F-S",IF(AND('positionnement modules'!AK11=1,'positionnement modules'!AL11=1),"P-F-D","")))</f>
        <v/>
      </c>
      <c r="AL11" s="7" t="str">
        <f>IF(AND('positionnement modules'!AL11&lt;&gt;1,'positionnement modules'!AM11=1),"P-F-S",IF(AND('positionnement modules'!AL11=1,'positionnement modules'!AM11&lt;&gt;1),"P-F-S",IF(AND('positionnement modules'!AL11=1,'positionnement modules'!AM11=1),"P-F-D","")))</f>
        <v/>
      </c>
      <c r="AM11" s="7" t="str">
        <f>IF(AND('positionnement modules'!AM11&lt;&gt;1,'positionnement modules'!AN11=1),"P-F-S",IF(AND('positionnement modules'!AM11=1,'positionnement modules'!AN11&lt;&gt;1),"P-F-S",IF(AND('positionnement modules'!AM11=1,'positionnement modules'!AN11=1),"P-F-D","")))</f>
        <v/>
      </c>
      <c r="AN11" s="7" t="str">
        <f>IF(AND('positionnement modules'!AN11&lt;&gt;1,'positionnement modules'!AO11=1),"P-F-S",IF(AND('positionnement modules'!AN11=1,'positionnement modules'!AO11&lt;&gt;1),"P-F-S",IF(AND('positionnement modules'!AN11=1,'positionnement modules'!AO11=1),"P-F-D","")))</f>
        <v/>
      </c>
      <c r="AO11" s="7" t="str">
        <f>IF(AND('positionnement modules'!AO11&lt;&gt;1,'positionnement modules'!AP11=1),"P-F-S",IF(AND('positionnement modules'!AO11=1,'positionnement modules'!AP11&lt;&gt;1),"P-F-S",IF(AND('positionnement modules'!AO11=1,'positionnement modules'!AP11=1),"P-F-D","")))</f>
        <v/>
      </c>
      <c r="AP11" s="7" t="str">
        <f>IF(AND('positionnement modules'!AP11&lt;&gt;1,'positionnement modules'!AQ11=1),"P-F-S",IF(AND('positionnement modules'!AP11=1,'positionnement modules'!AQ11&lt;&gt;1),"P-F-S",IF(AND('positionnement modules'!AP11=1,'positionnement modules'!AQ11=1),"P-F-D","")))</f>
        <v/>
      </c>
      <c r="AQ11" s="7" t="str">
        <f>IF(AND('positionnement modules'!AQ11&lt;&gt;1,'positionnement modules'!AR11=1),"P-F-S",IF(AND('positionnement modules'!AQ11=1,'positionnement modules'!AR11&lt;&gt;1),"P-F-S",IF(AND('positionnement modules'!AQ11=1,'positionnement modules'!AR11=1),"P-F-D","")))</f>
        <v/>
      </c>
      <c r="AR11" s="7" t="str">
        <f>IF(AND('positionnement modules'!AR11&lt;&gt;1,'positionnement modules'!AS11=1),"P-F-S",IF(AND('positionnement modules'!AR11=1,'positionnement modules'!AS11&lt;&gt;1),"P-F-S",IF(AND('positionnement modules'!AR11=1,'positionnement modules'!AS11=1),"P-F-D","")))</f>
        <v/>
      </c>
      <c r="AS11" s="7" t="str">
        <f>IF(AND('positionnement modules'!AS11&lt;&gt;1,'positionnement modules'!AT11=1),"P-F-S",IF(AND('positionnement modules'!AS11=1,'positionnement modules'!AT11&lt;&gt;1),"P-F-S",IF(AND('positionnement modules'!AS11=1,'positionnement modules'!AT11=1),"P-F-D","")))</f>
        <v/>
      </c>
      <c r="AT11" s="7" t="str">
        <f>IF(AND('positionnement modules'!AT11&lt;&gt;1,'positionnement modules'!AU11=1),"P-F-S",IF(AND('positionnement modules'!AT11=1,'positionnement modules'!AU11&lt;&gt;1),"P-F-S",IF(AND('positionnement modules'!AT11=1,'positionnement modules'!AU11=1),"P-F-D","")))</f>
        <v/>
      </c>
      <c r="AU11" s="7" t="str">
        <f>IF(AND('positionnement modules'!AU11&lt;&gt;1,'positionnement modules'!AV11=1),"P-F-S",IF(AND('positionnement modules'!AU11=1,'positionnement modules'!AV11&lt;&gt;1),"P-F-S",IF(AND('positionnement modules'!AU11=1,'positionnement modules'!AV11=1),"P-F-D","")))</f>
        <v/>
      </c>
      <c r="AV11" s="7" t="str">
        <f>IF(AND('positionnement modules'!AV11&lt;&gt;1,'positionnement modules'!AW11=1),"P-F-S",IF(AND('positionnement modules'!AV11=1,'positionnement modules'!AW11&lt;&gt;1),"P-F-S",IF(AND('positionnement modules'!AV11=1,'positionnement modules'!AW11=1),"P-F-D","")))</f>
        <v/>
      </c>
      <c r="AW11" s="7" t="str">
        <f>IF(AND('positionnement modules'!AW11&lt;&gt;1,'positionnement modules'!AX11=1),"P-F-S",IF(AND('positionnement modules'!AW11=1,'positionnement modules'!AX11&lt;&gt;1),"P-F-S",IF(AND('positionnement modules'!AW11=1,'positionnement modules'!AX11=1),"P-F-D","")))</f>
        <v/>
      </c>
      <c r="AX11" s="43" t="str">
        <f>IF(AND('positionnement modules'!AX11&lt;&gt;1,'positionnement modules'!AY11=1),"P-F-S",IF(AND('positionnement modules'!AX11=1,'positionnement modules'!AY11&lt;&gt;1),"P-F-S",IF(AND('positionnement modules'!AX11=1,'positionnement modules'!AY11=1),"P-F-D","")))</f>
        <v/>
      </c>
      <c r="AY11" s="8" t="str">
        <f>IF(AND('positionnement modules'!AY11&lt;&gt;1,'positionnement modules'!AZ11=1),"P-F-S",IF(AND('positionnement modules'!AY11=1,'positionnement modules'!AZ11&lt;&gt;1),"P-F-S",IF(AND('positionnement modules'!AY11=1,'positionnement modules'!AZ11=1),"P-F-D","")))</f>
        <v/>
      </c>
      <c r="AZ11" s="9">
        <f t="shared" si="1"/>
        <v>0</v>
      </c>
      <c r="BA11" s="6" t="str">
        <f>IF(AND('positionnement modules'!BA11&lt;&gt;1,'positionnement modules'!BB11=1),"P-F-S",IF(AND('positionnement modules'!BA11=1,'positionnement modules'!BB11&lt;&gt;1),"P-F-S",IF(AND('positionnement modules'!BA11=1,'positionnement modules'!BB11=1),"P-F-D","")))</f>
        <v/>
      </c>
      <c r="BB11" s="7" t="str">
        <f>IF(AND('positionnement modules'!BB11&lt;&gt;1,'positionnement modules'!BC11=1),"P-F-S",IF(AND('positionnement modules'!BB11=1,'positionnement modules'!BC11&lt;&gt;1),"P-F-S",IF(AND('positionnement modules'!BB11=1,'positionnement modules'!BC11=1),"P-F-D","")))</f>
        <v/>
      </c>
      <c r="BC11" s="7" t="str">
        <f>IF(AND('positionnement modules'!BC11&lt;&gt;1,'positionnement modules'!BD11=1),"P-F-S",IF(AND('positionnement modules'!BC11=1,'positionnement modules'!BD11&lt;&gt;1),"P-F-S",IF(AND('positionnement modules'!BC11=1,'positionnement modules'!BD11=1),"P-F-D","")))</f>
        <v/>
      </c>
      <c r="BD11" s="7" t="str">
        <f>IF(AND('positionnement modules'!BD11&lt;&gt;1,'positionnement modules'!BE11=1),"P-F-S",IF(AND('positionnement modules'!BD11=1,'positionnement modules'!BE11&lt;&gt;1),"P-F-S",IF(AND('positionnement modules'!BD11=1,'positionnement modules'!BE11=1),"P-F-D","")))</f>
        <v/>
      </c>
      <c r="BE11" s="7" t="str">
        <f>IF(AND('positionnement modules'!BE11&lt;&gt;1,'positionnement modules'!BF11=1),"P-F-S",IF(AND('positionnement modules'!BE11=1,'positionnement modules'!BF11&lt;&gt;1),"P-F-S",IF(AND('positionnement modules'!BE11=1,'positionnement modules'!BF11=1),"P-F-D","")))</f>
        <v/>
      </c>
      <c r="BF11" s="7" t="str">
        <f>IF(AND('positionnement modules'!BF11&lt;&gt;1,'positionnement modules'!BG11=1),"P-F-S",IF(AND('positionnement modules'!BF11=1,'positionnement modules'!BG11&lt;&gt;1),"P-F-S",IF(AND('positionnement modules'!BF11=1,'positionnement modules'!BG11=1),"P-F-D","")))</f>
        <v/>
      </c>
      <c r="BG11" s="7" t="str">
        <f>IF(AND('positionnement modules'!BG11&lt;&gt;1,'positionnement modules'!BH11=1),"P-F-S",IF(AND('positionnement modules'!BG11=1,'positionnement modules'!BH11&lt;&gt;1),"P-F-S",IF(AND('positionnement modules'!BG11=1,'positionnement modules'!BH11=1),"P-F-D","")))</f>
        <v/>
      </c>
      <c r="BH11" s="7" t="str">
        <f>IF(AND('positionnement modules'!BH11&lt;&gt;1,'positionnement modules'!BI11=1),"P-F-S",IF(AND('positionnement modules'!BH11=1,'positionnement modules'!BI11&lt;&gt;1),"P-F-S",IF(AND('positionnement modules'!BH11=1,'positionnement modules'!BI11=1),"P-F-D","")))</f>
        <v/>
      </c>
      <c r="BI11" s="7" t="str">
        <f>IF(AND('positionnement modules'!BI11&lt;&gt;1,'positionnement modules'!BJ11=1),"P-F-S",IF(AND('positionnement modules'!BI11=1,'positionnement modules'!BJ11&lt;&gt;1),"P-F-S",IF(AND('positionnement modules'!BI11=1,'positionnement modules'!BJ11=1),"P-F-D","")))</f>
        <v/>
      </c>
      <c r="BJ11" s="7" t="str">
        <f>IF(AND('positionnement modules'!BJ11&lt;&gt;1,'positionnement modules'!BK11=1),"P-F-S",IF(AND('positionnement modules'!BJ11=1,'positionnement modules'!BK11&lt;&gt;1),"P-F-S",IF(AND('positionnement modules'!BJ11=1,'positionnement modules'!BK11=1),"P-F-D","")))</f>
        <v/>
      </c>
      <c r="BK11" s="7" t="str">
        <f>IF(AND('positionnement modules'!BK11&lt;&gt;1,'positionnement modules'!BL11=1),"P-F-S",IF(AND('positionnement modules'!BK11=1,'positionnement modules'!BL11&lt;&gt;1),"P-F-S",IF(AND('positionnement modules'!BK11=1,'positionnement modules'!BL11=1),"P-F-D","")))</f>
        <v/>
      </c>
      <c r="BL11" s="7" t="str">
        <f>IF(AND('positionnement modules'!BL11&lt;&gt;1,'positionnement modules'!BM11=1),"P-F-S",IF(AND('positionnement modules'!BL11=1,'positionnement modules'!BM11&lt;&gt;1),"P-F-S",IF(AND('positionnement modules'!BL11=1,'positionnement modules'!BM11=1),"P-F-D","")))</f>
        <v/>
      </c>
      <c r="BM11" s="7" t="str">
        <f>IF(AND('positionnement modules'!BM11&lt;&gt;1,'positionnement modules'!BN11=1),"P-F-S",IF(AND('positionnement modules'!BM11=1,'positionnement modules'!BN11&lt;&gt;1),"P-F-S",IF(AND('positionnement modules'!BM11=1,'positionnement modules'!BN11=1),"P-F-D","")))</f>
        <v/>
      </c>
      <c r="BN11" s="7" t="str">
        <f>IF(AND('positionnement modules'!BN11&lt;&gt;1,'positionnement modules'!BO11=1),"P-F-S",IF(AND('positionnement modules'!BN11=1,'positionnement modules'!BO11&lt;&gt;1),"P-F-S",IF(AND('positionnement modules'!BN11=1,'positionnement modules'!BO11=1),"P-F-D","")))</f>
        <v/>
      </c>
      <c r="BO11" s="43" t="str">
        <f>IF(AND('positionnement modules'!BO11&lt;&gt;1,'positionnement modules'!BP11=1),"P-F-S",IF(AND('positionnement modules'!BO11=1,'positionnement modules'!BP11&lt;&gt;1),"P-F-S",IF(AND('positionnement modules'!BO11=1,'positionnement modules'!BP11=1),"P-F-D","")))</f>
        <v/>
      </c>
      <c r="BP11" s="8" t="str">
        <f>IF(AND('positionnement modules'!BP11&lt;&gt;1,'positionnement modules'!BQ11=1),"P-F-S",IF(AND('positionnement modules'!BP11=1,'positionnement modules'!BQ11&lt;&gt;1),"P-F-S",IF(AND('positionnement modules'!BP11=1,'positionnement modules'!BQ11=1),"P-F-D","")))</f>
        <v/>
      </c>
      <c r="BQ11" s="9">
        <f t="shared" si="2"/>
        <v>0</v>
      </c>
      <c r="BR11" s="9"/>
      <c r="BS11" s="9"/>
    </row>
    <row r="12" spans="1:71" ht="21" customHeight="1" x14ac:dyDescent="0.35">
      <c r="A12" s="11"/>
    </row>
    <row r="13" spans="1:71" ht="21" customHeight="1" x14ac:dyDescent="0.35">
      <c r="A13" s="11"/>
    </row>
    <row r="14" spans="1:71" ht="21" customHeight="1" x14ac:dyDescent="0.35">
      <c r="A14" s="11"/>
      <c r="B14" s="276" t="s">
        <v>15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S14" s="276" t="s">
        <v>16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61"/>
      <c r="AJ14" s="276" t="s">
        <v>17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1"/>
      <c r="BA14" s="276" t="s">
        <v>36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61"/>
      <c r="BR14" s="61"/>
      <c r="BS14" s="61"/>
    </row>
    <row r="15" spans="1:71" ht="21" customHeight="1" thickBot="1" x14ac:dyDescent="0.4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9"/>
      <c r="Q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99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199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199"/>
      <c r="BP15" s="61"/>
      <c r="BQ15" s="61"/>
      <c r="BR15" s="61"/>
      <c r="BS15" s="61"/>
    </row>
    <row r="16" spans="1:71" ht="21" customHeight="1" thickBot="1" x14ac:dyDescent="0.4">
      <c r="B16" s="1" t="str">
        <f>IF(AND('positionnement modules'!B16&lt;&gt;1,'positionnement modules'!C16=1),"P-F-S",IF(AND('positionnement modules'!B16=1,'positionnement modules'!C16&lt;&gt;1),"P-F-S",IF(AND('positionnement modules'!B16=1,'positionnement modules'!C16=1),"P-F-D","")))</f>
        <v/>
      </c>
      <c r="C16" s="2" t="str">
        <f>IF(AND('positionnement modules'!C16&lt;&gt;1,'positionnement modules'!D16=1),"P-F-S",IF(AND('positionnement modules'!C16=1,'positionnement modules'!D16&lt;&gt;1),"P-F-S",IF(AND('positionnement modules'!C16=1,'positionnement modules'!D16=1),"P-F-D","")))</f>
        <v/>
      </c>
      <c r="D16" s="2" t="str">
        <f>IF(AND('positionnement modules'!D16&lt;&gt;1,'positionnement modules'!E16=1),"P-F-S",IF(AND('positionnement modules'!D16=1,'positionnement modules'!E16&lt;&gt;1),"P-F-S",IF(AND('positionnement modules'!D16=1,'positionnement modules'!E16=1),"P-F-D","")))</f>
        <v/>
      </c>
      <c r="E16" s="2" t="str">
        <f>IF(AND('positionnement modules'!E16&lt;&gt;1,'positionnement modules'!F16=1),"P-F-S",IF(AND('positionnement modules'!E16=1,'positionnement modules'!F16&lt;&gt;1),"P-F-S",IF(AND('positionnement modules'!E16=1,'positionnement modules'!F16=1),"P-F-D","")))</f>
        <v/>
      </c>
      <c r="F16" s="2" t="str">
        <f>IF(AND('positionnement modules'!F16&lt;&gt;1,'positionnement modules'!G16=1),"P-F-S",IF(AND('positionnement modules'!F16=1,'positionnement modules'!G16&lt;&gt;1),"P-F-S",IF(AND('positionnement modules'!F16=1,'positionnement modules'!G16=1),"P-F-D","")))</f>
        <v/>
      </c>
      <c r="G16" s="2" t="str">
        <f>IF(AND('positionnement modules'!G16&lt;&gt;1,'positionnement modules'!H16=1),"P-F-S",IF(AND('positionnement modules'!G16=1,'positionnement modules'!H16&lt;&gt;1),"P-F-S",IF(AND('positionnement modules'!G16=1,'positionnement modules'!H16=1),"P-F-D","")))</f>
        <v/>
      </c>
      <c r="H16" s="2" t="str">
        <f>IF(AND('positionnement modules'!H16&lt;&gt;1,'positionnement modules'!I16=1),"P-F-S",IF(AND('positionnement modules'!H16=1,'positionnement modules'!I16&lt;&gt;1),"P-F-S",IF(AND('positionnement modules'!H16=1,'positionnement modules'!I16=1),"P-F-D","")))</f>
        <v/>
      </c>
      <c r="I16" s="2" t="str">
        <f>IF(AND('positionnement modules'!I16&lt;&gt;1,'positionnement modules'!J16=1),"P-F-S",IF(AND('positionnement modules'!I16=1,'positionnement modules'!J16&lt;&gt;1),"P-F-S",IF(AND('positionnement modules'!I16=1,'positionnement modules'!J16=1),"P-F-D","")))</f>
        <v/>
      </c>
      <c r="J16" s="2" t="str">
        <f>IF(AND('positionnement modules'!J16&lt;&gt;1,'positionnement modules'!K16=1),"P-F-S",IF(AND('positionnement modules'!J16=1,'positionnement modules'!K16&lt;&gt;1),"P-F-S",IF(AND('positionnement modules'!J16=1,'positionnement modules'!K16=1),"P-F-D","")))</f>
        <v/>
      </c>
      <c r="K16" s="2" t="str">
        <f>IF(AND('positionnement modules'!K16&lt;&gt;1,'positionnement modules'!L16=1),"P-F-S",IF(AND('positionnement modules'!K16=1,'positionnement modules'!L16&lt;&gt;1),"P-F-S",IF(AND('positionnement modules'!K16=1,'positionnement modules'!L16=1),"P-F-D","")))</f>
        <v/>
      </c>
      <c r="L16" s="2" t="str">
        <f>IF(AND('positionnement modules'!L16&lt;&gt;1,'positionnement modules'!M16=1),"P-F-S",IF(AND('positionnement modules'!L16=1,'positionnement modules'!M16&lt;&gt;1),"P-F-S",IF(AND('positionnement modules'!L16=1,'positionnement modules'!M16=1),"P-F-D","")))</f>
        <v/>
      </c>
      <c r="M16" s="2" t="str">
        <f>IF(AND('positionnement modules'!M16&lt;&gt;1,'positionnement modules'!N16=1),"P-F-S",IF(AND('positionnement modules'!M16=1,'positionnement modules'!N16&lt;&gt;1),"P-F-S",IF(AND('positionnement modules'!M16=1,'positionnement modules'!N16=1),"P-F-D","")))</f>
        <v/>
      </c>
      <c r="N16" s="2" t="str">
        <f>IF(AND('positionnement modules'!N16&lt;&gt;1,'positionnement modules'!O16=1),"P-F-S",IF(AND('positionnement modules'!N16=1,'positionnement modules'!O16&lt;&gt;1),"P-F-S",IF(AND('positionnement modules'!N16=1,'positionnement modules'!O16=1),"P-F-D","")))</f>
        <v/>
      </c>
      <c r="O16" s="2" t="str">
        <f>IF(AND('positionnement modules'!O16&lt;&gt;1,'positionnement modules'!P16=1),"P-F-S",IF(AND('positionnement modules'!O16=1,'positionnement modules'!P16&lt;&gt;1),"P-F-S",IF(AND('positionnement modules'!O16=1,'positionnement modules'!P16=1),"P-F-D","")))</f>
        <v/>
      </c>
      <c r="P16" s="43" t="str">
        <f>IF(AND('positionnement modules'!P16&lt;&gt;1,'positionnement modules'!Q16=1),"P-F-S",IF(AND('positionnement modules'!P16=1,'positionnement modules'!Q16&lt;&gt;1),"P-F-S",IF(AND('positionnement modules'!P16=1,'positionnement modules'!Q16=1),"P-F-D","")))</f>
        <v/>
      </c>
      <c r="Q16" s="3" t="str">
        <f>IF(AND('positionnement modules'!Q16&lt;&gt;1,'positionnement modules'!R16=1),"P-F-S",IF(AND('positionnement modules'!Q16=1,'positionnement modules'!R16&lt;&gt;1),"P-F-S",IF(AND('positionnement modules'!Q16=1,'positionnement modules'!R16=1),"P-F-D","")))</f>
        <v/>
      </c>
      <c r="R16" s="9">
        <f t="shared" ref="R16:R23" si="4">COUNTIF(B16:Q16,"P-F-S")</f>
        <v>0</v>
      </c>
      <c r="S16" s="1" t="str">
        <f>IF(AND('positionnement modules'!S16&lt;&gt;1,'positionnement modules'!T16=1),"P-F-S",IF(AND('positionnement modules'!S16=1,'positionnement modules'!T16&lt;&gt;1),"P-F-S",IF(AND('positionnement modules'!S16=1,'positionnement modules'!T16=1),"P-F-D","")))</f>
        <v/>
      </c>
      <c r="T16" s="2" t="str">
        <f>IF(AND('positionnement modules'!T16&lt;&gt;1,'positionnement modules'!U16=1),"P-F-S",IF(AND('positionnement modules'!T16=1,'positionnement modules'!U16&lt;&gt;1),"P-F-S",IF(AND('positionnement modules'!T16=1,'positionnement modules'!U16=1),"P-F-D","")))</f>
        <v/>
      </c>
      <c r="U16" s="2" t="str">
        <f>IF(AND('positionnement modules'!U16&lt;&gt;1,'positionnement modules'!V16=1),"P-F-S",IF(AND('positionnement modules'!U16=1,'positionnement modules'!V16&lt;&gt;1),"P-F-S",IF(AND('positionnement modules'!U16=1,'positionnement modules'!V16=1),"P-F-D","")))</f>
        <v/>
      </c>
      <c r="V16" s="2" t="str">
        <f>IF(AND('positionnement modules'!V16&lt;&gt;1,'positionnement modules'!W16=1),"P-F-S",IF(AND('positionnement modules'!V16=1,'positionnement modules'!W16&lt;&gt;1),"P-F-S",IF(AND('positionnement modules'!V16=1,'positionnement modules'!W16=1),"P-F-D","")))</f>
        <v/>
      </c>
      <c r="W16" s="2" t="str">
        <f>IF(AND('positionnement modules'!W16&lt;&gt;1,'positionnement modules'!X16=1),"P-F-S",IF(AND('positionnement modules'!W16=1,'positionnement modules'!X16&lt;&gt;1),"P-F-S",IF(AND('positionnement modules'!W16=1,'positionnement modules'!X16=1),"P-F-D","")))</f>
        <v/>
      </c>
      <c r="X16" s="2" t="str">
        <f>IF(AND('positionnement modules'!X16&lt;&gt;1,'positionnement modules'!Y16=1),"P-F-S",IF(AND('positionnement modules'!X16=1,'positionnement modules'!Y16&lt;&gt;1),"P-F-S",IF(AND('positionnement modules'!X16=1,'positionnement modules'!Y16=1),"P-F-D","")))</f>
        <v/>
      </c>
      <c r="Y16" s="2" t="str">
        <f>IF(AND('positionnement modules'!Y16&lt;&gt;1,'positionnement modules'!Z16=1),"P-F-S",IF(AND('positionnement modules'!Y16=1,'positionnement modules'!Z16&lt;&gt;1),"P-F-S",IF(AND('positionnement modules'!Y16=1,'positionnement modules'!Z16=1),"P-F-D","")))</f>
        <v/>
      </c>
      <c r="Z16" s="2" t="str">
        <f>IF(AND('positionnement modules'!Z16&lt;&gt;1,'positionnement modules'!AA16=1),"P-F-S",IF(AND('positionnement modules'!Z16=1,'positionnement modules'!AA16&lt;&gt;1),"P-F-S",IF(AND('positionnement modules'!Z16=1,'positionnement modules'!AA16=1),"P-F-D","")))</f>
        <v/>
      </c>
      <c r="AA16" s="2" t="str">
        <f>IF(AND('positionnement modules'!AA16&lt;&gt;1,'positionnement modules'!AB16=1),"P-F-S",IF(AND('positionnement modules'!AA16=1,'positionnement modules'!AB16&lt;&gt;1),"P-F-S",IF(AND('positionnement modules'!AA16=1,'positionnement modules'!AB16=1),"P-F-D","")))</f>
        <v/>
      </c>
      <c r="AB16" s="2" t="str">
        <f>IF(AND('positionnement modules'!AB16&lt;&gt;1,'positionnement modules'!AC16=1),"P-F-S",IF(AND('positionnement modules'!AB16=1,'positionnement modules'!AC16&lt;&gt;1),"P-F-S",IF(AND('positionnement modules'!AB16=1,'positionnement modules'!AC16=1),"P-F-D","")))</f>
        <v/>
      </c>
      <c r="AC16" s="2" t="str">
        <f>IF(AND('positionnement modules'!AC16&lt;&gt;1,'positionnement modules'!AD16=1),"P-F-S",IF(AND('positionnement modules'!AC16=1,'positionnement modules'!AD16&lt;&gt;1),"P-F-S",IF(AND('positionnement modules'!AC16=1,'positionnement modules'!AD16=1),"P-F-D","")))</f>
        <v/>
      </c>
      <c r="AD16" s="2" t="str">
        <f>IF(AND('positionnement modules'!AD16&lt;&gt;1,'positionnement modules'!AE16=1),"P-F-S",IF(AND('positionnement modules'!AD16=1,'positionnement modules'!AE16&lt;&gt;1),"P-F-S",IF(AND('positionnement modules'!AD16=1,'positionnement modules'!AE16=1),"P-F-D","")))</f>
        <v/>
      </c>
      <c r="AE16" s="2" t="str">
        <f>IF(AND('positionnement modules'!AE16&lt;&gt;1,'positionnement modules'!AF16=1),"P-F-S",IF(AND('positionnement modules'!AE16=1,'positionnement modules'!AF16&lt;&gt;1),"P-F-S",IF(AND('positionnement modules'!AE16=1,'positionnement modules'!AF16=1),"P-F-D","")))</f>
        <v/>
      </c>
      <c r="AF16" s="2" t="str">
        <f>IF(AND('positionnement modules'!AF16&lt;&gt;1,'positionnement modules'!AG16=1),"P-F-S",IF(AND('positionnement modules'!AF16=1,'positionnement modules'!AG16&lt;&gt;1),"P-F-S",IF(AND('positionnement modules'!AF16=1,'positionnement modules'!AG16=1),"P-F-D","")))</f>
        <v/>
      </c>
      <c r="AG16" s="43" t="str">
        <f>IF(AND('positionnement modules'!AG16&lt;&gt;1,'positionnement modules'!AH16=1),"P-F-S",IF(AND('positionnement modules'!AG16=1,'positionnement modules'!AH16&lt;&gt;1),"P-F-S",IF(AND('positionnement modules'!AG16=1,'positionnement modules'!AH16=1),"P-F-D","")))</f>
        <v/>
      </c>
      <c r="AH16" s="3" t="str">
        <f>IF(AND('positionnement modules'!AH16&lt;&gt;1,'positionnement modules'!AI16=1),"P-F-S",IF(AND('positionnement modules'!AH16=1,'positionnement modules'!AI16&lt;&gt;1),"P-F-S",IF(AND('positionnement modules'!AH16=1,'positionnement modules'!AI16=1),"P-F-D","")))</f>
        <v/>
      </c>
      <c r="AI16" s="9">
        <f t="shared" ref="AI16:AI23" si="5">COUNTIF(S16:AH16,"P-F-S")</f>
        <v>0</v>
      </c>
      <c r="AJ16" s="1" t="str">
        <f>IF(AND('positionnement modules'!AJ16&lt;&gt;1,'positionnement modules'!AK16=1),"P-F-S",IF(AND('positionnement modules'!AJ16=1,'positionnement modules'!AK16&lt;&gt;1),"P-F-S",IF(AND('positionnement modules'!AJ16=1,'positionnement modules'!AK16=1),"P-F-D","")))</f>
        <v/>
      </c>
      <c r="AK16" s="2" t="str">
        <f>IF(AND('positionnement modules'!AK16&lt;&gt;1,'positionnement modules'!AL16=1),"P-F-S",IF(AND('positionnement modules'!AK16=1,'positionnement modules'!AL16&lt;&gt;1),"P-F-S",IF(AND('positionnement modules'!AK16=1,'positionnement modules'!AL16=1),"P-F-D","")))</f>
        <v/>
      </c>
      <c r="AL16" s="2" t="str">
        <f>IF(AND('positionnement modules'!AL16&lt;&gt;1,'positionnement modules'!AM16=1),"P-F-S",IF(AND('positionnement modules'!AL16=1,'positionnement modules'!AM16&lt;&gt;1),"P-F-S",IF(AND('positionnement modules'!AL16=1,'positionnement modules'!AM16=1),"P-F-D","")))</f>
        <v/>
      </c>
      <c r="AM16" s="2" t="str">
        <f>IF(AND('positionnement modules'!AM16&lt;&gt;1,'positionnement modules'!AN16=1),"P-F-S",IF(AND('positionnement modules'!AM16=1,'positionnement modules'!AN16&lt;&gt;1),"P-F-S",IF(AND('positionnement modules'!AM16=1,'positionnement modules'!AN16=1),"P-F-D","")))</f>
        <v/>
      </c>
      <c r="AN16" s="2" t="str">
        <f>IF(AND('positionnement modules'!AN16&lt;&gt;1,'positionnement modules'!AO16=1),"P-F-S",IF(AND('positionnement modules'!AN16=1,'positionnement modules'!AO16&lt;&gt;1),"P-F-S",IF(AND('positionnement modules'!AN16=1,'positionnement modules'!AO16=1),"P-F-D","")))</f>
        <v/>
      </c>
      <c r="AO16" s="2" t="str">
        <f>IF(AND('positionnement modules'!AO16&lt;&gt;1,'positionnement modules'!AP16=1),"P-F-S",IF(AND('positionnement modules'!AO16=1,'positionnement modules'!AP16&lt;&gt;1),"P-F-S",IF(AND('positionnement modules'!AO16=1,'positionnement modules'!AP16=1),"P-F-D","")))</f>
        <v/>
      </c>
      <c r="AP16" s="2" t="str">
        <f>IF(AND('positionnement modules'!AP16&lt;&gt;1,'positionnement modules'!AQ16=1),"P-F-S",IF(AND('positionnement modules'!AP16=1,'positionnement modules'!AQ16&lt;&gt;1),"P-F-S",IF(AND('positionnement modules'!AP16=1,'positionnement modules'!AQ16=1),"P-F-D","")))</f>
        <v/>
      </c>
      <c r="AQ16" s="2" t="str">
        <f>IF(AND('positionnement modules'!AQ16&lt;&gt;1,'positionnement modules'!AR16=1),"P-F-S",IF(AND('positionnement modules'!AQ16=1,'positionnement modules'!AR16&lt;&gt;1),"P-F-S",IF(AND('positionnement modules'!AQ16=1,'positionnement modules'!AR16=1),"P-F-D","")))</f>
        <v/>
      </c>
      <c r="AR16" s="2" t="str">
        <f>IF(AND('positionnement modules'!AR16&lt;&gt;1,'positionnement modules'!AS16=1),"P-F-S",IF(AND('positionnement modules'!AR16=1,'positionnement modules'!AS16&lt;&gt;1),"P-F-S",IF(AND('positionnement modules'!AR16=1,'positionnement modules'!AS16=1),"P-F-D","")))</f>
        <v/>
      </c>
      <c r="AS16" s="2" t="str">
        <f>IF(AND('positionnement modules'!AS16&lt;&gt;1,'positionnement modules'!AT16=1),"P-F-S",IF(AND('positionnement modules'!AS16=1,'positionnement modules'!AT16&lt;&gt;1),"P-F-S",IF(AND('positionnement modules'!AS16=1,'positionnement modules'!AT16=1),"P-F-D","")))</f>
        <v/>
      </c>
      <c r="AT16" s="2" t="str">
        <f>IF(AND('positionnement modules'!AT16&lt;&gt;1,'positionnement modules'!AU16=1),"P-F-S",IF(AND('positionnement modules'!AT16=1,'positionnement modules'!AU16&lt;&gt;1),"P-F-S",IF(AND('positionnement modules'!AT16=1,'positionnement modules'!AU16=1),"P-F-D","")))</f>
        <v/>
      </c>
      <c r="AU16" s="2" t="str">
        <f>IF(AND('positionnement modules'!AU16&lt;&gt;1,'positionnement modules'!AV16=1),"P-F-S",IF(AND('positionnement modules'!AU16=1,'positionnement modules'!AV16&lt;&gt;1),"P-F-S",IF(AND('positionnement modules'!AU16=1,'positionnement modules'!AV16=1),"P-F-D","")))</f>
        <v/>
      </c>
      <c r="AV16" s="2" t="str">
        <f>IF(AND('positionnement modules'!AV16&lt;&gt;1,'positionnement modules'!AW16=1),"P-F-S",IF(AND('positionnement modules'!AV16=1,'positionnement modules'!AW16&lt;&gt;1),"P-F-S",IF(AND('positionnement modules'!AV16=1,'positionnement modules'!AW16=1),"P-F-D","")))</f>
        <v/>
      </c>
      <c r="AW16" s="2" t="str">
        <f>IF(AND('positionnement modules'!AW16&lt;&gt;1,'positionnement modules'!AX16=1),"P-F-S",IF(AND('positionnement modules'!AW16=1,'positionnement modules'!AX16&lt;&gt;1),"P-F-S",IF(AND('positionnement modules'!AW16=1,'positionnement modules'!AX16=1),"P-F-D","")))</f>
        <v/>
      </c>
      <c r="AX16" s="43" t="str">
        <f>IF(AND('positionnement modules'!AX16&lt;&gt;1,'positionnement modules'!AY16=1),"P-F-S",IF(AND('positionnement modules'!AX16=1,'positionnement modules'!AY16&lt;&gt;1),"P-F-S",IF(AND('positionnement modules'!AX16=1,'positionnement modules'!AY16=1),"P-F-D","")))</f>
        <v/>
      </c>
      <c r="AY16" s="3" t="str">
        <f>IF(AND('positionnement modules'!AY16&lt;&gt;1,'positionnement modules'!AZ16=1),"P-F-S",IF(AND('positionnement modules'!AY16=1,'positionnement modules'!AZ16&lt;&gt;1),"P-F-S",IF(AND('positionnement modules'!AY16=1,'positionnement modules'!AZ16=1),"P-F-D","")))</f>
        <v/>
      </c>
      <c r="AZ16" s="9">
        <f t="shared" ref="AZ16:AZ23" si="6">COUNTIF(AJ16:AY16,"P-F-S")</f>
        <v>0</v>
      </c>
      <c r="BA16" s="1" t="str">
        <f>IF(AND('positionnement modules'!BA16&lt;&gt;1,'positionnement modules'!BB16=1),"P-F-S",IF(AND('positionnement modules'!BA16=1,'positionnement modules'!BB16&lt;&gt;1),"P-F-S",IF(AND('positionnement modules'!BA16=1,'positionnement modules'!BB16=1),"P-F-D","")))</f>
        <v/>
      </c>
      <c r="BB16" s="2" t="str">
        <f>IF(AND('positionnement modules'!BB16&lt;&gt;1,'positionnement modules'!BC16=1),"P-F-S",IF(AND('positionnement modules'!BB16=1,'positionnement modules'!BC16&lt;&gt;1),"P-F-S",IF(AND('positionnement modules'!BB16=1,'positionnement modules'!BC16=1),"P-F-D","")))</f>
        <v/>
      </c>
      <c r="BC16" s="2" t="str">
        <f>IF(AND('positionnement modules'!BC16&lt;&gt;1,'positionnement modules'!BD16=1),"P-F-S",IF(AND('positionnement modules'!BC16=1,'positionnement modules'!BD16&lt;&gt;1),"P-F-S",IF(AND('positionnement modules'!BC16=1,'positionnement modules'!BD16=1),"P-F-D","")))</f>
        <v/>
      </c>
      <c r="BD16" s="2" t="str">
        <f>IF(AND('positionnement modules'!BD16&lt;&gt;1,'positionnement modules'!BE16=1),"P-F-S",IF(AND('positionnement modules'!BD16=1,'positionnement modules'!BE16&lt;&gt;1),"P-F-S",IF(AND('positionnement modules'!BD16=1,'positionnement modules'!BE16=1),"P-F-D","")))</f>
        <v/>
      </c>
      <c r="BE16" s="2" t="str">
        <f>IF(AND('positionnement modules'!BE16&lt;&gt;1,'positionnement modules'!BF16=1),"P-F-S",IF(AND('positionnement modules'!BE16=1,'positionnement modules'!BF16&lt;&gt;1),"P-F-S",IF(AND('positionnement modules'!BE16=1,'positionnement modules'!BF16=1),"P-F-D","")))</f>
        <v/>
      </c>
      <c r="BF16" s="2" t="str">
        <f>IF(AND('positionnement modules'!BF16&lt;&gt;1,'positionnement modules'!BG16=1),"P-F-S",IF(AND('positionnement modules'!BF16=1,'positionnement modules'!BG16&lt;&gt;1),"P-F-S",IF(AND('positionnement modules'!BF16=1,'positionnement modules'!BG16=1),"P-F-D","")))</f>
        <v/>
      </c>
      <c r="BG16" s="2" t="str">
        <f>IF(AND('positionnement modules'!BG16&lt;&gt;1,'positionnement modules'!BH16=1),"P-F-S",IF(AND('positionnement modules'!BG16=1,'positionnement modules'!BH16&lt;&gt;1),"P-F-S",IF(AND('positionnement modules'!BG16=1,'positionnement modules'!BH16=1),"P-F-D","")))</f>
        <v/>
      </c>
      <c r="BH16" s="2" t="str">
        <f>IF(AND('positionnement modules'!BH16&lt;&gt;1,'positionnement modules'!BI16=1),"P-F-S",IF(AND('positionnement modules'!BH16=1,'positionnement modules'!BI16&lt;&gt;1),"P-F-S",IF(AND('positionnement modules'!BH16=1,'positionnement modules'!BI16=1),"P-F-D","")))</f>
        <v/>
      </c>
      <c r="BI16" s="2" t="str">
        <f>IF(AND('positionnement modules'!BI16&lt;&gt;1,'positionnement modules'!BJ16=1),"P-F-S",IF(AND('positionnement modules'!BI16=1,'positionnement modules'!BJ16&lt;&gt;1),"P-F-S",IF(AND('positionnement modules'!BI16=1,'positionnement modules'!BJ16=1),"P-F-D","")))</f>
        <v/>
      </c>
      <c r="BJ16" s="2" t="str">
        <f>IF(AND('positionnement modules'!BJ16&lt;&gt;1,'positionnement modules'!BK16=1),"P-F-S",IF(AND('positionnement modules'!BJ16=1,'positionnement modules'!BK16&lt;&gt;1),"P-F-S",IF(AND('positionnement modules'!BJ16=1,'positionnement modules'!BK16=1),"P-F-D","")))</f>
        <v/>
      </c>
      <c r="BK16" s="2" t="str">
        <f>IF(AND('positionnement modules'!BK16&lt;&gt;1,'positionnement modules'!BL16=1),"P-F-S",IF(AND('positionnement modules'!BK16=1,'positionnement modules'!BL16&lt;&gt;1),"P-F-S",IF(AND('positionnement modules'!BK16=1,'positionnement modules'!BL16=1),"P-F-D","")))</f>
        <v/>
      </c>
      <c r="BL16" s="2" t="str">
        <f>IF(AND('positionnement modules'!BL16&lt;&gt;1,'positionnement modules'!BM16=1),"P-F-S",IF(AND('positionnement modules'!BL16=1,'positionnement modules'!BM16&lt;&gt;1),"P-F-S",IF(AND('positionnement modules'!BL16=1,'positionnement modules'!BM16=1),"P-F-D","")))</f>
        <v/>
      </c>
      <c r="BM16" s="2" t="str">
        <f>IF(AND('positionnement modules'!BM16&lt;&gt;1,'positionnement modules'!BN16=1),"P-F-S",IF(AND('positionnement modules'!BM16=1,'positionnement modules'!BN16&lt;&gt;1),"P-F-S",IF(AND('positionnement modules'!BM16=1,'positionnement modules'!BN16=1),"P-F-D","")))</f>
        <v/>
      </c>
      <c r="BN16" s="2" t="str">
        <f>IF(AND('positionnement modules'!BN16&lt;&gt;1,'positionnement modules'!BO16=1),"P-F-S",IF(AND('positionnement modules'!BN16=1,'positionnement modules'!BO16&lt;&gt;1),"P-F-S",IF(AND('positionnement modules'!BN16=1,'positionnement modules'!BO16=1),"P-F-D","")))</f>
        <v/>
      </c>
      <c r="BO16" s="43" t="str">
        <f>IF(AND('positionnement modules'!BO16&lt;&gt;1,'positionnement modules'!BP16=1),"P-F-S",IF(AND('positionnement modules'!BO16=1,'positionnement modules'!BP16&lt;&gt;1),"P-F-S",IF(AND('positionnement modules'!BO16=1,'positionnement modules'!BP16=1),"P-F-D","")))</f>
        <v/>
      </c>
      <c r="BP16" s="3" t="str">
        <f>IF(AND('positionnement modules'!BP16&lt;&gt;1,'positionnement modules'!BQ16=1),"P-F-S",IF(AND('positionnement modules'!BP16=1,'positionnement modules'!BQ16&lt;&gt;1),"P-F-S",IF(AND('positionnement modules'!BP16=1,'positionnement modules'!BQ16=1),"P-F-D","")))</f>
        <v/>
      </c>
      <c r="BQ16" s="9">
        <f t="shared" ref="BQ16:BQ23" si="7">COUNTIF(BA16:BP16,"P-F-S")</f>
        <v>0</v>
      </c>
      <c r="BR16" s="9"/>
      <c r="BS16" s="9"/>
    </row>
    <row r="17" spans="2:104" ht="21" customHeight="1" x14ac:dyDescent="0.35">
      <c r="B17" s="4" t="str">
        <f>IF(AND('positionnement modules'!B17&lt;&gt;1,'positionnement modules'!C17=1),"P-F-S",IF(AND('positionnement modules'!B17=1,'positionnement modules'!C17&lt;&gt;1),"P-F-S",IF(AND('positionnement modules'!B17=1,'positionnement modules'!C17=1),"P-F-D","")))</f>
        <v/>
      </c>
      <c r="C17" s="47" t="str">
        <f>IF(AND('positionnement modules'!C17&lt;&gt;1,'positionnement modules'!D17=1),"P-F-S",IF(AND('positionnement modules'!C17=1,'positionnement modules'!D17&lt;&gt;1),"P-F-S",IF(AND('positionnement modules'!C17=1,'positionnement modules'!D17=1),"P-F-D","")))</f>
        <v/>
      </c>
      <c r="D17" s="48" t="str">
        <f>IF(AND('positionnement modules'!D17&lt;&gt;1,'positionnement modules'!E17=1),"P-F-S",IF(AND('positionnement modules'!D17=1,'positionnement modules'!E17&lt;&gt;1),"P-F-S",IF(AND('positionnement modules'!D17=1,'positionnement modules'!E17=1),"P-F-D","")))</f>
        <v/>
      </c>
      <c r="E17" s="48" t="str">
        <f>IF(AND('positionnement modules'!E17&lt;&gt;1,'positionnement modules'!F17=1),"P-F-S",IF(AND('positionnement modules'!E17=1,'positionnement modules'!F17&lt;&gt;1),"P-F-S",IF(AND('positionnement modules'!E17=1,'positionnement modules'!F17=1),"P-F-D","")))</f>
        <v/>
      </c>
      <c r="F17" s="48" t="str">
        <f>IF(AND('positionnement modules'!F17&lt;&gt;1,'positionnement modules'!G17=1),"P-F-S",IF(AND('positionnement modules'!F17=1,'positionnement modules'!G17&lt;&gt;1),"P-F-S",IF(AND('positionnement modules'!F17=1,'positionnement modules'!G17=1),"P-F-D","")))</f>
        <v/>
      </c>
      <c r="G17" s="48" t="str">
        <f>IF(AND('positionnement modules'!G17&lt;&gt;1,'positionnement modules'!H17=1),"P-F-S",IF(AND('positionnement modules'!G17=1,'positionnement modules'!H17&lt;&gt;1),"P-F-S",IF(AND('positionnement modules'!G17=1,'positionnement modules'!H17=1),"P-F-D","")))</f>
        <v/>
      </c>
      <c r="H17" s="48" t="str">
        <f>IF(AND('positionnement modules'!H17&lt;&gt;1,'positionnement modules'!I17=1),"P-F-S",IF(AND('positionnement modules'!H17=1,'positionnement modules'!I17&lt;&gt;1),"P-F-S",IF(AND('positionnement modules'!H17=1,'positionnement modules'!I17=1),"P-F-D","")))</f>
        <v/>
      </c>
      <c r="I17" s="48" t="str">
        <f>IF(AND('positionnement modules'!I17&lt;&gt;1,'positionnement modules'!J17=1),"P-F-S",IF(AND('positionnement modules'!I17=1,'positionnement modules'!J17&lt;&gt;1),"P-F-S",IF(AND('positionnement modules'!I17=1,'positionnement modules'!J17=1),"P-F-D","")))</f>
        <v/>
      </c>
      <c r="J17" s="48" t="str">
        <f>IF(AND('positionnement modules'!J17&lt;&gt;1,'positionnement modules'!K17=1),"P-F-S",IF(AND('positionnement modules'!J17=1,'positionnement modules'!K17&lt;&gt;1),"P-F-S",IF(AND('positionnement modules'!J17=1,'positionnement modules'!K17=1),"P-F-D","")))</f>
        <v/>
      </c>
      <c r="K17" s="48" t="str">
        <f>IF(AND('positionnement modules'!K17&lt;&gt;1,'positionnement modules'!L17=1),"P-F-S",IF(AND('positionnement modules'!K17=1,'positionnement modules'!L17&lt;&gt;1),"P-F-S",IF(AND('positionnement modules'!K17=1,'positionnement modules'!L17=1),"P-F-D","")))</f>
        <v/>
      </c>
      <c r="L17" s="48" t="str">
        <f>IF(AND('positionnement modules'!L17&lt;&gt;1,'positionnement modules'!M17=1),"P-F-S",IF(AND('positionnement modules'!L17=1,'positionnement modules'!M17&lt;&gt;1),"P-F-S",IF(AND('positionnement modules'!L17=1,'positionnement modules'!M17=1),"P-F-D","")))</f>
        <v/>
      </c>
      <c r="M17" s="48" t="str">
        <f>IF(AND('positionnement modules'!M17&lt;&gt;1,'positionnement modules'!N17=1),"P-F-S",IF(AND('positionnement modules'!M17=1,'positionnement modules'!N17&lt;&gt;1),"P-F-S",IF(AND('positionnement modules'!M17=1,'positionnement modules'!N17=1),"P-F-D","")))</f>
        <v/>
      </c>
      <c r="N17" s="48" t="str">
        <f>IF(AND('positionnement modules'!N17&lt;&gt;1,'positionnement modules'!O17=1),"P-F-S",IF(AND('positionnement modules'!N17=1,'positionnement modules'!O17&lt;&gt;1),"P-F-S",IF(AND('positionnement modules'!N17=1,'positionnement modules'!O17=1),"P-F-D","")))</f>
        <v/>
      </c>
      <c r="O17" s="48" t="str">
        <f>IF(AND('positionnement modules'!O17&lt;&gt;1,'positionnement modules'!P17=1),"P-F-S",IF(AND('positionnement modules'!O17=1,'positionnement modules'!P17&lt;&gt;1),"P-F-S",IF(AND('positionnement modules'!O17=1,'positionnement modules'!P17=1),"P-F-D","")))</f>
        <v/>
      </c>
      <c r="P17" s="49" t="str">
        <f>IF(AND('positionnement modules'!P17&lt;&gt;1,'positionnement modules'!Q17=1),"P-F-S",IF(AND('positionnement modules'!P17=1,'positionnement modules'!Q17&lt;&gt;1),"P-F-S",IF(AND('positionnement modules'!P17=1,'positionnement modules'!Q17=1),"P-F-D","")))</f>
        <v/>
      </c>
      <c r="Q17" s="5" t="str">
        <f>IF(AND('positionnement modules'!Q17&lt;&gt;1,'positionnement modules'!R17=1),"P-F-S",IF(AND('positionnement modules'!Q17=1,'positionnement modules'!R17&lt;&gt;1),"P-F-S",IF(AND('positionnement modules'!Q17=1,'positionnement modules'!R17=1),"P-F-D","")))</f>
        <v/>
      </c>
      <c r="R17" s="9">
        <f t="shared" si="4"/>
        <v>0</v>
      </c>
      <c r="S17" s="4" t="str">
        <f>IF(AND('positionnement modules'!S17&lt;&gt;1,'positionnement modules'!T17=1),"P-F-S",IF(AND('positionnement modules'!S17=1,'positionnement modules'!T17&lt;&gt;1),"P-F-S",IF(AND('positionnement modules'!S17=1,'positionnement modules'!T17=1),"P-F-D","")))</f>
        <v/>
      </c>
      <c r="T17" s="47" t="str">
        <f>IF(AND('positionnement modules'!T17&lt;&gt;1,'positionnement modules'!U17=1),"P-F-S",IF(AND('positionnement modules'!T17=1,'positionnement modules'!U17&lt;&gt;1),"P-F-S",IF(AND('positionnement modules'!T17=1,'positionnement modules'!U17=1),"P-F-D","")))</f>
        <v/>
      </c>
      <c r="U17" s="48" t="str">
        <f>IF(AND('positionnement modules'!U17&lt;&gt;1,'positionnement modules'!V17=1),"P-F-S",IF(AND('positionnement modules'!U17=1,'positionnement modules'!V17&lt;&gt;1),"P-F-S",IF(AND('positionnement modules'!U17=1,'positionnement modules'!V17=1),"P-F-D","")))</f>
        <v/>
      </c>
      <c r="V17" s="48" t="str">
        <f>IF(AND('positionnement modules'!V17&lt;&gt;1,'positionnement modules'!W17=1),"P-F-S",IF(AND('positionnement modules'!V17=1,'positionnement modules'!W17&lt;&gt;1),"P-F-S",IF(AND('positionnement modules'!V17=1,'positionnement modules'!W17=1),"P-F-D","")))</f>
        <v/>
      </c>
      <c r="W17" s="48" t="str">
        <f>IF(AND('positionnement modules'!W17&lt;&gt;1,'positionnement modules'!X17=1),"P-F-S",IF(AND('positionnement modules'!W17=1,'positionnement modules'!X17&lt;&gt;1),"P-F-S",IF(AND('positionnement modules'!W17=1,'positionnement modules'!X17=1),"P-F-D","")))</f>
        <v/>
      </c>
      <c r="X17" s="48" t="str">
        <f>IF(AND('positionnement modules'!X17&lt;&gt;1,'positionnement modules'!Y17=1),"P-F-S",IF(AND('positionnement modules'!X17=1,'positionnement modules'!Y17&lt;&gt;1),"P-F-S",IF(AND('positionnement modules'!X17=1,'positionnement modules'!Y17=1),"P-F-D","")))</f>
        <v/>
      </c>
      <c r="Y17" s="48" t="str">
        <f>IF(AND('positionnement modules'!Y17&lt;&gt;1,'positionnement modules'!Z17=1),"P-F-S",IF(AND('positionnement modules'!Y17=1,'positionnement modules'!Z17&lt;&gt;1),"P-F-S",IF(AND('positionnement modules'!Y17=1,'positionnement modules'!Z17=1),"P-F-D","")))</f>
        <v/>
      </c>
      <c r="Z17" s="48" t="str">
        <f>IF(AND('positionnement modules'!Z17&lt;&gt;1,'positionnement modules'!AA17=1),"P-F-S",IF(AND('positionnement modules'!Z17=1,'positionnement modules'!AA17&lt;&gt;1),"P-F-S",IF(AND('positionnement modules'!Z17=1,'positionnement modules'!AA17=1),"P-F-D","")))</f>
        <v/>
      </c>
      <c r="AA17" s="48" t="str">
        <f>IF(AND('positionnement modules'!AA17&lt;&gt;1,'positionnement modules'!AB17=1),"P-F-S",IF(AND('positionnement modules'!AA17=1,'positionnement modules'!AB17&lt;&gt;1),"P-F-S",IF(AND('positionnement modules'!AA17=1,'positionnement modules'!AB17=1),"P-F-D","")))</f>
        <v/>
      </c>
      <c r="AB17" s="48" t="str">
        <f>IF(AND('positionnement modules'!AB17&lt;&gt;1,'positionnement modules'!AC17=1),"P-F-S",IF(AND('positionnement modules'!AB17=1,'positionnement modules'!AC17&lt;&gt;1),"P-F-S",IF(AND('positionnement modules'!AB17=1,'positionnement modules'!AC17=1),"P-F-D","")))</f>
        <v/>
      </c>
      <c r="AC17" s="48" t="str">
        <f>IF(AND('positionnement modules'!AC17&lt;&gt;1,'positionnement modules'!AD17=1),"P-F-S",IF(AND('positionnement modules'!AC17=1,'positionnement modules'!AD17&lt;&gt;1),"P-F-S",IF(AND('positionnement modules'!AC17=1,'positionnement modules'!AD17=1),"P-F-D","")))</f>
        <v/>
      </c>
      <c r="AD17" s="48" t="str">
        <f>IF(AND('positionnement modules'!AD17&lt;&gt;1,'positionnement modules'!AE17=1),"P-F-S",IF(AND('positionnement modules'!AD17=1,'positionnement modules'!AE17&lt;&gt;1),"P-F-S",IF(AND('positionnement modules'!AD17=1,'positionnement modules'!AE17=1),"P-F-D","")))</f>
        <v/>
      </c>
      <c r="AE17" s="48" t="str">
        <f>IF(AND('positionnement modules'!AE17&lt;&gt;1,'positionnement modules'!AF17=1),"P-F-S",IF(AND('positionnement modules'!AE17=1,'positionnement modules'!AF17&lt;&gt;1),"P-F-S",IF(AND('positionnement modules'!AE17=1,'positionnement modules'!AF17=1),"P-F-D","")))</f>
        <v/>
      </c>
      <c r="AF17" s="48" t="str">
        <f>IF(AND('positionnement modules'!AF17&lt;&gt;1,'positionnement modules'!AG17=1),"P-F-S",IF(AND('positionnement modules'!AF17=1,'positionnement modules'!AG17&lt;&gt;1),"P-F-S",IF(AND('positionnement modules'!AF17=1,'positionnement modules'!AG17=1),"P-F-D","")))</f>
        <v/>
      </c>
      <c r="AG17" s="49" t="str">
        <f>IF(AND('positionnement modules'!AG17&lt;&gt;1,'positionnement modules'!AH17=1),"P-F-S",IF(AND('positionnement modules'!AG17=1,'positionnement modules'!AH17&lt;&gt;1),"P-F-S",IF(AND('positionnement modules'!AG17=1,'positionnement modules'!AH17=1),"P-F-D","")))</f>
        <v/>
      </c>
      <c r="AH17" s="5" t="str">
        <f>IF(AND('positionnement modules'!AH17&lt;&gt;1,'positionnement modules'!AI17=1),"P-F-S",IF(AND('positionnement modules'!AH17=1,'positionnement modules'!AI17&lt;&gt;1),"P-F-S",IF(AND('positionnement modules'!AH17=1,'positionnement modules'!AI17=1),"P-F-D","")))</f>
        <v/>
      </c>
      <c r="AI17" s="9">
        <f t="shared" si="5"/>
        <v>0</v>
      </c>
      <c r="AJ17" s="4" t="str">
        <f>IF(AND('positionnement modules'!AJ17&lt;&gt;1,'positionnement modules'!AK17=1),"P-F-S",IF(AND('positionnement modules'!AJ17=1,'positionnement modules'!AK17&lt;&gt;1),"P-F-S",IF(AND('positionnement modules'!AJ17=1,'positionnement modules'!AK17=1),"P-F-D","")))</f>
        <v/>
      </c>
      <c r="AK17" s="47" t="str">
        <f>IF(AND('positionnement modules'!AK17&lt;&gt;1,'positionnement modules'!AL17=1),"P-F-S",IF(AND('positionnement modules'!AK17=1,'positionnement modules'!AL17&lt;&gt;1),"P-F-S",IF(AND('positionnement modules'!AK17=1,'positionnement modules'!AL17=1),"P-F-D","")))</f>
        <v/>
      </c>
      <c r="AL17" s="48" t="str">
        <f>IF(AND('positionnement modules'!AL17&lt;&gt;1,'positionnement modules'!AM17=1),"P-F-S",IF(AND('positionnement modules'!AL17=1,'positionnement modules'!AM17&lt;&gt;1),"P-F-S",IF(AND('positionnement modules'!AL17=1,'positionnement modules'!AM17=1),"P-F-D","")))</f>
        <v/>
      </c>
      <c r="AM17" s="48" t="str">
        <f>IF(AND('positionnement modules'!AM17&lt;&gt;1,'positionnement modules'!AN17=1),"P-F-S",IF(AND('positionnement modules'!AM17=1,'positionnement modules'!AN17&lt;&gt;1),"P-F-S",IF(AND('positionnement modules'!AM17=1,'positionnement modules'!AN17=1),"P-F-D","")))</f>
        <v/>
      </c>
      <c r="AN17" s="48" t="str">
        <f>IF(AND('positionnement modules'!AN17&lt;&gt;1,'positionnement modules'!AO17=1),"P-F-S",IF(AND('positionnement modules'!AN17=1,'positionnement modules'!AO17&lt;&gt;1),"P-F-S",IF(AND('positionnement modules'!AN17=1,'positionnement modules'!AO17=1),"P-F-D","")))</f>
        <v/>
      </c>
      <c r="AO17" s="48" t="str">
        <f>IF(AND('positionnement modules'!AO17&lt;&gt;1,'positionnement modules'!AP17=1),"P-F-S",IF(AND('positionnement modules'!AO17=1,'positionnement modules'!AP17&lt;&gt;1),"P-F-S",IF(AND('positionnement modules'!AO17=1,'positionnement modules'!AP17=1),"P-F-D","")))</f>
        <v/>
      </c>
      <c r="AP17" s="48" t="str">
        <f>IF(AND('positionnement modules'!AP17&lt;&gt;1,'positionnement modules'!AQ17=1),"P-F-S",IF(AND('positionnement modules'!AP17=1,'positionnement modules'!AQ17&lt;&gt;1),"P-F-S",IF(AND('positionnement modules'!AP17=1,'positionnement modules'!AQ17=1),"P-F-D","")))</f>
        <v/>
      </c>
      <c r="AQ17" s="48" t="str">
        <f>IF(AND('positionnement modules'!AQ17&lt;&gt;1,'positionnement modules'!AR17=1),"P-F-S",IF(AND('positionnement modules'!AQ17=1,'positionnement modules'!AR17&lt;&gt;1),"P-F-S",IF(AND('positionnement modules'!AQ17=1,'positionnement modules'!AR17=1),"P-F-D","")))</f>
        <v/>
      </c>
      <c r="AR17" s="48" t="str">
        <f>IF(AND('positionnement modules'!AR17&lt;&gt;1,'positionnement modules'!AS17=1),"P-F-S",IF(AND('positionnement modules'!AR17=1,'positionnement modules'!AS17&lt;&gt;1),"P-F-S",IF(AND('positionnement modules'!AR17=1,'positionnement modules'!AS17=1),"P-F-D","")))</f>
        <v/>
      </c>
      <c r="AS17" s="48" t="str">
        <f>IF(AND('positionnement modules'!AS17&lt;&gt;1,'positionnement modules'!AT17=1),"P-F-S",IF(AND('positionnement modules'!AS17=1,'positionnement modules'!AT17&lt;&gt;1),"P-F-S",IF(AND('positionnement modules'!AS17=1,'positionnement modules'!AT17=1),"P-F-D","")))</f>
        <v/>
      </c>
      <c r="AT17" s="48" t="str">
        <f>IF(AND('positionnement modules'!AT17&lt;&gt;1,'positionnement modules'!AU17=1),"P-F-S",IF(AND('positionnement modules'!AT17=1,'positionnement modules'!AU17&lt;&gt;1),"P-F-S",IF(AND('positionnement modules'!AT17=1,'positionnement modules'!AU17=1),"P-F-D","")))</f>
        <v/>
      </c>
      <c r="AU17" s="48" t="str">
        <f>IF(AND('positionnement modules'!AU17&lt;&gt;1,'positionnement modules'!AV17=1),"P-F-S",IF(AND('positionnement modules'!AU17=1,'positionnement modules'!AV17&lt;&gt;1),"P-F-S",IF(AND('positionnement modules'!AU17=1,'positionnement modules'!AV17=1),"P-F-D","")))</f>
        <v/>
      </c>
      <c r="AV17" s="48" t="str">
        <f>IF(AND('positionnement modules'!AV17&lt;&gt;1,'positionnement modules'!AW17=1),"P-F-S",IF(AND('positionnement modules'!AV17=1,'positionnement modules'!AW17&lt;&gt;1),"P-F-S",IF(AND('positionnement modules'!AV17=1,'positionnement modules'!AW17=1),"P-F-D","")))</f>
        <v/>
      </c>
      <c r="AW17" s="48" t="str">
        <f>IF(AND('positionnement modules'!AW17&lt;&gt;1,'positionnement modules'!AX17=1),"P-F-S",IF(AND('positionnement modules'!AW17=1,'positionnement modules'!AX17&lt;&gt;1),"P-F-S",IF(AND('positionnement modules'!AW17=1,'positionnement modules'!AX17=1),"P-F-D","")))</f>
        <v/>
      </c>
      <c r="AX17" s="49" t="str">
        <f>IF(AND('positionnement modules'!AX17&lt;&gt;1,'positionnement modules'!AY17=1),"P-F-S",IF(AND('positionnement modules'!AX17=1,'positionnement modules'!AY17&lt;&gt;1),"P-F-S",IF(AND('positionnement modules'!AX17=1,'positionnement modules'!AY17=1),"P-F-D","")))</f>
        <v/>
      </c>
      <c r="AY17" s="5" t="str">
        <f>IF(AND('positionnement modules'!AY17&lt;&gt;1,'positionnement modules'!AZ17=1),"P-F-S",IF(AND('positionnement modules'!AY17=1,'positionnement modules'!AZ17&lt;&gt;1),"P-F-S",IF(AND('positionnement modules'!AY17=1,'positionnement modules'!AZ17=1),"P-F-D","")))</f>
        <v/>
      </c>
      <c r="AZ17" s="9">
        <f t="shared" si="6"/>
        <v>0</v>
      </c>
      <c r="BA17" s="4" t="str">
        <f>IF(AND('positionnement modules'!BA17&lt;&gt;1,'positionnement modules'!BB17=1),"P-F-S",IF(AND('positionnement modules'!BA17=1,'positionnement modules'!BB17&lt;&gt;1),"P-F-S",IF(AND('positionnement modules'!BA17=1,'positionnement modules'!BB17=1),"P-F-D","")))</f>
        <v/>
      </c>
      <c r="BB17" s="47" t="str">
        <f>IF(AND('positionnement modules'!BB17&lt;&gt;1,'positionnement modules'!BC17=1),"P-F-S",IF(AND('positionnement modules'!BB17=1,'positionnement modules'!BC17&lt;&gt;1),"P-F-S",IF(AND('positionnement modules'!BB17=1,'positionnement modules'!BC17=1),"P-F-D","")))</f>
        <v/>
      </c>
      <c r="BC17" s="48" t="str">
        <f>IF(AND('positionnement modules'!BC17&lt;&gt;1,'positionnement modules'!BD17=1),"P-F-S",IF(AND('positionnement modules'!BC17=1,'positionnement modules'!BD17&lt;&gt;1),"P-F-S",IF(AND('positionnement modules'!BC17=1,'positionnement modules'!BD17=1),"P-F-D","")))</f>
        <v/>
      </c>
      <c r="BD17" s="48" t="str">
        <f>IF(AND('positionnement modules'!BD17&lt;&gt;1,'positionnement modules'!BE17=1),"P-F-S",IF(AND('positionnement modules'!BD17=1,'positionnement modules'!BE17&lt;&gt;1),"P-F-S",IF(AND('positionnement modules'!BD17=1,'positionnement modules'!BE17=1),"P-F-D","")))</f>
        <v/>
      </c>
      <c r="BE17" s="48" t="str">
        <f>IF(AND('positionnement modules'!BE17&lt;&gt;1,'positionnement modules'!BF17=1),"P-F-S",IF(AND('positionnement modules'!BE17=1,'positionnement modules'!BF17&lt;&gt;1),"P-F-S",IF(AND('positionnement modules'!BE17=1,'positionnement modules'!BF17=1),"P-F-D","")))</f>
        <v/>
      </c>
      <c r="BF17" s="48" t="str">
        <f>IF(AND('positionnement modules'!BF17&lt;&gt;1,'positionnement modules'!BG17=1),"P-F-S",IF(AND('positionnement modules'!BF17=1,'positionnement modules'!BG17&lt;&gt;1),"P-F-S",IF(AND('positionnement modules'!BF17=1,'positionnement modules'!BG17=1),"P-F-D","")))</f>
        <v/>
      </c>
      <c r="BG17" s="48" t="str">
        <f>IF(AND('positionnement modules'!BG17&lt;&gt;1,'positionnement modules'!BH17=1),"P-F-S",IF(AND('positionnement modules'!BG17=1,'positionnement modules'!BH17&lt;&gt;1),"P-F-S",IF(AND('positionnement modules'!BG17=1,'positionnement modules'!BH17=1),"P-F-D","")))</f>
        <v/>
      </c>
      <c r="BH17" s="48" t="str">
        <f>IF(AND('positionnement modules'!BH17&lt;&gt;1,'positionnement modules'!BI17=1),"P-F-S",IF(AND('positionnement modules'!BH17=1,'positionnement modules'!BI17&lt;&gt;1),"P-F-S",IF(AND('positionnement modules'!BH17=1,'positionnement modules'!BI17=1),"P-F-D","")))</f>
        <v/>
      </c>
      <c r="BI17" s="48" t="str">
        <f>IF(AND('positionnement modules'!BI17&lt;&gt;1,'positionnement modules'!BJ17=1),"P-F-S",IF(AND('positionnement modules'!BI17=1,'positionnement modules'!BJ17&lt;&gt;1),"P-F-S",IF(AND('positionnement modules'!BI17=1,'positionnement modules'!BJ17=1),"P-F-D","")))</f>
        <v/>
      </c>
      <c r="BJ17" s="48" t="str">
        <f>IF(AND('positionnement modules'!BJ17&lt;&gt;1,'positionnement modules'!BK17=1),"P-F-S",IF(AND('positionnement modules'!BJ17=1,'positionnement modules'!BK17&lt;&gt;1),"P-F-S",IF(AND('positionnement modules'!BJ17=1,'positionnement modules'!BK17=1),"P-F-D","")))</f>
        <v/>
      </c>
      <c r="BK17" s="48" t="str">
        <f>IF(AND('positionnement modules'!BK17&lt;&gt;1,'positionnement modules'!BL17=1),"P-F-S",IF(AND('positionnement modules'!BK17=1,'positionnement modules'!BL17&lt;&gt;1),"P-F-S",IF(AND('positionnement modules'!BK17=1,'positionnement modules'!BL17=1),"P-F-D","")))</f>
        <v/>
      </c>
      <c r="BL17" s="48" t="str">
        <f>IF(AND('positionnement modules'!BL17&lt;&gt;1,'positionnement modules'!BM17=1),"P-F-S",IF(AND('positionnement modules'!BL17=1,'positionnement modules'!BM17&lt;&gt;1),"P-F-S",IF(AND('positionnement modules'!BL17=1,'positionnement modules'!BM17=1),"P-F-D","")))</f>
        <v/>
      </c>
      <c r="BM17" s="48" t="str">
        <f>IF(AND('positionnement modules'!BM17&lt;&gt;1,'positionnement modules'!BN17=1),"P-F-S",IF(AND('positionnement modules'!BM17=1,'positionnement modules'!BN17&lt;&gt;1),"P-F-S",IF(AND('positionnement modules'!BM17=1,'positionnement modules'!BN17=1),"P-F-D","")))</f>
        <v/>
      </c>
      <c r="BN17" s="48" t="str">
        <f>IF(AND('positionnement modules'!BN17&lt;&gt;1,'positionnement modules'!BO17=1),"P-F-S",IF(AND('positionnement modules'!BN17=1,'positionnement modules'!BO17&lt;&gt;1),"P-F-S",IF(AND('positionnement modules'!BN17=1,'positionnement modules'!BO17=1),"P-F-D","")))</f>
        <v/>
      </c>
      <c r="BO17" s="49" t="str">
        <f>IF(AND('positionnement modules'!BO17&lt;&gt;1,'positionnement modules'!BP17=1),"P-F-S",IF(AND('positionnement modules'!BO17=1,'positionnement modules'!BP17&lt;&gt;1),"P-F-S",IF(AND('positionnement modules'!BO17=1,'positionnement modules'!BP17=1),"P-F-D","")))</f>
        <v/>
      </c>
      <c r="BP17" s="5" t="str">
        <f>IF(AND('positionnement modules'!BP17&lt;&gt;1,'positionnement modules'!BQ17=1),"P-F-S",IF(AND('positionnement modules'!BP17=1,'positionnement modules'!BQ17&lt;&gt;1),"P-F-S",IF(AND('positionnement modules'!BP17=1,'positionnement modules'!BQ17=1),"P-F-D","")))</f>
        <v/>
      </c>
      <c r="BQ17" s="9">
        <f t="shared" si="7"/>
        <v>0</v>
      </c>
      <c r="BR17" s="9"/>
      <c r="BS17" s="9"/>
    </row>
    <row r="18" spans="2:104" ht="21" customHeight="1" x14ac:dyDescent="0.35">
      <c r="B18" s="4" t="str">
        <f>IF(AND('positionnement modules'!B18&lt;&gt;1,'positionnement modules'!C18=1),"P-F-S",IF(AND('positionnement modules'!B18=1,'positionnement modules'!C18&lt;&gt;1),"P-F-S",IF(AND('positionnement modules'!B18=1,'positionnement modules'!C18=1),"P-F-D","")))</f>
        <v/>
      </c>
      <c r="C18" s="50" t="str">
        <f>IF(AND('positionnement modules'!C18&lt;&gt;1,'positionnement modules'!D18=1),"P-F-S",IF(AND('positionnement modules'!C18=1,'positionnement modules'!D18&lt;&gt;1),"P-F-S",IF(AND('positionnement modules'!C18=1,'positionnement modules'!D18=1),"P-F-D","")))</f>
        <v/>
      </c>
      <c r="D18" s="51" t="str">
        <f>IF(AND('positionnement modules'!D18&lt;&gt;1,'positionnement modules'!E18=1),"P-F-S",IF(AND('positionnement modules'!D18=1,'positionnement modules'!E18&lt;&gt;1),"P-F-S",IF(AND('positionnement modules'!D18=1,'positionnement modules'!E18=1),"P-F-D","")))</f>
        <v/>
      </c>
      <c r="E18" s="51" t="str">
        <f>IF(AND('positionnement modules'!E18&lt;&gt;1,'positionnement modules'!F18=1),"P-F-S",IF(AND('positionnement modules'!E18=1,'positionnement modules'!F18&lt;&gt;1),"P-F-S",IF(AND('positionnement modules'!E18=1,'positionnement modules'!F18=1),"P-F-D","")))</f>
        <v/>
      </c>
      <c r="F18" s="51" t="str">
        <f>IF(AND('positionnement modules'!F18&lt;&gt;1,'positionnement modules'!G18=1),"P-F-S",IF(AND('positionnement modules'!F18=1,'positionnement modules'!G18&lt;&gt;1),"P-F-S",IF(AND('positionnement modules'!F18=1,'positionnement modules'!G18=1),"P-F-D","")))</f>
        <v/>
      </c>
      <c r="G18" s="51" t="str">
        <f>IF(AND('positionnement modules'!G18&lt;&gt;1,'positionnement modules'!H18=1),"P-F-S",IF(AND('positionnement modules'!G18=1,'positionnement modules'!H18&lt;&gt;1),"P-F-S",IF(AND('positionnement modules'!G18=1,'positionnement modules'!H18=1),"P-F-D","")))</f>
        <v/>
      </c>
      <c r="H18" s="51" t="str">
        <f>IF(AND('positionnement modules'!H18&lt;&gt;1,'positionnement modules'!I18=1),"P-F-S",IF(AND('positionnement modules'!H18=1,'positionnement modules'!I18&lt;&gt;1),"P-F-S",IF(AND('positionnement modules'!H18=1,'positionnement modules'!I18=1),"P-F-D","")))</f>
        <v/>
      </c>
      <c r="I18" s="51" t="str">
        <f>IF(AND('positionnement modules'!I18&lt;&gt;1,'positionnement modules'!J18=1),"P-F-S",IF(AND('positionnement modules'!I18=1,'positionnement modules'!J18&lt;&gt;1),"P-F-S",IF(AND('positionnement modules'!I18=1,'positionnement modules'!J18=1),"P-F-D","")))</f>
        <v/>
      </c>
      <c r="J18" s="51" t="str">
        <f>IF(AND('positionnement modules'!J18&lt;&gt;1,'positionnement modules'!K18=1),"P-F-S",IF(AND('positionnement modules'!J18=1,'positionnement modules'!K18&lt;&gt;1),"P-F-S",IF(AND('positionnement modules'!J18=1,'positionnement modules'!K18=1),"P-F-D","")))</f>
        <v/>
      </c>
      <c r="K18" s="51" t="str">
        <f>IF(AND('positionnement modules'!K18&lt;&gt;1,'positionnement modules'!L18=1),"P-F-S",IF(AND('positionnement modules'!K18=1,'positionnement modules'!L18&lt;&gt;1),"P-F-S",IF(AND('positionnement modules'!K18=1,'positionnement modules'!L18=1),"P-F-D","")))</f>
        <v/>
      </c>
      <c r="L18" s="51" t="str">
        <f>IF(AND('positionnement modules'!L18&lt;&gt;1,'positionnement modules'!M18=1),"P-F-S",IF(AND('positionnement modules'!L18=1,'positionnement modules'!M18&lt;&gt;1),"P-F-S",IF(AND('positionnement modules'!L18=1,'positionnement modules'!M18=1),"P-F-D","")))</f>
        <v/>
      </c>
      <c r="M18" s="51" t="str">
        <f>IF(AND('positionnement modules'!M18&lt;&gt;1,'positionnement modules'!N18=1),"P-F-S",IF(AND('positionnement modules'!M18=1,'positionnement modules'!N18&lt;&gt;1),"P-F-S",IF(AND('positionnement modules'!M18=1,'positionnement modules'!N18=1),"P-F-D","")))</f>
        <v/>
      </c>
      <c r="N18" s="51" t="str">
        <f>IF(AND('positionnement modules'!N18&lt;&gt;1,'positionnement modules'!O18=1),"P-F-S",IF(AND('positionnement modules'!N18=1,'positionnement modules'!O18&lt;&gt;1),"P-F-S",IF(AND('positionnement modules'!N18=1,'positionnement modules'!O18=1),"P-F-D","")))</f>
        <v/>
      </c>
      <c r="O18" s="51" t="str">
        <f>IF(AND('positionnement modules'!O18&lt;&gt;1,'positionnement modules'!P18=1),"P-F-S",IF(AND('positionnement modules'!O18=1,'positionnement modules'!P18&lt;&gt;1),"P-F-S",IF(AND('positionnement modules'!O18=1,'positionnement modules'!P18=1),"P-F-D","")))</f>
        <v/>
      </c>
      <c r="P18" s="52" t="str">
        <f>IF(AND('positionnement modules'!P18&lt;&gt;1,'positionnement modules'!Q18=1),"P-F-S",IF(AND('positionnement modules'!P18=1,'positionnement modules'!Q18&lt;&gt;1),"P-F-S",IF(AND('positionnement modules'!P18=1,'positionnement modules'!Q18=1),"P-F-D","")))</f>
        <v/>
      </c>
      <c r="Q18" s="5" t="str">
        <f>IF(AND('positionnement modules'!Q18&lt;&gt;1,'positionnement modules'!R18=1),"P-F-S",IF(AND('positionnement modules'!Q18=1,'positionnement modules'!R18&lt;&gt;1),"P-F-S",IF(AND('positionnement modules'!Q18=1,'positionnement modules'!R18=1),"P-F-D","")))</f>
        <v/>
      </c>
      <c r="R18" s="9">
        <f t="shared" si="4"/>
        <v>0</v>
      </c>
      <c r="S18" s="4" t="str">
        <f>IF(AND('positionnement modules'!S18&lt;&gt;1,'positionnement modules'!T18=1),"P-F-S",IF(AND('positionnement modules'!S18=1,'positionnement modules'!T18&lt;&gt;1),"P-F-S",IF(AND('positionnement modules'!S18=1,'positionnement modules'!T18=1),"P-F-D","")))</f>
        <v/>
      </c>
      <c r="T18" s="50" t="str">
        <f>IF(AND('positionnement modules'!T18&lt;&gt;1,'positionnement modules'!U18=1),"P-F-S",IF(AND('positionnement modules'!T18=1,'positionnement modules'!U18&lt;&gt;1),"P-F-S",IF(AND('positionnement modules'!T18=1,'positionnement modules'!U18=1),"P-F-D","")))</f>
        <v/>
      </c>
      <c r="U18" s="51" t="str">
        <f>IF(AND('positionnement modules'!U18&lt;&gt;1,'positionnement modules'!V18=1),"P-F-S",IF(AND('positionnement modules'!U18=1,'positionnement modules'!V18&lt;&gt;1),"P-F-S",IF(AND('positionnement modules'!U18=1,'positionnement modules'!V18=1),"P-F-D","")))</f>
        <v/>
      </c>
      <c r="V18" s="51" t="str">
        <f>IF(AND('positionnement modules'!V18&lt;&gt;1,'positionnement modules'!W18=1),"P-F-S",IF(AND('positionnement modules'!V18=1,'positionnement modules'!W18&lt;&gt;1),"P-F-S",IF(AND('positionnement modules'!V18=1,'positionnement modules'!W18=1),"P-F-D","")))</f>
        <v/>
      </c>
      <c r="W18" s="51" t="str">
        <f>IF(AND('positionnement modules'!W18&lt;&gt;1,'positionnement modules'!X18=1),"P-F-S",IF(AND('positionnement modules'!W18=1,'positionnement modules'!X18&lt;&gt;1),"P-F-S",IF(AND('positionnement modules'!W18=1,'positionnement modules'!X18=1),"P-F-D","")))</f>
        <v/>
      </c>
      <c r="X18" s="51" t="str">
        <f>IF(AND('positionnement modules'!X18&lt;&gt;1,'positionnement modules'!Y18=1),"P-F-S",IF(AND('positionnement modules'!X18=1,'positionnement modules'!Y18&lt;&gt;1),"P-F-S",IF(AND('positionnement modules'!X18=1,'positionnement modules'!Y18=1),"P-F-D","")))</f>
        <v/>
      </c>
      <c r="Y18" s="51" t="str">
        <f>IF(AND('positionnement modules'!Y18&lt;&gt;1,'positionnement modules'!Z18=1),"P-F-S",IF(AND('positionnement modules'!Y18=1,'positionnement modules'!Z18&lt;&gt;1),"P-F-S",IF(AND('positionnement modules'!Y18=1,'positionnement modules'!Z18=1),"P-F-D","")))</f>
        <v/>
      </c>
      <c r="Z18" s="51" t="str">
        <f>IF(AND('positionnement modules'!Z18&lt;&gt;1,'positionnement modules'!AA18=1),"P-F-S",IF(AND('positionnement modules'!Z18=1,'positionnement modules'!AA18&lt;&gt;1),"P-F-S",IF(AND('positionnement modules'!Z18=1,'positionnement modules'!AA18=1),"P-F-D","")))</f>
        <v/>
      </c>
      <c r="AA18" s="51" t="str">
        <f>IF(AND('positionnement modules'!AA18&lt;&gt;1,'positionnement modules'!AB18=1),"P-F-S",IF(AND('positionnement modules'!AA18=1,'positionnement modules'!AB18&lt;&gt;1),"P-F-S",IF(AND('positionnement modules'!AA18=1,'positionnement modules'!AB18=1),"P-F-D","")))</f>
        <v/>
      </c>
      <c r="AB18" s="51" t="str">
        <f>IF(AND('positionnement modules'!AB18&lt;&gt;1,'positionnement modules'!AC18=1),"P-F-S",IF(AND('positionnement modules'!AB18=1,'positionnement modules'!AC18&lt;&gt;1),"P-F-S",IF(AND('positionnement modules'!AB18=1,'positionnement modules'!AC18=1),"P-F-D","")))</f>
        <v/>
      </c>
      <c r="AC18" s="51" t="str">
        <f>IF(AND('positionnement modules'!AC18&lt;&gt;1,'positionnement modules'!AD18=1),"P-F-S",IF(AND('positionnement modules'!AC18=1,'positionnement modules'!AD18&lt;&gt;1),"P-F-S",IF(AND('positionnement modules'!AC18=1,'positionnement modules'!AD18=1),"P-F-D","")))</f>
        <v/>
      </c>
      <c r="AD18" s="51" t="str">
        <f>IF(AND('positionnement modules'!AD18&lt;&gt;1,'positionnement modules'!AE18=1),"P-F-S",IF(AND('positionnement modules'!AD18=1,'positionnement modules'!AE18&lt;&gt;1),"P-F-S",IF(AND('positionnement modules'!AD18=1,'positionnement modules'!AE18=1),"P-F-D","")))</f>
        <v/>
      </c>
      <c r="AE18" s="51" t="str">
        <f>IF(AND('positionnement modules'!AE18&lt;&gt;1,'positionnement modules'!AF18=1),"P-F-S",IF(AND('positionnement modules'!AE18=1,'positionnement modules'!AF18&lt;&gt;1),"P-F-S",IF(AND('positionnement modules'!AE18=1,'positionnement modules'!AF18=1),"P-F-D","")))</f>
        <v/>
      </c>
      <c r="AF18" s="51" t="str">
        <f>IF(AND('positionnement modules'!AF18&lt;&gt;1,'positionnement modules'!AG18=1),"P-F-S",IF(AND('positionnement modules'!AF18=1,'positionnement modules'!AG18&lt;&gt;1),"P-F-S",IF(AND('positionnement modules'!AF18=1,'positionnement modules'!AG18=1),"P-F-D","")))</f>
        <v/>
      </c>
      <c r="AG18" s="52" t="str">
        <f>IF(AND('positionnement modules'!AG18&lt;&gt;1,'positionnement modules'!AH18=1),"P-F-S",IF(AND('positionnement modules'!AG18=1,'positionnement modules'!AH18&lt;&gt;1),"P-F-S",IF(AND('positionnement modules'!AG18=1,'positionnement modules'!AH18=1),"P-F-D","")))</f>
        <v/>
      </c>
      <c r="AH18" s="5" t="str">
        <f>IF(AND('positionnement modules'!AH18&lt;&gt;1,'positionnement modules'!AI18=1),"P-F-S",IF(AND('positionnement modules'!AH18=1,'positionnement modules'!AI18&lt;&gt;1),"P-F-S",IF(AND('positionnement modules'!AH18=1,'positionnement modules'!AI18=1),"P-F-D","")))</f>
        <v/>
      </c>
      <c r="AI18" s="9">
        <f t="shared" si="5"/>
        <v>0</v>
      </c>
      <c r="AJ18" s="4" t="str">
        <f>IF(AND('positionnement modules'!AJ18&lt;&gt;1,'positionnement modules'!AK18=1),"P-F-S",IF(AND('positionnement modules'!AJ18=1,'positionnement modules'!AK18&lt;&gt;1),"P-F-S",IF(AND('positionnement modules'!AJ18=1,'positionnement modules'!AK18=1),"P-F-D","")))</f>
        <v/>
      </c>
      <c r="AK18" s="50" t="str">
        <f>IF(AND('positionnement modules'!AK18&lt;&gt;1,'positionnement modules'!AL18=1),"P-F-S",IF(AND('positionnement modules'!AK18=1,'positionnement modules'!AL18&lt;&gt;1),"P-F-S",IF(AND('positionnement modules'!AK18=1,'positionnement modules'!AL18=1),"P-F-D","")))</f>
        <v/>
      </c>
      <c r="AL18" s="51" t="str">
        <f>IF(AND('positionnement modules'!AL18&lt;&gt;1,'positionnement modules'!AM18=1),"P-F-S",IF(AND('positionnement modules'!AL18=1,'positionnement modules'!AM18&lt;&gt;1),"P-F-S",IF(AND('positionnement modules'!AL18=1,'positionnement modules'!AM18=1),"P-F-D","")))</f>
        <v/>
      </c>
      <c r="AM18" s="51" t="str">
        <f>IF(AND('positionnement modules'!AM18&lt;&gt;1,'positionnement modules'!AN18=1),"P-F-S",IF(AND('positionnement modules'!AM18=1,'positionnement modules'!AN18&lt;&gt;1),"P-F-S",IF(AND('positionnement modules'!AM18=1,'positionnement modules'!AN18=1),"P-F-D","")))</f>
        <v/>
      </c>
      <c r="AN18" s="51" t="str">
        <f>IF(AND('positionnement modules'!AN18&lt;&gt;1,'positionnement modules'!AO18=1),"P-F-S",IF(AND('positionnement modules'!AN18=1,'positionnement modules'!AO18&lt;&gt;1),"P-F-S",IF(AND('positionnement modules'!AN18=1,'positionnement modules'!AO18=1),"P-F-D","")))</f>
        <v/>
      </c>
      <c r="AO18" s="51" t="str">
        <f>IF(AND('positionnement modules'!AO18&lt;&gt;1,'positionnement modules'!AP18=1),"P-F-S",IF(AND('positionnement modules'!AO18=1,'positionnement modules'!AP18&lt;&gt;1),"P-F-S",IF(AND('positionnement modules'!AO18=1,'positionnement modules'!AP18=1),"P-F-D","")))</f>
        <v/>
      </c>
      <c r="AP18" s="51" t="str">
        <f>IF(AND('positionnement modules'!AP18&lt;&gt;1,'positionnement modules'!AQ18=1),"P-F-S",IF(AND('positionnement modules'!AP18=1,'positionnement modules'!AQ18&lt;&gt;1),"P-F-S",IF(AND('positionnement modules'!AP18=1,'positionnement modules'!AQ18=1),"P-F-D","")))</f>
        <v/>
      </c>
      <c r="AQ18" s="51" t="str">
        <f>IF(AND('positionnement modules'!AQ18&lt;&gt;1,'positionnement modules'!AR18=1),"P-F-S",IF(AND('positionnement modules'!AQ18=1,'positionnement modules'!AR18&lt;&gt;1),"P-F-S",IF(AND('positionnement modules'!AQ18=1,'positionnement modules'!AR18=1),"P-F-D","")))</f>
        <v/>
      </c>
      <c r="AR18" s="51" t="str">
        <f>IF(AND('positionnement modules'!AR18&lt;&gt;1,'positionnement modules'!AS18=1),"P-F-S",IF(AND('positionnement modules'!AR18=1,'positionnement modules'!AS18&lt;&gt;1),"P-F-S",IF(AND('positionnement modules'!AR18=1,'positionnement modules'!AS18=1),"P-F-D","")))</f>
        <v/>
      </c>
      <c r="AS18" s="51" t="str">
        <f>IF(AND('positionnement modules'!AS18&lt;&gt;1,'positionnement modules'!AT18=1),"P-F-S",IF(AND('positionnement modules'!AS18=1,'positionnement modules'!AT18&lt;&gt;1),"P-F-S",IF(AND('positionnement modules'!AS18=1,'positionnement modules'!AT18=1),"P-F-D","")))</f>
        <v/>
      </c>
      <c r="AT18" s="51" t="str">
        <f>IF(AND('positionnement modules'!AT18&lt;&gt;1,'positionnement modules'!AU18=1),"P-F-S",IF(AND('positionnement modules'!AT18=1,'positionnement modules'!AU18&lt;&gt;1),"P-F-S",IF(AND('positionnement modules'!AT18=1,'positionnement modules'!AU18=1),"P-F-D","")))</f>
        <v/>
      </c>
      <c r="AU18" s="51" t="str">
        <f>IF(AND('positionnement modules'!AU18&lt;&gt;1,'positionnement modules'!AV18=1),"P-F-S",IF(AND('positionnement modules'!AU18=1,'positionnement modules'!AV18&lt;&gt;1),"P-F-S",IF(AND('positionnement modules'!AU18=1,'positionnement modules'!AV18=1),"P-F-D","")))</f>
        <v/>
      </c>
      <c r="AV18" s="51" t="str">
        <f>IF(AND('positionnement modules'!AV18&lt;&gt;1,'positionnement modules'!AW18=1),"P-F-S",IF(AND('positionnement modules'!AV18=1,'positionnement modules'!AW18&lt;&gt;1),"P-F-S",IF(AND('positionnement modules'!AV18=1,'positionnement modules'!AW18=1),"P-F-D","")))</f>
        <v/>
      </c>
      <c r="AW18" s="51" t="str">
        <f>IF(AND('positionnement modules'!AW18&lt;&gt;1,'positionnement modules'!AX18=1),"P-F-S",IF(AND('positionnement modules'!AW18=1,'positionnement modules'!AX18&lt;&gt;1),"P-F-S",IF(AND('positionnement modules'!AW18=1,'positionnement modules'!AX18=1),"P-F-D","")))</f>
        <v/>
      </c>
      <c r="AX18" s="52" t="str">
        <f>IF(AND('positionnement modules'!AX18&lt;&gt;1,'positionnement modules'!AY18=1),"P-F-S",IF(AND('positionnement modules'!AX18=1,'positionnement modules'!AY18&lt;&gt;1),"P-F-S",IF(AND('positionnement modules'!AX18=1,'positionnement modules'!AY18=1),"P-F-D","")))</f>
        <v/>
      </c>
      <c r="AY18" s="5" t="str">
        <f>IF(AND('positionnement modules'!AY18&lt;&gt;1,'positionnement modules'!AZ18=1),"P-F-S",IF(AND('positionnement modules'!AY18=1,'positionnement modules'!AZ18&lt;&gt;1),"P-F-S",IF(AND('positionnement modules'!AY18=1,'positionnement modules'!AZ18=1),"P-F-D","")))</f>
        <v/>
      </c>
      <c r="AZ18" s="9">
        <f t="shared" si="6"/>
        <v>0</v>
      </c>
      <c r="BA18" s="4" t="str">
        <f>IF(AND('positionnement modules'!BA18&lt;&gt;1,'positionnement modules'!BB18=1),"P-F-S",IF(AND('positionnement modules'!BA18=1,'positionnement modules'!BB18&lt;&gt;1),"P-F-S",IF(AND('positionnement modules'!BA18=1,'positionnement modules'!BB18=1),"P-F-D","")))</f>
        <v/>
      </c>
      <c r="BB18" s="50" t="str">
        <f>IF(AND('positionnement modules'!BB18&lt;&gt;1,'positionnement modules'!BC18=1),"P-F-S",IF(AND('positionnement modules'!BB18=1,'positionnement modules'!BC18&lt;&gt;1),"P-F-S",IF(AND('positionnement modules'!BB18=1,'positionnement modules'!BC18=1),"P-F-D","")))</f>
        <v/>
      </c>
      <c r="BC18" s="51" t="str">
        <f>IF(AND('positionnement modules'!BC18&lt;&gt;1,'positionnement modules'!BD18=1),"P-F-S",IF(AND('positionnement modules'!BC18=1,'positionnement modules'!BD18&lt;&gt;1),"P-F-S",IF(AND('positionnement modules'!BC18=1,'positionnement modules'!BD18=1),"P-F-D","")))</f>
        <v/>
      </c>
      <c r="BD18" s="51" t="str">
        <f>IF(AND('positionnement modules'!BD18&lt;&gt;1,'positionnement modules'!BE18=1),"P-F-S",IF(AND('positionnement modules'!BD18=1,'positionnement modules'!BE18&lt;&gt;1),"P-F-S",IF(AND('positionnement modules'!BD18=1,'positionnement modules'!BE18=1),"P-F-D","")))</f>
        <v/>
      </c>
      <c r="BE18" s="51" t="str">
        <f>IF(AND('positionnement modules'!BE18&lt;&gt;1,'positionnement modules'!BF18=1),"P-F-S",IF(AND('positionnement modules'!BE18=1,'positionnement modules'!BF18&lt;&gt;1),"P-F-S",IF(AND('positionnement modules'!BE18=1,'positionnement modules'!BF18=1),"P-F-D","")))</f>
        <v/>
      </c>
      <c r="BF18" s="51" t="str">
        <f>IF(AND('positionnement modules'!BF18&lt;&gt;1,'positionnement modules'!BG18=1),"P-F-S",IF(AND('positionnement modules'!BF18=1,'positionnement modules'!BG18&lt;&gt;1),"P-F-S",IF(AND('positionnement modules'!BF18=1,'positionnement modules'!BG18=1),"P-F-D","")))</f>
        <v/>
      </c>
      <c r="BG18" s="51" t="str">
        <f>IF(AND('positionnement modules'!BG18&lt;&gt;1,'positionnement modules'!BH18=1),"P-F-S",IF(AND('positionnement modules'!BG18=1,'positionnement modules'!BH18&lt;&gt;1),"P-F-S",IF(AND('positionnement modules'!BG18=1,'positionnement modules'!BH18=1),"P-F-D","")))</f>
        <v/>
      </c>
      <c r="BH18" s="51" t="str">
        <f>IF(AND('positionnement modules'!BH18&lt;&gt;1,'positionnement modules'!BI18=1),"P-F-S",IF(AND('positionnement modules'!BH18=1,'positionnement modules'!BI18&lt;&gt;1),"P-F-S",IF(AND('positionnement modules'!BH18=1,'positionnement modules'!BI18=1),"P-F-D","")))</f>
        <v/>
      </c>
      <c r="BI18" s="51" t="str">
        <f>IF(AND('positionnement modules'!BI18&lt;&gt;1,'positionnement modules'!BJ18=1),"P-F-S",IF(AND('positionnement modules'!BI18=1,'positionnement modules'!BJ18&lt;&gt;1),"P-F-S",IF(AND('positionnement modules'!BI18=1,'positionnement modules'!BJ18=1),"P-F-D","")))</f>
        <v/>
      </c>
      <c r="BJ18" s="51" t="str">
        <f>IF(AND('positionnement modules'!BJ18&lt;&gt;1,'positionnement modules'!BK18=1),"P-F-S",IF(AND('positionnement modules'!BJ18=1,'positionnement modules'!BK18&lt;&gt;1),"P-F-S",IF(AND('positionnement modules'!BJ18=1,'positionnement modules'!BK18=1),"P-F-D","")))</f>
        <v/>
      </c>
      <c r="BK18" s="51" t="str">
        <f>IF(AND('positionnement modules'!BK18&lt;&gt;1,'positionnement modules'!BL18=1),"P-F-S",IF(AND('positionnement modules'!BK18=1,'positionnement modules'!BL18&lt;&gt;1),"P-F-S",IF(AND('positionnement modules'!BK18=1,'positionnement modules'!BL18=1),"P-F-D","")))</f>
        <v/>
      </c>
      <c r="BL18" s="51" t="str">
        <f>IF(AND('positionnement modules'!BL18&lt;&gt;1,'positionnement modules'!BM18=1),"P-F-S",IF(AND('positionnement modules'!BL18=1,'positionnement modules'!BM18&lt;&gt;1),"P-F-S",IF(AND('positionnement modules'!BL18=1,'positionnement modules'!BM18=1),"P-F-D","")))</f>
        <v/>
      </c>
      <c r="BM18" s="51" t="str">
        <f>IF(AND('positionnement modules'!BM18&lt;&gt;1,'positionnement modules'!BN18=1),"P-F-S",IF(AND('positionnement modules'!BM18=1,'positionnement modules'!BN18&lt;&gt;1),"P-F-S",IF(AND('positionnement modules'!BM18=1,'positionnement modules'!BN18=1),"P-F-D","")))</f>
        <v/>
      </c>
      <c r="BN18" s="51" t="str">
        <f>IF(AND('positionnement modules'!BN18&lt;&gt;1,'positionnement modules'!BO18=1),"P-F-S",IF(AND('positionnement modules'!BN18=1,'positionnement modules'!BO18&lt;&gt;1),"P-F-S",IF(AND('positionnement modules'!BN18=1,'positionnement modules'!BO18=1),"P-F-D","")))</f>
        <v/>
      </c>
      <c r="BO18" s="52" t="str">
        <f>IF(AND('positionnement modules'!BO18&lt;&gt;1,'positionnement modules'!BP18=1),"P-F-S",IF(AND('positionnement modules'!BO18=1,'positionnement modules'!BP18&lt;&gt;1),"P-F-S",IF(AND('positionnement modules'!BO18=1,'positionnement modules'!BP18=1),"P-F-D","")))</f>
        <v/>
      </c>
      <c r="BP18" s="5" t="str">
        <f>IF(AND('positionnement modules'!BP18&lt;&gt;1,'positionnement modules'!BQ18=1),"P-F-S",IF(AND('positionnement modules'!BP18=1,'positionnement modules'!BQ18&lt;&gt;1),"P-F-S",IF(AND('positionnement modules'!BP18=1,'positionnement modules'!BQ18=1),"P-F-D","")))</f>
        <v/>
      </c>
      <c r="BQ18" s="9">
        <f t="shared" si="7"/>
        <v>0</v>
      </c>
      <c r="BR18" s="9"/>
      <c r="BS18" s="9"/>
    </row>
    <row r="19" spans="2:104" ht="21" customHeight="1" x14ac:dyDescent="0.35">
      <c r="B19" s="4" t="str">
        <f>IF(AND('positionnement modules'!B19&lt;&gt;1,'positionnement modules'!C19=1),"P-F-S",IF(AND('positionnement modules'!B19=1,'positionnement modules'!C19&lt;&gt;1),"P-F-S",IF(AND('positionnement modules'!B19=1,'positionnement modules'!C19=1),"P-F-D","")))</f>
        <v/>
      </c>
      <c r="C19" s="50" t="str">
        <f>IF(AND('positionnement modules'!C19&lt;&gt;1,'positionnement modules'!D19=1),"P-F-S",IF(AND('positionnement modules'!C19=1,'positionnement modules'!D19&lt;&gt;1),"P-F-S",IF(AND('positionnement modules'!C19=1,'positionnement modules'!D19=1),"P-F-D","")))</f>
        <v/>
      </c>
      <c r="D19" s="51" t="str">
        <f>IF(AND('positionnement modules'!D19&lt;&gt;1,'positionnement modules'!E19=1),"P-F-S",IF(AND('positionnement modules'!D19=1,'positionnement modules'!E19&lt;&gt;1),"P-F-S",IF(AND('positionnement modules'!D19=1,'positionnement modules'!E19=1),"P-F-D","")))</f>
        <v/>
      </c>
      <c r="E19" s="51" t="str">
        <f>IF(AND('positionnement modules'!E19&lt;&gt;1,'positionnement modules'!F19=1),"P-F-S",IF(AND('positionnement modules'!E19=1,'positionnement modules'!F19&lt;&gt;1),"P-F-S",IF(AND('positionnement modules'!E19=1,'positionnement modules'!F19=1),"P-F-D","")))</f>
        <v/>
      </c>
      <c r="F19" s="51" t="str">
        <f>IF(AND('positionnement modules'!F19&lt;&gt;1,'positionnement modules'!G19=1),"P-F-S",IF(AND('positionnement modules'!F19=1,'positionnement modules'!G19&lt;&gt;1),"P-F-S",IF(AND('positionnement modules'!F19=1,'positionnement modules'!G19=1),"P-F-D","")))</f>
        <v/>
      </c>
      <c r="G19" s="51" t="str">
        <f>IF(AND('positionnement modules'!G19&lt;&gt;1,'positionnement modules'!H19=1),"P-F-S",IF(AND('positionnement modules'!G19=1,'positionnement modules'!H19&lt;&gt;1),"P-F-S",IF(AND('positionnement modules'!G19=1,'positionnement modules'!H19=1),"P-F-D","")))</f>
        <v/>
      </c>
      <c r="H19" s="51" t="str">
        <f>IF(AND('positionnement modules'!H19&lt;&gt;1,'positionnement modules'!I19=1),"P-F-S",IF(AND('positionnement modules'!H19=1,'positionnement modules'!I19&lt;&gt;1),"P-F-S",IF(AND('positionnement modules'!H19=1,'positionnement modules'!I19=1),"P-F-D","")))</f>
        <v/>
      </c>
      <c r="I19" s="51" t="str">
        <f>IF(AND('positionnement modules'!I19&lt;&gt;1,'positionnement modules'!J19=1),"P-F-S",IF(AND('positionnement modules'!I19=1,'positionnement modules'!J19&lt;&gt;1),"P-F-S",IF(AND('positionnement modules'!I19=1,'positionnement modules'!J19=1),"P-F-D","")))</f>
        <v/>
      </c>
      <c r="J19" s="51" t="str">
        <f>IF(AND('positionnement modules'!J19&lt;&gt;1,'positionnement modules'!K19=1),"P-F-S",IF(AND('positionnement modules'!J19=1,'positionnement modules'!K19&lt;&gt;1),"P-F-S",IF(AND('positionnement modules'!J19=1,'positionnement modules'!K19=1),"P-F-D","")))</f>
        <v/>
      </c>
      <c r="K19" s="51" t="str">
        <f>IF(AND('positionnement modules'!K19&lt;&gt;1,'positionnement modules'!L19=1),"P-F-S",IF(AND('positionnement modules'!K19=1,'positionnement modules'!L19&lt;&gt;1),"P-F-S",IF(AND('positionnement modules'!K19=1,'positionnement modules'!L19=1),"P-F-D","")))</f>
        <v/>
      </c>
      <c r="L19" s="51" t="str">
        <f>IF(AND('positionnement modules'!L19&lt;&gt;1,'positionnement modules'!M19=1),"P-F-S",IF(AND('positionnement modules'!L19=1,'positionnement modules'!M19&lt;&gt;1),"P-F-S",IF(AND('positionnement modules'!L19=1,'positionnement modules'!M19=1),"P-F-D","")))</f>
        <v/>
      </c>
      <c r="M19" s="51" t="str">
        <f>IF(AND('positionnement modules'!M19&lt;&gt;1,'positionnement modules'!N19=1),"P-F-S",IF(AND('positionnement modules'!M19=1,'positionnement modules'!N19&lt;&gt;1),"P-F-S",IF(AND('positionnement modules'!M19=1,'positionnement modules'!N19=1),"P-F-D","")))</f>
        <v/>
      </c>
      <c r="N19" s="51" t="str">
        <f>IF(AND('positionnement modules'!N19&lt;&gt;1,'positionnement modules'!O19=1),"P-F-S",IF(AND('positionnement modules'!N19=1,'positionnement modules'!O19&lt;&gt;1),"P-F-S",IF(AND('positionnement modules'!N19=1,'positionnement modules'!O19=1),"P-F-D","")))</f>
        <v/>
      </c>
      <c r="O19" s="51" t="str">
        <f>IF(AND('positionnement modules'!O19&lt;&gt;1,'positionnement modules'!P19=1),"P-F-S",IF(AND('positionnement modules'!O19=1,'positionnement modules'!P19&lt;&gt;1),"P-F-S",IF(AND('positionnement modules'!O19=1,'positionnement modules'!P19=1),"P-F-D","")))</f>
        <v/>
      </c>
      <c r="P19" s="52" t="str">
        <f>IF(AND('positionnement modules'!P19&lt;&gt;1,'positionnement modules'!Q19=1),"P-F-S",IF(AND('positionnement modules'!P19=1,'positionnement modules'!Q19&lt;&gt;1),"P-F-S",IF(AND('positionnement modules'!P19=1,'positionnement modules'!Q19=1),"P-F-D","")))</f>
        <v/>
      </c>
      <c r="Q19" s="5" t="str">
        <f>IF(AND('positionnement modules'!Q19&lt;&gt;1,'positionnement modules'!R19=1),"P-F-S",IF(AND('positionnement modules'!Q19=1,'positionnement modules'!R19&lt;&gt;1),"P-F-S",IF(AND('positionnement modules'!Q19=1,'positionnement modules'!R19=1),"P-F-D","")))</f>
        <v/>
      </c>
      <c r="R19" s="9">
        <f t="shared" si="4"/>
        <v>0</v>
      </c>
      <c r="S19" s="4" t="str">
        <f>IF(AND('positionnement modules'!S19&lt;&gt;1,'positionnement modules'!T19=1),"P-F-S",IF(AND('positionnement modules'!S19=1,'positionnement modules'!T19&lt;&gt;1),"P-F-S",IF(AND('positionnement modules'!S19=1,'positionnement modules'!T19=1),"P-F-D","")))</f>
        <v/>
      </c>
      <c r="T19" s="50" t="str">
        <f>IF(AND('positionnement modules'!T19&lt;&gt;1,'positionnement modules'!U19=1),"P-F-S",IF(AND('positionnement modules'!T19=1,'positionnement modules'!U19&lt;&gt;1),"P-F-S",IF(AND('positionnement modules'!T19=1,'positionnement modules'!U19=1),"P-F-D","")))</f>
        <v/>
      </c>
      <c r="U19" s="51" t="str">
        <f>IF(AND('positionnement modules'!U19&lt;&gt;1,'positionnement modules'!V19=1),"P-F-S",IF(AND('positionnement modules'!U19=1,'positionnement modules'!V19&lt;&gt;1),"P-F-S",IF(AND('positionnement modules'!U19=1,'positionnement modules'!V19=1),"P-F-D","")))</f>
        <v/>
      </c>
      <c r="V19" s="51" t="str">
        <f>IF(AND('positionnement modules'!V19&lt;&gt;1,'positionnement modules'!W19=1),"P-F-S",IF(AND('positionnement modules'!V19=1,'positionnement modules'!W19&lt;&gt;1),"P-F-S",IF(AND('positionnement modules'!V19=1,'positionnement modules'!W19=1),"P-F-D","")))</f>
        <v/>
      </c>
      <c r="W19" s="51" t="str">
        <f>IF(AND('positionnement modules'!W19&lt;&gt;1,'positionnement modules'!X19=1),"P-F-S",IF(AND('positionnement modules'!W19=1,'positionnement modules'!X19&lt;&gt;1),"P-F-S",IF(AND('positionnement modules'!W19=1,'positionnement modules'!X19=1),"P-F-D","")))</f>
        <v/>
      </c>
      <c r="X19" s="51" t="str">
        <f>IF(AND('positionnement modules'!X19&lt;&gt;1,'positionnement modules'!Y19=1),"P-F-S",IF(AND('positionnement modules'!X19=1,'positionnement modules'!Y19&lt;&gt;1),"P-F-S",IF(AND('positionnement modules'!X19=1,'positionnement modules'!Y19=1),"P-F-D","")))</f>
        <v/>
      </c>
      <c r="Y19" s="51" t="str">
        <f>IF(AND('positionnement modules'!Y19&lt;&gt;1,'positionnement modules'!Z19=1),"P-F-S",IF(AND('positionnement modules'!Y19=1,'positionnement modules'!Z19&lt;&gt;1),"P-F-S",IF(AND('positionnement modules'!Y19=1,'positionnement modules'!Z19=1),"P-F-D","")))</f>
        <v/>
      </c>
      <c r="Z19" s="51" t="str">
        <f>IF(AND('positionnement modules'!Z19&lt;&gt;1,'positionnement modules'!AA19=1),"P-F-S",IF(AND('positionnement modules'!Z19=1,'positionnement modules'!AA19&lt;&gt;1),"P-F-S",IF(AND('positionnement modules'!Z19=1,'positionnement modules'!AA19=1),"P-F-D","")))</f>
        <v/>
      </c>
      <c r="AA19" s="51" t="str">
        <f>IF(AND('positionnement modules'!AA19&lt;&gt;1,'positionnement modules'!AB19=1),"P-F-S",IF(AND('positionnement modules'!AA19=1,'positionnement modules'!AB19&lt;&gt;1),"P-F-S",IF(AND('positionnement modules'!AA19=1,'positionnement modules'!AB19=1),"P-F-D","")))</f>
        <v/>
      </c>
      <c r="AB19" s="51" t="str">
        <f>IF(AND('positionnement modules'!AB19&lt;&gt;1,'positionnement modules'!AC19=1),"P-F-S",IF(AND('positionnement modules'!AB19=1,'positionnement modules'!AC19&lt;&gt;1),"P-F-S",IF(AND('positionnement modules'!AB19=1,'positionnement modules'!AC19=1),"P-F-D","")))</f>
        <v/>
      </c>
      <c r="AC19" s="51" t="str">
        <f>IF(AND('positionnement modules'!AC19&lt;&gt;1,'positionnement modules'!AD19=1),"P-F-S",IF(AND('positionnement modules'!AC19=1,'positionnement modules'!AD19&lt;&gt;1),"P-F-S",IF(AND('positionnement modules'!AC19=1,'positionnement modules'!AD19=1),"P-F-D","")))</f>
        <v/>
      </c>
      <c r="AD19" s="51" t="str">
        <f>IF(AND('positionnement modules'!AD19&lt;&gt;1,'positionnement modules'!AE19=1),"P-F-S",IF(AND('positionnement modules'!AD19=1,'positionnement modules'!AE19&lt;&gt;1),"P-F-S",IF(AND('positionnement modules'!AD19=1,'positionnement modules'!AE19=1),"P-F-D","")))</f>
        <v/>
      </c>
      <c r="AE19" s="51" t="str">
        <f>IF(AND('positionnement modules'!AE19&lt;&gt;1,'positionnement modules'!AF19=1),"P-F-S",IF(AND('positionnement modules'!AE19=1,'positionnement modules'!AF19&lt;&gt;1),"P-F-S",IF(AND('positionnement modules'!AE19=1,'positionnement modules'!AF19=1),"P-F-D","")))</f>
        <v/>
      </c>
      <c r="AF19" s="51" t="str">
        <f>IF(AND('positionnement modules'!AF19&lt;&gt;1,'positionnement modules'!AG19=1),"P-F-S",IF(AND('positionnement modules'!AF19=1,'positionnement modules'!AG19&lt;&gt;1),"P-F-S",IF(AND('positionnement modules'!AF19=1,'positionnement modules'!AG19=1),"P-F-D","")))</f>
        <v/>
      </c>
      <c r="AG19" s="52" t="str">
        <f>IF(AND('positionnement modules'!AG19&lt;&gt;1,'positionnement modules'!AH19=1),"P-F-S",IF(AND('positionnement modules'!AG19=1,'positionnement modules'!AH19&lt;&gt;1),"P-F-S",IF(AND('positionnement modules'!AG19=1,'positionnement modules'!AH19=1),"P-F-D","")))</f>
        <v/>
      </c>
      <c r="AH19" s="5" t="str">
        <f>IF(AND('positionnement modules'!AH19&lt;&gt;1,'positionnement modules'!AI19=1),"P-F-S",IF(AND('positionnement modules'!AH19=1,'positionnement modules'!AI19&lt;&gt;1),"P-F-S",IF(AND('positionnement modules'!AH19=1,'positionnement modules'!AI19=1),"P-F-D","")))</f>
        <v/>
      </c>
      <c r="AI19" s="9">
        <f t="shared" si="5"/>
        <v>0</v>
      </c>
      <c r="AJ19" s="4" t="str">
        <f>IF(AND('positionnement modules'!AJ19&lt;&gt;1,'positionnement modules'!AK19=1),"P-F-S",IF(AND('positionnement modules'!AJ19=1,'positionnement modules'!AK19&lt;&gt;1),"P-F-S",IF(AND('positionnement modules'!AJ19=1,'positionnement modules'!AK19=1),"P-F-D","")))</f>
        <v/>
      </c>
      <c r="AK19" s="50" t="str">
        <f>IF(AND('positionnement modules'!AK19&lt;&gt;1,'positionnement modules'!AL19=1),"P-F-S",IF(AND('positionnement modules'!AK19=1,'positionnement modules'!AL19&lt;&gt;1),"P-F-S",IF(AND('positionnement modules'!AK19=1,'positionnement modules'!AL19=1),"P-F-D","")))</f>
        <v/>
      </c>
      <c r="AL19" s="51" t="str">
        <f>IF(AND('positionnement modules'!AL19&lt;&gt;1,'positionnement modules'!AM19=1),"P-F-S",IF(AND('positionnement modules'!AL19=1,'positionnement modules'!AM19&lt;&gt;1),"P-F-S",IF(AND('positionnement modules'!AL19=1,'positionnement modules'!AM19=1),"P-F-D","")))</f>
        <v/>
      </c>
      <c r="AM19" s="51" t="str">
        <f>IF(AND('positionnement modules'!AM19&lt;&gt;1,'positionnement modules'!AN19=1),"P-F-S",IF(AND('positionnement modules'!AM19=1,'positionnement modules'!AN19&lt;&gt;1),"P-F-S",IF(AND('positionnement modules'!AM19=1,'positionnement modules'!AN19=1),"P-F-D","")))</f>
        <v/>
      </c>
      <c r="AN19" s="51" t="str">
        <f>IF(AND('positionnement modules'!AN19&lt;&gt;1,'positionnement modules'!AO19=1),"P-F-S",IF(AND('positionnement modules'!AN19=1,'positionnement modules'!AO19&lt;&gt;1),"P-F-S",IF(AND('positionnement modules'!AN19=1,'positionnement modules'!AO19=1),"P-F-D","")))</f>
        <v/>
      </c>
      <c r="AO19" s="51" t="str">
        <f>IF(AND('positionnement modules'!AO19&lt;&gt;1,'positionnement modules'!AP19=1),"P-F-S",IF(AND('positionnement modules'!AO19=1,'positionnement modules'!AP19&lt;&gt;1),"P-F-S",IF(AND('positionnement modules'!AO19=1,'positionnement modules'!AP19=1),"P-F-D","")))</f>
        <v/>
      </c>
      <c r="AP19" s="51" t="str">
        <f>IF(AND('positionnement modules'!AP19&lt;&gt;1,'positionnement modules'!AQ19=1),"P-F-S",IF(AND('positionnement modules'!AP19=1,'positionnement modules'!AQ19&lt;&gt;1),"P-F-S",IF(AND('positionnement modules'!AP19=1,'positionnement modules'!AQ19=1),"P-F-D","")))</f>
        <v/>
      </c>
      <c r="AQ19" s="51" t="str">
        <f>IF(AND('positionnement modules'!AQ19&lt;&gt;1,'positionnement modules'!AR19=1),"P-F-S",IF(AND('positionnement modules'!AQ19=1,'positionnement modules'!AR19&lt;&gt;1),"P-F-S",IF(AND('positionnement modules'!AQ19=1,'positionnement modules'!AR19=1),"P-F-D","")))</f>
        <v/>
      </c>
      <c r="AR19" s="51" t="str">
        <f>IF(AND('positionnement modules'!AR19&lt;&gt;1,'positionnement modules'!AS19=1),"P-F-S",IF(AND('positionnement modules'!AR19=1,'positionnement modules'!AS19&lt;&gt;1),"P-F-S",IF(AND('positionnement modules'!AR19=1,'positionnement modules'!AS19=1),"P-F-D","")))</f>
        <v/>
      </c>
      <c r="AS19" s="51" t="str">
        <f>IF(AND('positionnement modules'!AS19&lt;&gt;1,'positionnement modules'!AT19=1),"P-F-S",IF(AND('positionnement modules'!AS19=1,'positionnement modules'!AT19&lt;&gt;1),"P-F-S",IF(AND('positionnement modules'!AS19=1,'positionnement modules'!AT19=1),"P-F-D","")))</f>
        <v/>
      </c>
      <c r="AT19" s="51" t="str">
        <f>IF(AND('positionnement modules'!AT19&lt;&gt;1,'positionnement modules'!AU19=1),"P-F-S",IF(AND('positionnement modules'!AT19=1,'positionnement modules'!AU19&lt;&gt;1),"P-F-S",IF(AND('positionnement modules'!AT19=1,'positionnement modules'!AU19=1),"P-F-D","")))</f>
        <v/>
      </c>
      <c r="AU19" s="51" t="str">
        <f>IF(AND('positionnement modules'!AU19&lt;&gt;1,'positionnement modules'!AV19=1),"P-F-S",IF(AND('positionnement modules'!AU19=1,'positionnement modules'!AV19&lt;&gt;1),"P-F-S",IF(AND('positionnement modules'!AU19=1,'positionnement modules'!AV19=1),"P-F-D","")))</f>
        <v/>
      </c>
      <c r="AV19" s="51" t="str">
        <f>IF(AND('positionnement modules'!AV19&lt;&gt;1,'positionnement modules'!AW19=1),"P-F-S",IF(AND('positionnement modules'!AV19=1,'positionnement modules'!AW19&lt;&gt;1),"P-F-S",IF(AND('positionnement modules'!AV19=1,'positionnement modules'!AW19=1),"P-F-D","")))</f>
        <v/>
      </c>
      <c r="AW19" s="51" t="str">
        <f>IF(AND('positionnement modules'!AW19&lt;&gt;1,'positionnement modules'!AX19=1),"P-F-S",IF(AND('positionnement modules'!AW19=1,'positionnement modules'!AX19&lt;&gt;1),"P-F-S",IF(AND('positionnement modules'!AW19=1,'positionnement modules'!AX19=1),"P-F-D","")))</f>
        <v/>
      </c>
      <c r="AX19" s="52" t="str">
        <f>IF(AND('positionnement modules'!AX19&lt;&gt;1,'positionnement modules'!AY19=1),"P-F-S",IF(AND('positionnement modules'!AX19=1,'positionnement modules'!AY19&lt;&gt;1),"P-F-S",IF(AND('positionnement modules'!AX19=1,'positionnement modules'!AY19=1),"P-F-D","")))</f>
        <v/>
      </c>
      <c r="AY19" s="5" t="str">
        <f>IF(AND('positionnement modules'!AY19&lt;&gt;1,'positionnement modules'!AZ19=1),"P-F-S",IF(AND('positionnement modules'!AY19=1,'positionnement modules'!AZ19&lt;&gt;1),"P-F-S",IF(AND('positionnement modules'!AY19=1,'positionnement modules'!AZ19=1),"P-F-D","")))</f>
        <v/>
      </c>
      <c r="AZ19" s="9">
        <f t="shared" si="6"/>
        <v>0</v>
      </c>
      <c r="BA19" s="4" t="str">
        <f>IF(AND('positionnement modules'!BA19&lt;&gt;1,'positionnement modules'!BB19=1),"P-F-S",IF(AND('positionnement modules'!BA19=1,'positionnement modules'!BB19&lt;&gt;1),"P-F-S",IF(AND('positionnement modules'!BA19=1,'positionnement modules'!BB19=1),"P-F-D","")))</f>
        <v/>
      </c>
      <c r="BB19" s="50" t="str">
        <f>IF(AND('positionnement modules'!BB19&lt;&gt;1,'positionnement modules'!BC19=1),"P-F-S",IF(AND('positionnement modules'!BB19=1,'positionnement modules'!BC19&lt;&gt;1),"P-F-S",IF(AND('positionnement modules'!BB19=1,'positionnement modules'!BC19=1),"P-F-D","")))</f>
        <v/>
      </c>
      <c r="BC19" s="51" t="str">
        <f>IF(AND('positionnement modules'!BC19&lt;&gt;1,'positionnement modules'!BD19=1),"P-F-S",IF(AND('positionnement modules'!BC19=1,'positionnement modules'!BD19&lt;&gt;1),"P-F-S",IF(AND('positionnement modules'!BC19=1,'positionnement modules'!BD19=1),"P-F-D","")))</f>
        <v/>
      </c>
      <c r="BD19" s="51" t="str">
        <f>IF(AND('positionnement modules'!BD19&lt;&gt;1,'positionnement modules'!BE19=1),"P-F-S",IF(AND('positionnement modules'!BD19=1,'positionnement modules'!BE19&lt;&gt;1),"P-F-S",IF(AND('positionnement modules'!BD19=1,'positionnement modules'!BE19=1),"P-F-D","")))</f>
        <v/>
      </c>
      <c r="BE19" s="51" t="str">
        <f>IF(AND('positionnement modules'!BE19&lt;&gt;1,'positionnement modules'!BF19=1),"P-F-S",IF(AND('positionnement modules'!BE19=1,'positionnement modules'!BF19&lt;&gt;1),"P-F-S",IF(AND('positionnement modules'!BE19=1,'positionnement modules'!BF19=1),"P-F-D","")))</f>
        <v/>
      </c>
      <c r="BF19" s="51" t="str">
        <f>IF(AND('positionnement modules'!BF19&lt;&gt;1,'positionnement modules'!BG19=1),"P-F-S",IF(AND('positionnement modules'!BF19=1,'positionnement modules'!BG19&lt;&gt;1),"P-F-S",IF(AND('positionnement modules'!BF19=1,'positionnement modules'!BG19=1),"P-F-D","")))</f>
        <v/>
      </c>
      <c r="BG19" s="51" t="str">
        <f>IF(AND('positionnement modules'!BG19&lt;&gt;1,'positionnement modules'!BH19=1),"P-F-S",IF(AND('positionnement modules'!BG19=1,'positionnement modules'!BH19&lt;&gt;1),"P-F-S",IF(AND('positionnement modules'!BG19=1,'positionnement modules'!BH19=1),"P-F-D","")))</f>
        <v/>
      </c>
      <c r="BH19" s="51" t="str">
        <f>IF(AND('positionnement modules'!BH19&lt;&gt;1,'positionnement modules'!BI19=1),"P-F-S",IF(AND('positionnement modules'!BH19=1,'positionnement modules'!BI19&lt;&gt;1),"P-F-S",IF(AND('positionnement modules'!BH19=1,'positionnement modules'!BI19=1),"P-F-D","")))</f>
        <v/>
      </c>
      <c r="BI19" s="51" t="str">
        <f>IF(AND('positionnement modules'!BI19&lt;&gt;1,'positionnement modules'!BJ19=1),"P-F-S",IF(AND('positionnement modules'!BI19=1,'positionnement modules'!BJ19&lt;&gt;1),"P-F-S",IF(AND('positionnement modules'!BI19=1,'positionnement modules'!BJ19=1),"P-F-D","")))</f>
        <v/>
      </c>
      <c r="BJ19" s="51" t="str">
        <f>IF(AND('positionnement modules'!BJ19&lt;&gt;1,'positionnement modules'!BK19=1),"P-F-S",IF(AND('positionnement modules'!BJ19=1,'positionnement modules'!BK19&lt;&gt;1),"P-F-S",IF(AND('positionnement modules'!BJ19=1,'positionnement modules'!BK19=1),"P-F-D","")))</f>
        <v/>
      </c>
      <c r="BK19" s="51" t="str">
        <f>IF(AND('positionnement modules'!BK19&lt;&gt;1,'positionnement modules'!BL19=1),"P-F-S",IF(AND('positionnement modules'!BK19=1,'positionnement modules'!BL19&lt;&gt;1),"P-F-S",IF(AND('positionnement modules'!BK19=1,'positionnement modules'!BL19=1),"P-F-D","")))</f>
        <v/>
      </c>
      <c r="BL19" s="51" t="str">
        <f>IF(AND('positionnement modules'!BL19&lt;&gt;1,'positionnement modules'!BM19=1),"P-F-S",IF(AND('positionnement modules'!BL19=1,'positionnement modules'!BM19&lt;&gt;1),"P-F-S",IF(AND('positionnement modules'!BL19=1,'positionnement modules'!BM19=1),"P-F-D","")))</f>
        <v/>
      </c>
      <c r="BM19" s="51" t="str">
        <f>IF(AND('positionnement modules'!BM19&lt;&gt;1,'positionnement modules'!BN19=1),"P-F-S",IF(AND('positionnement modules'!BM19=1,'positionnement modules'!BN19&lt;&gt;1),"P-F-S",IF(AND('positionnement modules'!BM19=1,'positionnement modules'!BN19=1),"P-F-D","")))</f>
        <v/>
      </c>
      <c r="BN19" s="51" t="str">
        <f>IF(AND('positionnement modules'!BN19&lt;&gt;1,'positionnement modules'!BO19=1),"P-F-S",IF(AND('positionnement modules'!BN19=1,'positionnement modules'!BO19&lt;&gt;1),"P-F-S",IF(AND('positionnement modules'!BN19=1,'positionnement modules'!BO19=1),"P-F-D","")))</f>
        <v/>
      </c>
      <c r="BO19" s="52" t="str">
        <f>IF(AND('positionnement modules'!BO19&lt;&gt;1,'positionnement modules'!BP19=1),"P-F-S",IF(AND('positionnement modules'!BO19=1,'positionnement modules'!BP19&lt;&gt;1),"P-F-S",IF(AND('positionnement modules'!BO19=1,'positionnement modules'!BP19=1),"P-F-D","")))</f>
        <v/>
      </c>
      <c r="BP19" s="5" t="str">
        <f>IF(AND('positionnement modules'!BP19&lt;&gt;1,'positionnement modules'!BQ19=1),"P-F-S",IF(AND('positionnement modules'!BP19=1,'positionnement modules'!BQ19&lt;&gt;1),"P-F-S",IF(AND('positionnement modules'!BP19=1,'positionnement modules'!BQ19=1),"P-F-D","")))</f>
        <v/>
      </c>
      <c r="BQ19" s="9">
        <f t="shared" si="7"/>
        <v>0</v>
      </c>
      <c r="BR19" s="9"/>
      <c r="BS19" s="9"/>
    </row>
    <row r="20" spans="2:104" ht="21" customHeight="1" x14ac:dyDescent="0.35">
      <c r="B20" s="4" t="str">
        <f>IF(AND('positionnement modules'!B20&lt;&gt;1,'positionnement modules'!C20=1),"P-F-S",IF(AND('positionnement modules'!B20=1,'positionnement modules'!C20&lt;&gt;1),"P-F-S",IF(AND('positionnement modules'!B20=1,'positionnement modules'!C20=1),"P-F-D","")))</f>
        <v/>
      </c>
      <c r="C20" s="50" t="str">
        <f>IF(AND('positionnement modules'!C20&lt;&gt;1,'positionnement modules'!D20=1),"P-F-S",IF(AND('positionnement modules'!C20=1,'positionnement modules'!D20&lt;&gt;1),"P-F-S",IF(AND('positionnement modules'!C20=1,'positionnement modules'!D20=1),"P-F-D","")))</f>
        <v/>
      </c>
      <c r="D20" s="51" t="str">
        <f>IF(AND('positionnement modules'!D20&lt;&gt;1,'positionnement modules'!E20=1),"P-F-S",IF(AND('positionnement modules'!D20=1,'positionnement modules'!E20&lt;&gt;1),"P-F-S",IF(AND('positionnement modules'!D20=1,'positionnement modules'!E20=1),"P-F-D","")))</f>
        <v/>
      </c>
      <c r="E20" s="51" t="str">
        <f>IF(AND('positionnement modules'!E20&lt;&gt;1,'positionnement modules'!F20=1),"P-F-S",IF(AND('positionnement modules'!E20=1,'positionnement modules'!F20&lt;&gt;1),"P-F-S",IF(AND('positionnement modules'!E20=1,'positionnement modules'!F20=1),"P-F-D","")))</f>
        <v/>
      </c>
      <c r="F20" s="51" t="str">
        <f>IF(AND('positionnement modules'!F20&lt;&gt;1,'positionnement modules'!G20=1),"P-F-S",IF(AND('positionnement modules'!F20=1,'positionnement modules'!G20&lt;&gt;1),"P-F-S",IF(AND('positionnement modules'!F20=1,'positionnement modules'!G20=1),"P-F-D","")))</f>
        <v/>
      </c>
      <c r="G20" s="51" t="str">
        <f>IF(AND('positionnement modules'!G20&lt;&gt;1,'positionnement modules'!H20=1),"P-F-S",IF(AND('positionnement modules'!G20=1,'positionnement modules'!H20&lt;&gt;1),"P-F-S",IF(AND('positionnement modules'!G20=1,'positionnement modules'!H20=1),"P-F-D","")))</f>
        <v/>
      </c>
      <c r="H20" s="51" t="str">
        <f>IF(AND('positionnement modules'!H20&lt;&gt;1,'positionnement modules'!I20=1),"P-F-S",IF(AND('positionnement modules'!H20=1,'positionnement modules'!I20&lt;&gt;1),"P-F-S",IF(AND('positionnement modules'!H20=1,'positionnement modules'!I20=1),"P-F-D","")))</f>
        <v/>
      </c>
      <c r="I20" s="51" t="str">
        <f>IF(AND('positionnement modules'!I20&lt;&gt;1,'positionnement modules'!J20=1),"P-F-S",IF(AND('positionnement modules'!I20=1,'positionnement modules'!J20&lt;&gt;1),"P-F-S",IF(AND('positionnement modules'!I20=1,'positionnement modules'!J20=1),"P-F-D","")))</f>
        <v/>
      </c>
      <c r="J20" s="51" t="str">
        <f>IF(AND('positionnement modules'!J20&lt;&gt;1,'positionnement modules'!K20=1),"P-F-S",IF(AND('positionnement modules'!J20=1,'positionnement modules'!K20&lt;&gt;1),"P-F-S",IF(AND('positionnement modules'!J20=1,'positionnement modules'!K20=1),"P-F-D","")))</f>
        <v/>
      </c>
      <c r="K20" s="51" t="str">
        <f>IF(AND('positionnement modules'!K20&lt;&gt;1,'positionnement modules'!L20=1),"P-F-S",IF(AND('positionnement modules'!K20=1,'positionnement modules'!L20&lt;&gt;1),"P-F-S",IF(AND('positionnement modules'!K20=1,'positionnement modules'!L20=1),"P-F-D","")))</f>
        <v/>
      </c>
      <c r="L20" s="51" t="str">
        <f>IF(AND('positionnement modules'!L20&lt;&gt;1,'positionnement modules'!M20=1),"P-F-S",IF(AND('positionnement modules'!L20=1,'positionnement modules'!M20&lt;&gt;1),"P-F-S",IF(AND('positionnement modules'!L20=1,'positionnement modules'!M20=1),"P-F-D","")))</f>
        <v/>
      </c>
      <c r="M20" s="51" t="str">
        <f>IF(AND('positionnement modules'!M20&lt;&gt;1,'positionnement modules'!N20=1),"P-F-S",IF(AND('positionnement modules'!M20=1,'positionnement modules'!N20&lt;&gt;1),"P-F-S",IF(AND('positionnement modules'!M20=1,'positionnement modules'!N20=1),"P-F-D","")))</f>
        <v/>
      </c>
      <c r="N20" s="51" t="str">
        <f>IF(AND('positionnement modules'!N20&lt;&gt;1,'positionnement modules'!O20=1),"P-F-S",IF(AND('positionnement modules'!N20=1,'positionnement modules'!O20&lt;&gt;1),"P-F-S",IF(AND('positionnement modules'!N20=1,'positionnement modules'!O20=1),"P-F-D","")))</f>
        <v/>
      </c>
      <c r="O20" s="51" t="str">
        <f>IF(AND('positionnement modules'!O20&lt;&gt;1,'positionnement modules'!P20=1),"P-F-S",IF(AND('positionnement modules'!O20=1,'positionnement modules'!P20&lt;&gt;1),"P-F-S",IF(AND('positionnement modules'!O20=1,'positionnement modules'!P20=1),"P-F-D","")))</f>
        <v/>
      </c>
      <c r="P20" s="52" t="str">
        <f>IF(AND('positionnement modules'!P20&lt;&gt;1,'positionnement modules'!Q20=1),"P-F-S",IF(AND('positionnement modules'!P20=1,'positionnement modules'!Q20&lt;&gt;1),"P-F-S",IF(AND('positionnement modules'!P20=1,'positionnement modules'!Q20=1),"P-F-D","")))</f>
        <v/>
      </c>
      <c r="Q20" s="5" t="str">
        <f>IF(AND('positionnement modules'!Q20&lt;&gt;1,'positionnement modules'!R20=1),"P-F-S",IF(AND('positionnement modules'!Q20=1,'positionnement modules'!R20&lt;&gt;1),"P-F-S",IF(AND('positionnement modules'!Q20=1,'positionnement modules'!R20=1),"P-F-D","")))</f>
        <v/>
      </c>
      <c r="R20" s="9">
        <f t="shared" si="4"/>
        <v>0</v>
      </c>
      <c r="S20" s="4" t="str">
        <f>IF(AND('positionnement modules'!S20&lt;&gt;1,'positionnement modules'!T20=1),"P-F-S",IF(AND('positionnement modules'!S20=1,'positionnement modules'!T20&lt;&gt;1),"P-F-S",IF(AND('positionnement modules'!S20=1,'positionnement modules'!T20=1),"P-F-D","")))</f>
        <v/>
      </c>
      <c r="T20" s="50" t="str">
        <f>IF(AND('positionnement modules'!T20&lt;&gt;1,'positionnement modules'!U20=1),"P-F-S",IF(AND('positionnement modules'!T20=1,'positionnement modules'!U20&lt;&gt;1),"P-F-S",IF(AND('positionnement modules'!T20=1,'positionnement modules'!U20=1),"P-F-D","")))</f>
        <v/>
      </c>
      <c r="U20" s="51" t="str">
        <f>IF(AND('positionnement modules'!U20&lt;&gt;1,'positionnement modules'!V20=1),"P-F-S",IF(AND('positionnement modules'!U20=1,'positionnement modules'!V20&lt;&gt;1),"P-F-S",IF(AND('positionnement modules'!U20=1,'positionnement modules'!V20=1),"P-F-D","")))</f>
        <v/>
      </c>
      <c r="V20" s="51" t="str">
        <f>IF(AND('positionnement modules'!V20&lt;&gt;1,'positionnement modules'!W20=1),"P-F-S",IF(AND('positionnement modules'!V20=1,'positionnement modules'!W20&lt;&gt;1),"P-F-S",IF(AND('positionnement modules'!V20=1,'positionnement modules'!W20=1),"P-F-D","")))</f>
        <v/>
      </c>
      <c r="W20" s="51" t="str">
        <f>IF(AND('positionnement modules'!W20&lt;&gt;1,'positionnement modules'!X20=1),"P-F-S",IF(AND('positionnement modules'!W20=1,'positionnement modules'!X20&lt;&gt;1),"P-F-S",IF(AND('positionnement modules'!W20=1,'positionnement modules'!X20=1),"P-F-D","")))</f>
        <v/>
      </c>
      <c r="X20" s="51" t="str">
        <f>IF(AND('positionnement modules'!X20&lt;&gt;1,'positionnement modules'!Y20=1),"P-F-S",IF(AND('positionnement modules'!X20=1,'positionnement modules'!Y20&lt;&gt;1),"P-F-S",IF(AND('positionnement modules'!X20=1,'positionnement modules'!Y20=1),"P-F-D","")))</f>
        <v/>
      </c>
      <c r="Y20" s="51" t="str">
        <f>IF(AND('positionnement modules'!Y20&lt;&gt;1,'positionnement modules'!Z20=1),"P-F-S",IF(AND('positionnement modules'!Y20=1,'positionnement modules'!Z20&lt;&gt;1),"P-F-S",IF(AND('positionnement modules'!Y20=1,'positionnement modules'!Z20=1),"P-F-D","")))</f>
        <v/>
      </c>
      <c r="Z20" s="51" t="str">
        <f>IF(AND('positionnement modules'!Z20&lt;&gt;1,'positionnement modules'!AA20=1),"P-F-S",IF(AND('positionnement modules'!Z20=1,'positionnement modules'!AA20&lt;&gt;1),"P-F-S",IF(AND('positionnement modules'!Z20=1,'positionnement modules'!AA20=1),"P-F-D","")))</f>
        <v/>
      </c>
      <c r="AA20" s="51" t="str">
        <f>IF(AND('positionnement modules'!AA20&lt;&gt;1,'positionnement modules'!AB20=1),"P-F-S",IF(AND('positionnement modules'!AA20=1,'positionnement modules'!AB20&lt;&gt;1),"P-F-S",IF(AND('positionnement modules'!AA20=1,'positionnement modules'!AB20=1),"P-F-D","")))</f>
        <v/>
      </c>
      <c r="AB20" s="51" t="str">
        <f>IF(AND('positionnement modules'!AB20&lt;&gt;1,'positionnement modules'!AC20=1),"P-F-S",IF(AND('positionnement modules'!AB20=1,'positionnement modules'!AC20&lt;&gt;1),"P-F-S",IF(AND('positionnement modules'!AB20=1,'positionnement modules'!AC20=1),"P-F-D","")))</f>
        <v/>
      </c>
      <c r="AC20" s="51" t="str">
        <f>IF(AND('positionnement modules'!AC20&lt;&gt;1,'positionnement modules'!AD20=1),"P-F-S",IF(AND('positionnement modules'!AC20=1,'positionnement modules'!AD20&lt;&gt;1),"P-F-S",IF(AND('positionnement modules'!AC20=1,'positionnement modules'!AD20=1),"P-F-D","")))</f>
        <v/>
      </c>
      <c r="AD20" s="51" t="str">
        <f>IF(AND('positionnement modules'!AD20&lt;&gt;1,'positionnement modules'!AE20=1),"P-F-S",IF(AND('positionnement modules'!AD20=1,'positionnement modules'!AE20&lt;&gt;1),"P-F-S",IF(AND('positionnement modules'!AD20=1,'positionnement modules'!AE20=1),"P-F-D","")))</f>
        <v/>
      </c>
      <c r="AE20" s="51" t="str">
        <f>IF(AND('positionnement modules'!AE20&lt;&gt;1,'positionnement modules'!AF20=1),"P-F-S",IF(AND('positionnement modules'!AE20=1,'positionnement modules'!AF20&lt;&gt;1),"P-F-S",IF(AND('positionnement modules'!AE20=1,'positionnement modules'!AF20=1),"P-F-D","")))</f>
        <v/>
      </c>
      <c r="AF20" s="51" t="str">
        <f>IF(AND('positionnement modules'!AF20&lt;&gt;1,'positionnement modules'!AG20=1),"P-F-S",IF(AND('positionnement modules'!AF20=1,'positionnement modules'!AG20&lt;&gt;1),"P-F-S",IF(AND('positionnement modules'!AF20=1,'positionnement modules'!AG20=1),"P-F-D","")))</f>
        <v/>
      </c>
      <c r="AG20" s="52" t="str">
        <f>IF(AND('positionnement modules'!AG20&lt;&gt;1,'positionnement modules'!AH20=1),"P-F-S",IF(AND('positionnement modules'!AG20=1,'positionnement modules'!AH20&lt;&gt;1),"P-F-S",IF(AND('positionnement modules'!AG20=1,'positionnement modules'!AH20=1),"P-F-D","")))</f>
        <v/>
      </c>
      <c r="AH20" s="5" t="str">
        <f>IF(AND('positionnement modules'!AH20&lt;&gt;1,'positionnement modules'!AI20=1),"P-F-S",IF(AND('positionnement modules'!AH20=1,'positionnement modules'!AI20&lt;&gt;1),"P-F-S",IF(AND('positionnement modules'!AH20=1,'positionnement modules'!AI20=1),"P-F-D","")))</f>
        <v/>
      </c>
      <c r="AI20" s="9">
        <f t="shared" si="5"/>
        <v>0</v>
      </c>
      <c r="AJ20" s="4" t="str">
        <f>IF(AND('positionnement modules'!AJ20&lt;&gt;1,'positionnement modules'!AK20=1),"P-F-S",IF(AND('positionnement modules'!AJ20=1,'positionnement modules'!AK20&lt;&gt;1),"P-F-S",IF(AND('positionnement modules'!AJ20=1,'positionnement modules'!AK20=1),"P-F-D","")))</f>
        <v/>
      </c>
      <c r="AK20" s="50" t="str">
        <f>IF(AND('positionnement modules'!AK20&lt;&gt;1,'positionnement modules'!AL20=1),"P-F-S",IF(AND('positionnement modules'!AK20=1,'positionnement modules'!AL20&lt;&gt;1),"P-F-S",IF(AND('positionnement modules'!AK20=1,'positionnement modules'!AL20=1),"P-F-D","")))</f>
        <v/>
      </c>
      <c r="AL20" s="51" t="str">
        <f>IF(AND('positionnement modules'!AL20&lt;&gt;1,'positionnement modules'!AM20=1),"P-F-S",IF(AND('positionnement modules'!AL20=1,'positionnement modules'!AM20&lt;&gt;1),"P-F-S",IF(AND('positionnement modules'!AL20=1,'positionnement modules'!AM20=1),"P-F-D","")))</f>
        <v/>
      </c>
      <c r="AM20" s="51" t="str">
        <f>IF(AND('positionnement modules'!AM20&lt;&gt;1,'positionnement modules'!AN20=1),"P-F-S",IF(AND('positionnement modules'!AM20=1,'positionnement modules'!AN20&lt;&gt;1),"P-F-S",IF(AND('positionnement modules'!AM20=1,'positionnement modules'!AN20=1),"P-F-D","")))</f>
        <v/>
      </c>
      <c r="AN20" s="51" t="str">
        <f>IF(AND('positionnement modules'!AN20&lt;&gt;1,'positionnement modules'!AO20=1),"P-F-S",IF(AND('positionnement modules'!AN20=1,'positionnement modules'!AO20&lt;&gt;1),"P-F-S",IF(AND('positionnement modules'!AN20=1,'positionnement modules'!AO20=1),"P-F-D","")))</f>
        <v/>
      </c>
      <c r="AO20" s="51" t="str">
        <f>IF(AND('positionnement modules'!AO20&lt;&gt;1,'positionnement modules'!AP20=1),"P-F-S",IF(AND('positionnement modules'!AO20=1,'positionnement modules'!AP20&lt;&gt;1),"P-F-S",IF(AND('positionnement modules'!AO20=1,'positionnement modules'!AP20=1),"P-F-D","")))</f>
        <v/>
      </c>
      <c r="AP20" s="51" t="str">
        <f>IF(AND('positionnement modules'!AP20&lt;&gt;1,'positionnement modules'!AQ20=1),"P-F-S",IF(AND('positionnement modules'!AP20=1,'positionnement modules'!AQ20&lt;&gt;1),"P-F-S",IF(AND('positionnement modules'!AP20=1,'positionnement modules'!AQ20=1),"P-F-D","")))</f>
        <v/>
      </c>
      <c r="AQ20" s="51" t="str">
        <f>IF(AND('positionnement modules'!AQ20&lt;&gt;1,'positionnement modules'!AR20=1),"P-F-S",IF(AND('positionnement modules'!AQ20=1,'positionnement modules'!AR20&lt;&gt;1),"P-F-S",IF(AND('positionnement modules'!AQ20=1,'positionnement modules'!AR20=1),"P-F-D","")))</f>
        <v/>
      </c>
      <c r="AR20" s="51" t="str">
        <f>IF(AND('positionnement modules'!AR20&lt;&gt;1,'positionnement modules'!AS20=1),"P-F-S",IF(AND('positionnement modules'!AR20=1,'positionnement modules'!AS20&lt;&gt;1),"P-F-S",IF(AND('positionnement modules'!AR20=1,'positionnement modules'!AS20=1),"P-F-D","")))</f>
        <v/>
      </c>
      <c r="AS20" s="51" t="str">
        <f>IF(AND('positionnement modules'!AS20&lt;&gt;1,'positionnement modules'!AT20=1),"P-F-S",IF(AND('positionnement modules'!AS20=1,'positionnement modules'!AT20&lt;&gt;1),"P-F-S",IF(AND('positionnement modules'!AS20=1,'positionnement modules'!AT20=1),"P-F-D","")))</f>
        <v/>
      </c>
      <c r="AT20" s="51" t="str">
        <f>IF(AND('positionnement modules'!AT20&lt;&gt;1,'positionnement modules'!AU20=1),"P-F-S",IF(AND('positionnement modules'!AT20=1,'positionnement modules'!AU20&lt;&gt;1),"P-F-S",IF(AND('positionnement modules'!AT20=1,'positionnement modules'!AU20=1),"P-F-D","")))</f>
        <v/>
      </c>
      <c r="AU20" s="51" t="str">
        <f>IF(AND('positionnement modules'!AU20&lt;&gt;1,'positionnement modules'!AV20=1),"P-F-S",IF(AND('positionnement modules'!AU20=1,'positionnement modules'!AV20&lt;&gt;1),"P-F-S",IF(AND('positionnement modules'!AU20=1,'positionnement modules'!AV20=1),"P-F-D","")))</f>
        <v/>
      </c>
      <c r="AV20" s="51" t="str">
        <f>IF(AND('positionnement modules'!AV20&lt;&gt;1,'positionnement modules'!AW20=1),"P-F-S",IF(AND('positionnement modules'!AV20=1,'positionnement modules'!AW20&lt;&gt;1),"P-F-S",IF(AND('positionnement modules'!AV20=1,'positionnement modules'!AW20=1),"P-F-D","")))</f>
        <v/>
      </c>
      <c r="AW20" s="51" t="str">
        <f>IF(AND('positionnement modules'!AW20&lt;&gt;1,'positionnement modules'!AX20=1),"P-F-S",IF(AND('positionnement modules'!AW20=1,'positionnement modules'!AX20&lt;&gt;1),"P-F-S",IF(AND('positionnement modules'!AW20=1,'positionnement modules'!AX20=1),"P-F-D","")))</f>
        <v/>
      </c>
      <c r="AX20" s="52" t="str">
        <f>IF(AND('positionnement modules'!AX20&lt;&gt;1,'positionnement modules'!AY20=1),"P-F-S",IF(AND('positionnement modules'!AX20=1,'positionnement modules'!AY20&lt;&gt;1),"P-F-S",IF(AND('positionnement modules'!AX20=1,'positionnement modules'!AY20=1),"P-F-D","")))</f>
        <v/>
      </c>
      <c r="AY20" s="5" t="str">
        <f>IF(AND('positionnement modules'!AY20&lt;&gt;1,'positionnement modules'!AZ20=1),"P-F-S",IF(AND('positionnement modules'!AY20=1,'positionnement modules'!AZ20&lt;&gt;1),"P-F-S",IF(AND('positionnement modules'!AY20=1,'positionnement modules'!AZ20=1),"P-F-D","")))</f>
        <v/>
      </c>
      <c r="AZ20" s="9">
        <f t="shared" si="6"/>
        <v>0</v>
      </c>
      <c r="BA20" s="4" t="str">
        <f>IF(AND('positionnement modules'!BA20&lt;&gt;1,'positionnement modules'!BB20=1),"P-F-S",IF(AND('positionnement modules'!BA20=1,'positionnement modules'!BB20&lt;&gt;1),"P-F-S",IF(AND('positionnement modules'!BA20=1,'positionnement modules'!BB20=1),"P-F-D","")))</f>
        <v/>
      </c>
      <c r="BB20" s="50" t="str">
        <f>IF(AND('positionnement modules'!BB20&lt;&gt;1,'positionnement modules'!BC20=1),"P-F-S",IF(AND('positionnement modules'!BB20=1,'positionnement modules'!BC20&lt;&gt;1),"P-F-S",IF(AND('positionnement modules'!BB20=1,'positionnement modules'!BC20=1),"P-F-D","")))</f>
        <v/>
      </c>
      <c r="BC20" s="51" t="str">
        <f>IF(AND('positionnement modules'!BC20&lt;&gt;1,'positionnement modules'!BD20=1),"P-F-S",IF(AND('positionnement modules'!BC20=1,'positionnement modules'!BD20&lt;&gt;1),"P-F-S",IF(AND('positionnement modules'!BC20=1,'positionnement modules'!BD20=1),"P-F-D","")))</f>
        <v/>
      </c>
      <c r="BD20" s="51" t="str">
        <f>IF(AND('positionnement modules'!BD20&lt;&gt;1,'positionnement modules'!BE20=1),"P-F-S",IF(AND('positionnement modules'!BD20=1,'positionnement modules'!BE20&lt;&gt;1),"P-F-S",IF(AND('positionnement modules'!BD20=1,'positionnement modules'!BE20=1),"P-F-D","")))</f>
        <v/>
      </c>
      <c r="BE20" s="51" t="str">
        <f>IF(AND('positionnement modules'!BE20&lt;&gt;1,'positionnement modules'!BF20=1),"P-F-S",IF(AND('positionnement modules'!BE20=1,'positionnement modules'!BF20&lt;&gt;1),"P-F-S",IF(AND('positionnement modules'!BE20=1,'positionnement modules'!BF20=1),"P-F-D","")))</f>
        <v/>
      </c>
      <c r="BF20" s="51" t="str">
        <f>IF(AND('positionnement modules'!BF20&lt;&gt;1,'positionnement modules'!BG20=1),"P-F-S",IF(AND('positionnement modules'!BF20=1,'positionnement modules'!BG20&lt;&gt;1),"P-F-S",IF(AND('positionnement modules'!BF20=1,'positionnement modules'!BG20=1),"P-F-D","")))</f>
        <v/>
      </c>
      <c r="BG20" s="51" t="str">
        <f>IF(AND('positionnement modules'!BG20&lt;&gt;1,'positionnement modules'!BH20=1),"P-F-S",IF(AND('positionnement modules'!BG20=1,'positionnement modules'!BH20&lt;&gt;1),"P-F-S",IF(AND('positionnement modules'!BG20=1,'positionnement modules'!BH20=1),"P-F-D","")))</f>
        <v/>
      </c>
      <c r="BH20" s="51" t="str">
        <f>IF(AND('positionnement modules'!BH20&lt;&gt;1,'positionnement modules'!BI20=1),"P-F-S",IF(AND('positionnement modules'!BH20=1,'positionnement modules'!BI20&lt;&gt;1),"P-F-S",IF(AND('positionnement modules'!BH20=1,'positionnement modules'!BI20=1),"P-F-D","")))</f>
        <v/>
      </c>
      <c r="BI20" s="51" t="str">
        <f>IF(AND('positionnement modules'!BI20&lt;&gt;1,'positionnement modules'!BJ20=1),"P-F-S",IF(AND('positionnement modules'!BI20=1,'positionnement modules'!BJ20&lt;&gt;1),"P-F-S",IF(AND('positionnement modules'!BI20=1,'positionnement modules'!BJ20=1),"P-F-D","")))</f>
        <v/>
      </c>
      <c r="BJ20" s="51" t="str">
        <f>IF(AND('positionnement modules'!BJ20&lt;&gt;1,'positionnement modules'!BK20=1),"P-F-S",IF(AND('positionnement modules'!BJ20=1,'positionnement modules'!BK20&lt;&gt;1),"P-F-S",IF(AND('positionnement modules'!BJ20=1,'positionnement modules'!BK20=1),"P-F-D","")))</f>
        <v/>
      </c>
      <c r="BK20" s="51" t="str">
        <f>IF(AND('positionnement modules'!BK20&lt;&gt;1,'positionnement modules'!BL20=1),"P-F-S",IF(AND('positionnement modules'!BK20=1,'positionnement modules'!BL20&lt;&gt;1),"P-F-S",IF(AND('positionnement modules'!BK20=1,'positionnement modules'!BL20=1),"P-F-D","")))</f>
        <v/>
      </c>
      <c r="BL20" s="51" t="str">
        <f>IF(AND('positionnement modules'!BL20&lt;&gt;1,'positionnement modules'!BM20=1),"P-F-S",IF(AND('positionnement modules'!BL20=1,'positionnement modules'!BM20&lt;&gt;1),"P-F-S",IF(AND('positionnement modules'!BL20=1,'positionnement modules'!BM20=1),"P-F-D","")))</f>
        <v/>
      </c>
      <c r="BM20" s="51" t="str">
        <f>IF(AND('positionnement modules'!BM20&lt;&gt;1,'positionnement modules'!BN20=1),"P-F-S",IF(AND('positionnement modules'!BM20=1,'positionnement modules'!BN20&lt;&gt;1),"P-F-S",IF(AND('positionnement modules'!BM20=1,'positionnement modules'!BN20=1),"P-F-D","")))</f>
        <v/>
      </c>
      <c r="BN20" s="51" t="str">
        <f>IF(AND('positionnement modules'!BN20&lt;&gt;1,'positionnement modules'!BO20=1),"P-F-S",IF(AND('positionnement modules'!BN20=1,'positionnement modules'!BO20&lt;&gt;1),"P-F-S",IF(AND('positionnement modules'!BN20=1,'positionnement modules'!BO20=1),"P-F-D","")))</f>
        <v/>
      </c>
      <c r="BO20" s="52" t="str">
        <f>IF(AND('positionnement modules'!BO20&lt;&gt;1,'positionnement modules'!BP20=1),"P-F-S",IF(AND('positionnement modules'!BO20=1,'positionnement modules'!BP20&lt;&gt;1),"P-F-S",IF(AND('positionnement modules'!BO20=1,'positionnement modules'!BP20=1),"P-F-D","")))</f>
        <v/>
      </c>
      <c r="BP20" s="5" t="str">
        <f>IF(AND('positionnement modules'!BP20&lt;&gt;1,'positionnement modules'!BQ20=1),"P-F-S",IF(AND('positionnement modules'!BP20=1,'positionnement modules'!BQ20&lt;&gt;1),"P-F-S",IF(AND('positionnement modules'!BP20=1,'positionnement modules'!BQ20=1),"P-F-D","")))</f>
        <v/>
      </c>
      <c r="BQ20" s="9">
        <f t="shared" si="7"/>
        <v>0</v>
      </c>
      <c r="BR20" s="9"/>
      <c r="BS20" s="9"/>
    </row>
    <row r="21" spans="2:104" ht="21" customHeight="1" x14ac:dyDescent="0.35">
      <c r="B21" s="4" t="str">
        <f>IF(AND('positionnement modules'!B21&lt;&gt;1,'positionnement modules'!C21=1),"P-F-S",IF(AND('positionnement modules'!B21=1,'positionnement modules'!C21&lt;&gt;1),"P-F-S",IF(AND('positionnement modules'!B21=1,'positionnement modules'!C21=1),"P-F-D","")))</f>
        <v/>
      </c>
      <c r="C21" s="50" t="str">
        <f>IF(AND('positionnement modules'!C21&lt;&gt;1,'positionnement modules'!D21=1),"P-F-S",IF(AND('positionnement modules'!C21=1,'positionnement modules'!D21&lt;&gt;1),"P-F-S",IF(AND('positionnement modules'!C21=1,'positionnement modules'!D21=1),"P-F-D","")))</f>
        <v/>
      </c>
      <c r="D21" s="51" t="str">
        <f>IF(AND('positionnement modules'!D21&lt;&gt;1,'positionnement modules'!E21=1),"P-F-S",IF(AND('positionnement modules'!D21=1,'positionnement modules'!E21&lt;&gt;1),"P-F-S",IF(AND('positionnement modules'!D21=1,'positionnement modules'!E21=1),"P-F-D","")))</f>
        <v/>
      </c>
      <c r="E21" s="51" t="str">
        <f>IF(AND('positionnement modules'!E21&lt;&gt;1,'positionnement modules'!F21=1),"P-F-S",IF(AND('positionnement modules'!E21=1,'positionnement modules'!F21&lt;&gt;1),"P-F-S",IF(AND('positionnement modules'!E21=1,'positionnement modules'!F21=1),"P-F-D","")))</f>
        <v/>
      </c>
      <c r="F21" s="51" t="str">
        <f>IF(AND('positionnement modules'!F21&lt;&gt;1,'positionnement modules'!G21=1),"P-F-S",IF(AND('positionnement modules'!F21=1,'positionnement modules'!G21&lt;&gt;1),"P-F-S",IF(AND('positionnement modules'!F21=1,'positionnement modules'!G21=1),"P-F-D","")))</f>
        <v/>
      </c>
      <c r="G21" s="51" t="str">
        <f>IF(AND('positionnement modules'!G21&lt;&gt;1,'positionnement modules'!H21=1),"P-F-S",IF(AND('positionnement modules'!G21=1,'positionnement modules'!H21&lt;&gt;1),"P-F-S",IF(AND('positionnement modules'!G21=1,'positionnement modules'!H21=1),"P-F-D","")))</f>
        <v/>
      </c>
      <c r="H21" s="51" t="str">
        <f>IF(AND('positionnement modules'!H21&lt;&gt;1,'positionnement modules'!I21=1),"P-F-S",IF(AND('positionnement modules'!H21=1,'positionnement modules'!I21&lt;&gt;1),"P-F-S",IF(AND('positionnement modules'!H21=1,'positionnement modules'!I21=1),"P-F-D","")))</f>
        <v/>
      </c>
      <c r="I21" s="51" t="str">
        <f>IF(AND('positionnement modules'!I21&lt;&gt;1,'positionnement modules'!J21=1),"P-F-S",IF(AND('positionnement modules'!I21=1,'positionnement modules'!J21&lt;&gt;1),"P-F-S",IF(AND('positionnement modules'!I21=1,'positionnement modules'!J21=1),"P-F-D","")))</f>
        <v/>
      </c>
      <c r="J21" s="51" t="str">
        <f>IF(AND('positionnement modules'!J21&lt;&gt;1,'positionnement modules'!K21=1),"P-F-S",IF(AND('positionnement modules'!J21=1,'positionnement modules'!K21&lt;&gt;1),"P-F-S",IF(AND('positionnement modules'!J21=1,'positionnement modules'!K21=1),"P-F-D","")))</f>
        <v/>
      </c>
      <c r="K21" s="51" t="str">
        <f>IF(AND('positionnement modules'!K21&lt;&gt;1,'positionnement modules'!L21=1),"P-F-S",IF(AND('positionnement modules'!K21=1,'positionnement modules'!L21&lt;&gt;1),"P-F-S",IF(AND('positionnement modules'!K21=1,'positionnement modules'!L21=1),"P-F-D","")))</f>
        <v/>
      </c>
      <c r="L21" s="51" t="str">
        <f>IF(AND('positionnement modules'!L21&lt;&gt;1,'positionnement modules'!M21=1),"P-F-S",IF(AND('positionnement modules'!L21=1,'positionnement modules'!M21&lt;&gt;1),"P-F-S",IF(AND('positionnement modules'!L21=1,'positionnement modules'!M21=1),"P-F-D","")))</f>
        <v/>
      </c>
      <c r="M21" s="51" t="str">
        <f>IF(AND('positionnement modules'!M21&lt;&gt;1,'positionnement modules'!N21=1),"P-F-S",IF(AND('positionnement modules'!M21=1,'positionnement modules'!N21&lt;&gt;1),"P-F-S",IF(AND('positionnement modules'!M21=1,'positionnement modules'!N21=1),"P-F-D","")))</f>
        <v/>
      </c>
      <c r="N21" s="51" t="str">
        <f>IF(AND('positionnement modules'!N21&lt;&gt;1,'positionnement modules'!O21=1),"P-F-S",IF(AND('positionnement modules'!N21=1,'positionnement modules'!O21&lt;&gt;1),"P-F-S",IF(AND('positionnement modules'!N21=1,'positionnement modules'!O21=1),"P-F-D","")))</f>
        <v/>
      </c>
      <c r="O21" s="51" t="str">
        <f>IF(AND('positionnement modules'!O21&lt;&gt;1,'positionnement modules'!P21=1),"P-F-S",IF(AND('positionnement modules'!O21=1,'positionnement modules'!P21&lt;&gt;1),"P-F-S",IF(AND('positionnement modules'!O21=1,'positionnement modules'!P21=1),"P-F-D","")))</f>
        <v/>
      </c>
      <c r="P21" s="52" t="str">
        <f>IF(AND('positionnement modules'!P21&lt;&gt;1,'positionnement modules'!Q21=1),"P-F-S",IF(AND('positionnement modules'!P21=1,'positionnement modules'!Q21&lt;&gt;1),"P-F-S",IF(AND('positionnement modules'!P21=1,'positionnement modules'!Q21=1),"P-F-D","")))</f>
        <v/>
      </c>
      <c r="Q21" s="5" t="str">
        <f>IF(AND('positionnement modules'!Q21&lt;&gt;1,'positionnement modules'!R21=1),"P-F-S",IF(AND('positionnement modules'!Q21=1,'positionnement modules'!R21&lt;&gt;1),"P-F-S",IF(AND('positionnement modules'!Q21=1,'positionnement modules'!R21=1),"P-F-D","")))</f>
        <v/>
      </c>
      <c r="R21" s="9">
        <f t="shared" si="4"/>
        <v>0</v>
      </c>
      <c r="S21" s="4" t="str">
        <f>IF(AND('positionnement modules'!S21&lt;&gt;1,'positionnement modules'!T21=1),"P-F-S",IF(AND('positionnement modules'!S21=1,'positionnement modules'!T21&lt;&gt;1),"P-F-S",IF(AND('positionnement modules'!S21=1,'positionnement modules'!T21=1),"P-F-D","")))</f>
        <v/>
      </c>
      <c r="T21" s="50" t="str">
        <f>IF(AND('positionnement modules'!T21&lt;&gt;1,'positionnement modules'!U21=1),"P-F-S",IF(AND('positionnement modules'!T21=1,'positionnement modules'!U21&lt;&gt;1),"P-F-S",IF(AND('positionnement modules'!T21=1,'positionnement modules'!U21=1),"P-F-D","")))</f>
        <v/>
      </c>
      <c r="U21" s="51" t="str">
        <f>IF(AND('positionnement modules'!U21&lt;&gt;1,'positionnement modules'!V21=1),"P-F-S",IF(AND('positionnement modules'!U21=1,'positionnement modules'!V21&lt;&gt;1),"P-F-S",IF(AND('positionnement modules'!U21=1,'positionnement modules'!V21=1),"P-F-D","")))</f>
        <v/>
      </c>
      <c r="V21" s="51" t="str">
        <f>IF(AND('positionnement modules'!V21&lt;&gt;1,'positionnement modules'!W21=1),"P-F-S",IF(AND('positionnement modules'!V21=1,'positionnement modules'!W21&lt;&gt;1),"P-F-S",IF(AND('positionnement modules'!V21=1,'positionnement modules'!W21=1),"P-F-D","")))</f>
        <v/>
      </c>
      <c r="W21" s="51" t="str">
        <f>IF(AND('positionnement modules'!W21&lt;&gt;1,'positionnement modules'!X21=1),"P-F-S",IF(AND('positionnement modules'!W21=1,'positionnement modules'!X21&lt;&gt;1),"P-F-S",IF(AND('positionnement modules'!W21=1,'positionnement modules'!X21=1),"P-F-D","")))</f>
        <v/>
      </c>
      <c r="X21" s="51" t="str">
        <f>IF(AND('positionnement modules'!X21&lt;&gt;1,'positionnement modules'!Y21=1),"P-F-S",IF(AND('positionnement modules'!X21=1,'positionnement modules'!Y21&lt;&gt;1),"P-F-S",IF(AND('positionnement modules'!X21=1,'positionnement modules'!Y21=1),"P-F-D","")))</f>
        <v/>
      </c>
      <c r="Y21" s="51" t="str">
        <f>IF(AND('positionnement modules'!Y21&lt;&gt;1,'positionnement modules'!Z21=1),"P-F-S",IF(AND('positionnement modules'!Y21=1,'positionnement modules'!Z21&lt;&gt;1),"P-F-S",IF(AND('positionnement modules'!Y21=1,'positionnement modules'!Z21=1),"P-F-D","")))</f>
        <v/>
      </c>
      <c r="Z21" s="51" t="str">
        <f>IF(AND('positionnement modules'!Z21&lt;&gt;1,'positionnement modules'!AA21=1),"P-F-S",IF(AND('positionnement modules'!Z21=1,'positionnement modules'!AA21&lt;&gt;1),"P-F-S",IF(AND('positionnement modules'!Z21=1,'positionnement modules'!AA21=1),"P-F-D","")))</f>
        <v/>
      </c>
      <c r="AA21" s="51" t="str">
        <f>IF(AND('positionnement modules'!AA21&lt;&gt;1,'positionnement modules'!AB21=1),"P-F-S",IF(AND('positionnement modules'!AA21=1,'positionnement modules'!AB21&lt;&gt;1),"P-F-S",IF(AND('positionnement modules'!AA21=1,'positionnement modules'!AB21=1),"P-F-D","")))</f>
        <v/>
      </c>
      <c r="AB21" s="51" t="str">
        <f>IF(AND('positionnement modules'!AB21&lt;&gt;1,'positionnement modules'!AC21=1),"P-F-S",IF(AND('positionnement modules'!AB21=1,'positionnement modules'!AC21&lt;&gt;1),"P-F-S",IF(AND('positionnement modules'!AB21=1,'positionnement modules'!AC21=1),"P-F-D","")))</f>
        <v/>
      </c>
      <c r="AC21" s="51" t="str">
        <f>IF(AND('positionnement modules'!AC21&lt;&gt;1,'positionnement modules'!AD21=1),"P-F-S",IF(AND('positionnement modules'!AC21=1,'positionnement modules'!AD21&lt;&gt;1),"P-F-S",IF(AND('positionnement modules'!AC21=1,'positionnement modules'!AD21=1),"P-F-D","")))</f>
        <v/>
      </c>
      <c r="AD21" s="51" t="str">
        <f>IF(AND('positionnement modules'!AD21&lt;&gt;1,'positionnement modules'!AE21=1),"P-F-S",IF(AND('positionnement modules'!AD21=1,'positionnement modules'!AE21&lt;&gt;1),"P-F-S",IF(AND('positionnement modules'!AD21=1,'positionnement modules'!AE21=1),"P-F-D","")))</f>
        <v/>
      </c>
      <c r="AE21" s="51" t="str">
        <f>IF(AND('positionnement modules'!AE21&lt;&gt;1,'positionnement modules'!AF21=1),"P-F-S",IF(AND('positionnement modules'!AE21=1,'positionnement modules'!AF21&lt;&gt;1),"P-F-S",IF(AND('positionnement modules'!AE21=1,'positionnement modules'!AF21=1),"P-F-D","")))</f>
        <v/>
      </c>
      <c r="AF21" s="51" t="str">
        <f>IF(AND('positionnement modules'!AF21&lt;&gt;1,'positionnement modules'!AG21=1),"P-F-S",IF(AND('positionnement modules'!AF21=1,'positionnement modules'!AG21&lt;&gt;1),"P-F-S",IF(AND('positionnement modules'!AF21=1,'positionnement modules'!AG21=1),"P-F-D","")))</f>
        <v/>
      </c>
      <c r="AG21" s="52" t="str">
        <f>IF(AND('positionnement modules'!AG21&lt;&gt;1,'positionnement modules'!AH21=1),"P-F-S",IF(AND('positionnement modules'!AG21=1,'positionnement modules'!AH21&lt;&gt;1),"P-F-S",IF(AND('positionnement modules'!AG21=1,'positionnement modules'!AH21=1),"P-F-D","")))</f>
        <v/>
      </c>
      <c r="AH21" s="5" t="str">
        <f>IF(AND('positionnement modules'!AH21&lt;&gt;1,'positionnement modules'!AI21=1),"P-F-S",IF(AND('positionnement modules'!AH21=1,'positionnement modules'!AI21&lt;&gt;1),"P-F-S",IF(AND('positionnement modules'!AH21=1,'positionnement modules'!AI21=1),"P-F-D","")))</f>
        <v/>
      </c>
      <c r="AI21" s="9">
        <f t="shared" si="5"/>
        <v>0</v>
      </c>
      <c r="AJ21" s="4" t="str">
        <f>IF(AND('positionnement modules'!AJ21&lt;&gt;1,'positionnement modules'!AK21=1),"P-F-S",IF(AND('positionnement modules'!AJ21=1,'positionnement modules'!AK21&lt;&gt;1),"P-F-S",IF(AND('positionnement modules'!AJ21=1,'positionnement modules'!AK21=1),"P-F-D","")))</f>
        <v/>
      </c>
      <c r="AK21" s="50" t="str">
        <f>IF(AND('positionnement modules'!AK21&lt;&gt;1,'positionnement modules'!AL21=1),"P-F-S",IF(AND('positionnement modules'!AK21=1,'positionnement modules'!AL21&lt;&gt;1),"P-F-S",IF(AND('positionnement modules'!AK21=1,'positionnement modules'!AL21=1),"P-F-D","")))</f>
        <v/>
      </c>
      <c r="AL21" s="51" t="str">
        <f>IF(AND('positionnement modules'!AL21&lt;&gt;1,'positionnement modules'!AM21=1),"P-F-S",IF(AND('positionnement modules'!AL21=1,'positionnement modules'!AM21&lt;&gt;1),"P-F-S",IF(AND('positionnement modules'!AL21=1,'positionnement modules'!AM21=1),"P-F-D","")))</f>
        <v/>
      </c>
      <c r="AM21" s="51" t="str">
        <f>IF(AND('positionnement modules'!AM21&lt;&gt;1,'positionnement modules'!AN21=1),"P-F-S",IF(AND('positionnement modules'!AM21=1,'positionnement modules'!AN21&lt;&gt;1),"P-F-S",IF(AND('positionnement modules'!AM21=1,'positionnement modules'!AN21=1),"P-F-D","")))</f>
        <v/>
      </c>
      <c r="AN21" s="51" t="str">
        <f>IF(AND('positionnement modules'!AN21&lt;&gt;1,'positionnement modules'!AO21=1),"P-F-S",IF(AND('positionnement modules'!AN21=1,'positionnement modules'!AO21&lt;&gt;1),"P-F-S",IF(AND('positionnement modules'!AN21=1,'positionnement modules'!AO21=1),"P-F-D","")))</f>
        <v/>
      </c>
      <c r="AO21" s="51" t="str">
        <f>IF(AND('positionnement modules'!AO21&lt;&gt;1,'positionnement modules'!AP21=1),"P-F-S",IF(AND('positionnement modules'!AO21=1,'positionnement modules'!AP21&lt;&gt;1),"P-F-S",IF(AND('positionnement modules'!AO21=1,'positionnement modules'!AP21=1),"P-F-D","")))</f>
        <v/>
      </c>
      <c r="AP21" s="51" t="str">
        <f>IF(AND('positionnement modules'!AP21&lt;&gt;1,'positionnement modules'!AQ21=1),"P-F-S",IF(AND('positionnement modules'!AP21=1,'positionnement modules'!AQ21&lt;&gt;1),"P-F-S",IF(AND('positionnement modules'!AP21=1,'positionnement modules'!AQ21=1),"P-F-D","")))</f>
        <v/>
      </c>
      <c r="AQ21" s="51" t="str">
        <f>IF(AND('positionnement modules'!AQ21&lt;&gt;1,'positionnement modules'!AR21=1),"P-F-S",IF(AND('positionnement modules'!AQ21=1,'positionnement modules'!AR21&lt;&gt;1),"P-F-S",IF(AND('positionnement modules'!AQ21=1,'positionnement modules'!AR21=1),"P-F-D","")))</f>
        <v/>
      </c>
      <c r="AR21" s="51" t="str">
        <f>IF(AND('positionnement modules'!AR21&lt;&gt;1,'positionnement modules'!AS21=1),"P-F-S",IF(AND('positionnement modules'!AR21=1,'positionnement modules'!AS21&lt;&gt;1),"P-F-S",IF(AND('positionnement modules'!AR21=1,'positionnement modules'!AS21=1),"P-F-D","")))</f>
        <v/>
      </c>
      <c r="AS21" s="51" t="str">
        <f>IF(AND('positionnement modules'!AS21&lt;&gt;1,'positionnement modules'!AT21=1),"P-F-S",IF(AND('positionnement modules'!AS21=1,'positionnement modules'!AT21&lt;&gt;1),"P-F-S",IF(AND('positionnement modules'!AS21=1,'positionnement modules'!AT21=1),"P-F-D","")))</f>
        <v/>
      </c>
      <c r="AT21" s="51" t="str">
        <f>IF(AND('positionnement modules'!AT21&lt;&gt;1,'positionnement modules'!AU21=1),"P-F-S",IF(AND('positionnement modules'!AT21=1,'positionnement modules'!AU21&lt;&gt;1),"P-F-S",IF(AND('positionnement modules'!AT21=1,'positionnement modules'!AU21=1),"P-F-D","")))</f>
        <v/>
      </c>
      <c r="AU21" s="51" t="str">
        <f>IF(AND('positionnement modules'!AU21&lt;&gt;1,'positionnement modules'!AV21=1),"P-F-S",IF(AND('positionnement modules'!AU21=1,'positionnement modules'!AV21&lt;&gt;1),"P-F-S",IF(AND('positionnement modules'!AU21=1,'positionnement modules'!AV21=1),"P-F-D","")))</f>
        <v/>
      </c>
      <c r="AV21" s="51" t="str">
        <f>IF(AND('positionnement modules'!AV21&lt;&gt;1,'positionnement modules'!AW21=1),"P-F-S",IF(AND('positionnement modules'!AV21=1,'positionnement modules'!AW21&lt;&gt;1),"P-F-S",IF(AND('positionnement modules'!AV21=1,'positionnement modules'!AW21=1),"P-F-D","")))</f>
        <v/>
      </c>
      <c r="AW21" s="51" t="str">
        <f>IF(AND('positionnement modules'!AW21&lt;&gt;1,'positionnement modules'!AX21=1),"P-F-S",IF(AND('positionnement modules'!AW21=1,'positionnement modules'!AX21&lt;&gt;1),"P-F-S",IF(AND('positionnement modules'!AW21=1,'positionnement modules'!AX21=1),"P-F-D","")))</f>
        <v/>
      </c>
      <c r="AX21" s="52" t="str">
        <f>IF(AND('positionnement modules'!AX21&lt;&gt;1,'positionnement modules'!AY21=1),"P-F-S",IF(AND('positionnement modules'!AX21=1,'positionnement modules'!AY21&lt;&gt;1),"P-F-S",IF(AND('positionnement modules'!AX21=1,'positionnement modules'!AY21=1),"P-F-D","")))</f>
        <v/>
      </c>
      <c r="AY21" s="5" t="str">
        <f>IF(AND('positionnement modules'!AY21&lt;&gt;1,'positionnement modules'!AZ21=1),"P-F-S",IF(AND('positionnement modules'!AY21=1,'positionnement modules'!AZ21&lt;&gt;1),"P-F-S",IF(AND('positionnement modules'!AY21=1,'positionnement modules'!AZ21=1),"P-F-D","")))</f>
        <v/>
      </c>
      <c r="AZ21" s="9">
        <f t="shared" si="6"/>
        <v>0</v>
      </c>
      <c r="BA21" s="4" t="str">
        <f>IF(AND('positionnement modules'!BA21&lt;&gt;1,'positionnement modules'!BB21=1),"P-F-S",IF(AND('positionnement modules'!BA21=1,'positionnement modules'!BB21&lt;&gt;1),"P-F-S",IF(AND('positionnement modules'!BA21=1,'positionnement modules'!BB21=1),"P-F-D","")))</f>
        <v/>
      </c>
      <c r="BB21" s="50" t="str">
        <f>IF(AND('positionnement modules'!BB21&lt;&gt;1,'positionnement modules'!BC21=1),"P-F-S",IF(AND('positionnement modules'!BB21=1,'positionnement modules'!BC21&lt;&gt;1),"P-F-S",IF(AND('positionnement modules'!BB21=1,'positionnement modules'!BC21=1),"P-F-D","")))</f>
        <v/>
      </c>
      <c r="BC21" s="51" t="str">
        <f>IF(AND('positionnement modules'!BC21&lt;&gt;1,'positionnement modules'!BD21=1),"P-F-S",IF(AND('positionnement modules'!BC21=1,'positionnement modules'!BD21&lt;&gt;1),"P-F-S",IF(AND('positionnement modules'!BC21=1,'positionnement modules'!BD21=1),"P-F-D","")))</f>
        <v/>
      </c>
      <c r="BD21" s="51" t="str">
        <f>IF(AND('positionnement modules'!BD21&lt;&gt;1,'positionnement modules'!BE21=1),"P-F-S",IF(AND('positionnement modules'!BD21=1,'positionnement modules'!BE21&lt;&gt;1),"P-F-S",IF(AND('positionnement modules'!BD21=1,'positionnement modules'!BE21=1),"P-F-D","")))</f>
        <v/>
      </c>
      <c r="BE21" s="51" t="str">
        <f>IF(AND('positionnement modules'!BE21&lt;&gt;1,'positionnement modules'!BF21=1),"P-F-S",IF(AND('positionnement modules'!BE21=1,'positionnement modules'!BF21&lt;&gt;1),"P-F-S",IF(AND('positionnement modules'!BE21=1,'positionnement modules'!BF21=1),"P-F-D","")))</f>
        <v/>
      </c>
      <c r="BF21" s="51" t="str">
        <f>IF(AND('positionnement modules'!BF21&lt;&gt;1,'positionnement modules'!BG21=1),"P-F-S",IF(AND('positionnement modules'!BF21=1,'positionnement modules'!BG21&lt;&gt;1),"P-F-S",IF(AND('positionnement modules'!BF21=1,'positionnement modules'!BG21=1),"P-F-D","")))</f>
        <v/>
      </c>
      <c r="BG21" s="51" t="str">
        <f>IF(AND('positionnement modules'!BG21&lt;&gt;1,'positionnement modules'!BH21=1),"P-F-S",IF(AND('positionnement modules'!BG21=1,'positionnement modules'!BH21&lt;&gt;1),"P-F-S",IF(AND('positionnement modules'!BG21=1,'positionnement modules'!BH21=1),"P-F-D","")))</f>
        <v/>
      </c>
      <c r="BH21" s="51" t="str">
        <f>IF(AND('positionnement modules'!BH21&lt;&gt;1,'positionnement modules'!BI21=1),"P-F-S",IF(AND('positionnement modules'!BH21=1,'positionnement modules'!BI21&lt;&gt;1),"P-F-S",IF(AND('positionnement modules'!BH21=1,'positionnement modules'!BI21=1),"P-F-D","")))</f>
        <v/>
      </c>
      <c r="BI21" s="51" t="str">
        <f>IF(AND('positionnement modules'!BI21&lt;&gt;1,'positionnement modules'!BJ21=1),"P-F-S",IF(AND('positionnement modules'!BI21=1,'positionnement modules'!BJ21&lt;&gt;1),"P-F-S",IF(AND('positionnement modules'!BI21=1,'positionnement modules'!BJ21=1),"P-F-D","")))</f>
        <v/>
      </c>
      <c r="BJ21" s="51" t="str">
        <f>IF(AND('positionnement modules'!BJ21&lt;&gt;1,'positionnement modules'!BK21=1),"P-F-S",IF(AND('positionnement modules'!BJ21=1,'positionnement modules'!BK21&lt;&gt;1),"P-F-S",IF(AND('positionnement modules'!BJ21=1,'positionnement modules'!BK21=1),"P-F-D","")))</f>
        <v/>
      </c>
      <c r="BK21" s="51" t="str">
        <f>IF(AND('positionnement modules'!BK21&lt;&gt;1,'positionnement modules'!BL21=1),"P-F-S",IF(AND('positionnement modules'!BK21=1,'positionnement modules'!BL21&lt;&gt;1),"P-F-S",IF(AND('positionnement modules'!BK21=1,'positionnement modules'!BL21=1),"P-F-D","")))</f>
        <v/>
      </c>
      <c r="BL21" s="51" t="str">
        <f>IF(AND('positionnement modules'!BL21&lt;&gt;1,'positionnement modules'!BM21=1),"P-F-S",IF(AND('positionnement modules'!BL21=1,'positionnement modules'!BM21&lt;&gt;1),"P-F-S",IF(AND('positionnement modules'!BL21=1,'positionnement modules'!BM21=1),"P-F-D","")))</f>
        <v/>
      </c>
      <c r="BM21" s="51" t="str">
        <f>IF(AND('positionnement modules'!BM21&lt;&gt;1,'positionnement modules'!BN21=1),"P-F-S",IF(AND('positionnement modules'!BM21=1,'positionnement modules'!BN21&lt;&gt;1),"P-F-S",IF(AND('positionnement modules'!BM21=1,'positionnement modules'!BN21=1),"P-F-D","")))</f>
        <v/>
      </c>
      <c r="BN21" s="51" t="str">
        <f>IF(AND('positionnement modules'!BN21&lt;&gt;1,'positionnement modules'!BO21=1),"P-F-S",IF(AND('positionnement modules'!BN21=1,'positionnement modules'!BO21&lt;&gt;1),"P-F-S",IF(AND('positionnement modules'!BN21=1,'positionnement modules'!BO21=1),"P-F-D","")))</f>
        <v/>
      </c>
      <c r="BO21" s="52" t="str">
        <f>IF(AND('positionnement modules'!BO21&lt;&gt;1,'positionnement modules'!BP21=1),"P-F-S",IF(AND('positionnement modules'!BO21=1,'positionnement modules'!BP21&lt;&gt;1),"P-F-S",IF(AND('positionnement modules'!BO21=1,'positionnement modules'!BP21=1),"P-F-D","")))</f>
        <v/>
      </c>
      <c r="BP21" s="5" t="str">
        <f>IF(AND('positionnement modules'!BP21&lt;&gt;1,'positionnement modules'!BQ21=1),"P-F-S",IF(AND('positionnement modules'!BP21=1,'positionnement modules'!BQ21&lt;&gt;1),"P-F-S",IF(AND('positionnement modules'!BP21=1,'positionnement modules'!BQ21=1),"P-F-D","")))</f>
        <v/>
      </c>
      <c r="BQ21" s="9">
        <f t="shared" si="7"/>
        <v>0</v>
      </c>
      <c r="BR21" s="9"/>
      <c r="BS21" s="9"/>
    </row>
    <row r="22" spans="2:104" ht="21" customHeight="1" thickBot="1" x14ac:dyDescent="0.4">
      <c r="B22" s="4" t="str">
        <f>IF(AND('positionnement modules'!B22&lt;&gt;1,'positionnement modules'!C22=1),"P-F-S",IF(AND('positionnement modules'!B22=1,'positionnement modules'!C22&lt;&gt;1),"P-F-S",IF(AND('positionnement modules'!B22=1,'positionnement modules'!C22=1),"P-F-D","")))</f>
        <v/>
      </c>
      <c r="C22" s="53" t="str">
        <f>IF(AND('positionnement modules'!C22&lt;&gt;1,'positionnement modules'!D22=1),"P-F-S",IF(AND('positionnement modules'!C22=1,'positionnement modules'!D22&lt;&gt;1),"P-F-S",IF(AND('positionnement modules'!C22=1,'positionnement modules'!D22=1),"P-F-D","")))</f>
        <v/>
      </c>
      <c r="D22" s="54" t="str">
        <f>IF(AND('positionnement modules'!D22&lt;&gt;1,'positionnement modules'!E22=1),"P-F-S",IF(AND('positionnement modules'!D22=1,'positionnement modules'!E22&lt;&gt;1),"P-F-S",IF(AND('positionnement modules'!D22=1,'positionnement modules'!E22=1),"P-F-D","")))</f>
        <v/>
      </c>
      <c r="E22" s="54" t="str">
        <f>IF(AND('positionnement modules'!E22&lt;&gt;1,'positionnement modules'!F22=1),"P-F-S",IF(AND('positionnement modules'!E22=1,'positionnement modules'!F22&lt;&gt;1),"P-F-S",IF(AND('positionnement modules'!E22=1,'positionnement modules'!F22=1),"P-F-D","")))</f>
        <v/>
      </c>
      <c r="F22" s="54" t="str">
        <f>IF(AND('positionnement modules'!F22&lt;&gt;1,'positionnement modules'!G22=1),"P-F-S",IF(AND('positionnement modules'!F22=1,'positionnement modules'!G22&lt;&gt;1),"P-F-S",IF(AND('positionnement modules'!F22=1,'positionnement modules'!G22=1),"P-F-D","")))</f>
        <v/>
      </c>
      <c r="G22" s="54" t="str">
        <f>IF(AND('positionnement modules'!G22&lt;&gt;1,'positionnement modules'!H22=1),"P-F-S",IF(AND('positionnement modules'!G22=1,'positionnement modules'!H22&lt;&gt;1),"P-F-S",IF(AND('positionnement modules'!G22=1,'positionnement modules'!H22=1),"P-F-D","")))</f>
        <v/>
      </c>
      <c r="H22" s="54" t="str">
        <f>IF(AND('positionnement modules'!H22&lt;&gt;1,'positionnement modules'!I22=1),"P-F-S",IF(AND('positionnement modules'!H22=1,'positionnement modules'!I22&lt;&gt;1),"P-F-S",IF(AND('positionnement modules'!H22=1,'positionnement modules'!I22=1),"P-F-D","")))</f>
        <v/>
      </c>
      <c r="I22" s="54" t="str">
        <f>IF(AND('positionnement modules'!I22&lt;&gt;1,'positionnement modules'!J22=1),"P-F-S",IF(AND('positionnement modules'!I22=1,'positionnement modules'!J22&lt;&gt;1),"P-F-S",IF(AND('positionnement modules'!I22=1,'positionnement modules'!J22=1),"P-F-D","")))</f>
        <v/>
      </c>
      <c r="J22" s="54" t="str">
        <f>IF(AND('positionnement modules'!J22&lt;&gt;1,'positionnement modules'!K22=1),"P-F-S",IF(AND('positionnement modules'!J22=1,'positionnement modules'!K22&lt;&gt;1),"P-F-S",IF(AND('positionnement modules'!J22=1,'positionnement modules'!K22=1),"P-F-D","")))</f>
        <v/>
      </c>
      <c r="K22" s="54" t="str">
        <f>IF(AND('positionnement modules'!K22&lt;&gt;1,'positionnement modules'!L22=1),"P-F-S",IF(AND('positionnement modules'!K22=1,'positionnement modules'!L22&lt;&gt;1),"P-F-S",IF(AND('positionnement modules'!K22=1,'positionnement modules'!L22=1),"P-F-D","")))</f>
        <v/>
      </c>
      <c r="L22" s="54" t="str">
        <f>IF(AND('positionnement modules'!L22&lt;&gt;1,'positionnement modules'!M22=1),"P-F-S",IF(AND('positionnement modules'!L22=1,'positionnement modules'!M22&lt;&gt;1),"P-F-S",IF(AND('positionnement modules'!L22=1,'positionnement modules'!M22=1),"P-F-D","")))</f>
        <v/>
      </c>
      <c r="M22" s="54" t="str">
        <f>IF(AND('positionnement modules'!M22&lt;&gt;1,'positionnement modules'!N22=1),"P-F-S",IF(AND('positionnement modules'!M22=1,'positionnement modules'!N22&lt;&gt;1),"P-F-S",IF(AND('positionnement modules'!M22=1,'positionnement modules'!N22=1),"P-F-D","")))</f>
        <v/>
      </c>
      <c r="N22" s="54" t="str">
        <f>IF(AND('positionnement modules'!N22&lt;&gt;1,'positionnement modules'!O22=1),"P-F-S",IF(AND('positionnement modules'!N22=1,'positionnement modules'!O22&lt;&gt;1),"P-F-S",IF(AND('positionnement modules'!N22=1,'positionnement modules'!O22=1),"P-F-D","")))</f>
        <v/>
      </c>
      <c r="O22" s="54" t="str">
        <f>IF(AND('positionnement modules'!O22&lt;&gt;1,'positionnement modules'!P22=1),"P-F-S",IF(AND('positionnement modules'!O22=1,'positionnement modules'!P22&lt;&gt;1),"P-F-S",IF(AND('positionnement modules'!O22=1,'positionnement modules'!P22=1),"P-F-D","")))</f>
        <v/>
      </c>
      <c r="P22" s="55" t="str">
        <f>IF(AND('positionnement modules'!P22&lt;&gt;1,'positionnement modules'!Q22=1),"P-F-S",IF(AND('positionnement modules'!P22=1,'positionnement modules'!Q22&lt;&gt;1),"P-F-S",IF(AND('positionnement modules'!P22=1,'positionnement modules'!Q22=1),"P-F-D","")))</f>
        <v/>
      </c>
      <c r="Q22" s="5" t="str">
        <f>IF(AND('positionnement modules'!Q22&lt;&gt;1,'positionnement modules'!R22=1),"P-F-S",IF(AND('positionnement modules'!Q22=1,'positionnement modules'!R22&lt;&gt;1),"P-F-S",IF(AND('positionnement modules'!Q22=1,'positionnement modules'!R22=1),"P-F-D","")))</f>
        <v/>
      </c>
      <c r="R22" s="9">
        <f t="shared" si="4"/>
        <v>0</v>
      </c>
      <c r="S22" s="4" t="str">
        <f>IF(AND('positionnement modules'!S22&lt;&gt;1,'positionnement modules'!T22=1),"P-F-S",IF(AND('positionnement modules'!S22=1,'positionnement modules'!T22&lt;&gt;1),"P-F-S",IF(AND('positionnement modules'!S22=1,'positionnement modules'!T22=1),"P-F-D","")))</f>
        <v/>
      </c>
      <c r="T22" s="53" t="str">
        <f>IF(AND('positionnement modules'!T22&lt;&gt;1,'positionnement modules'!U22=1),"P-F-S",IF(AND('positionnement modules'!T22=1,'positionnement modules'!U22&lt;&gt;1),"P-F-S",IF(AND('positionnement modules'!T22=1,'positionnement modules'!U22=1),"P-F-D","")))</f>
        <v/>
      </c>
      <c r="U22" s="54" t="str">
        <f>IF(AND('positionnement modules'!U22&lt;&gt;1,'positionnement modules'!V22=1),"P-F-S",IF(AND('positionnement modules'!U22=1,'positionnement modules'!V22&lt;&gt;1),"P-F-S",IF(AND('positionnement modules'!U22=1,'positionnement modules'!V22=1),"P-F-D","")))</f>
        <v/>
      </c>
      <c r="V22" s="54" t="str">
        <f>IF(AND('positionnement modules'!V22&lt;&gt;1,'positionnement modules'!W22=1),"P-F-S",IF(AND('positionnement modules'!V22=1,'positionnement modules'!W22&lt;&gt;1),"P-F-S",IF(AND('positionnement modules'!V22=1,'positionnement modules'!W22=1),"P-F-D","")))</f>
        <v/>
      </c>
      <c r="W22" s="54" t="str">
        <f>IF(AND('positionnement modules'!W22&lt;&gt;1,'positionnement modules'!X22=1),"P-F-S",IF(AND('positionnement modules'!W22=1,'positionnement modules'!X22&lt;&gt;1),"P-F-S",IF(AND('positionnement modules'!W22=1,'positionnement modules'!X22=1),"P-F-D","")))</f>
        <v/>
      </c>
      <c r="X22" s="54" t="str">
        <f>IF(AND('positionnement modules'!X22&lt;&gt;1,'positionnement modules'!Y22=1),"P-F-S",IF(AND('positionnement modules'!X22=1,'positionnement modules'!Y22&lt;&gt;1),"P-F-S",IF(AND('positionnement modules'!X22=1,'positionnement modules'!Y22=1),"P-F-D","")))</f>
        <v/>
      </c>
      <c r="Y22" s="54" t="str">
        <f>IF(AND('positionnement modules'!Y22&lt;&gt;1,'positionnement modules'!Z22=1),"P-F-S",IF(AND('positionnement modules'!Y22=1,'positionnement modules'!Z22&lt;&gt;1),"P-F-S",IF(AND('positionnement modules'!Y22=1,'positionnement modules'!Z22=1),"P-F-D","")))</f>
        <v/>
      </c>
      <c r="Z22" s="54" t="str">
        <f>IF(AND('positionnement modules'!Z22&lt;&gt;1,'positionnement modules'!AA22=1),"P-F-S",IF(AND('positionnement modules'!Z22=1,'positionnement modules'!AA22&lt;&gt;1),"P-F-S",IF(AND('positionnement modules'!Z22=1,'positionnement modules'!AA22=1),"P-F-D","")))</f>
        <v/>
      </c>
      <c r="AA22" s="54" t="str">
        <f>IF(AND('positionnement modules'!AA22&lt;&gt;1,'positionnement modules'!AB22=1),"P-F-S",IF(AND('positionnement modules'!AA22=1,'positionnement modules'!AB22&lt;&gt;1),"P-F-S",IF(AND('positionnement modules'!AA22=1,'positionnement modules'!AB22=1),"P-F-D","")))</f>
        <v/>
      </c>
      <c r="AB22" s="54" t="str">
        <f>IF(AND('positionnement modules'!AB22&lt;&gt;1,'positionnement modules'!AC22=1),"P-F-S",IF(AND('positionnement modules'!AB22=1,'positionnement modules'!AC22&lt;&gt;1),"P-F-S",IF(AND('positionnement modules'!AB22=1,'positionnement modules'!AC22=1),"P-F-D","")))</f>
        <v/>
      </c>
      <c r="AC22" s="54" t="str">
        <f>IF(AND('positionnement modules'!AC22&lt;&gt;1,'positionnement modules'!AD22=1),"P-F-S",IF(AND('positionnement modules'!AC22=1,'positionnement modules'!AD22&lt;&gt;1),"P-F-S",IF(AND('positionnement modules'!AC22=1,'positionnement modules'!AD22=1),"P-F-D","")))</f>
        <v/>
      </c>
      <c r="AD22" s="54" t="str">
        <f>IF(AND('positionnement modules'!AD22&lt;&gt;1,'positionnement modules'!AE22=1),"P-F-S",IF(AND('positionnement modules'!AD22=1,'positionnement modules'!AE22&lt;&gt;1),"P-F-S",IF(AND('positionnement modules'!AD22=1,'positionnement modules'!AE22=1),"P-F-D","")))</f>
        <v/>
      </c>
      <c r="AE22" s="54" t="str">
        <f>IF(AND('positionnement modules'!AE22&lt;&gt;1,'positionnement modules'!AF22=1),"P-F-S",IF(AND('positionnement modules'!AE22=1,'positionnement modules'!AF22&lt;&gt;1),"P-F-S",IF(AND('positionnement modules'!AE22=1,'positionnement modules'!AF22=1),"P-F-D","")))</f>
        <v/>
      </c>
      <c r="AF22" s="54" t="str">
        <f>IF(AND('positionnement modules'!AF22&lt;&gt;1,'positionnement modules'!AG22=1),"P-F-S",IF(AND('positionnement modules'!AF22=1,'positionnement modules'!AG22&lt;&gt;1),"P-F-S",IF(AND('positionnement modules'!AF22=1,'positionnement modules'!AG22=1),"P-F-D","")))</f>
        <v/>
      </c>
      <c r="AG22" s="55" t="str">
        <f>IF(AND('positionnement modules'!AG22&lt;&gt;1,'positionnement modules'!AH22=1),"P-F-S",IF(AND('positionnement modules'!AG22=1,'positionnement modules'!AH22&lt;&gt;1),"P-F-S",IF(AND('positionnement modules'!AG22=1,'positionnement modules'!AH22=1),"P-F-D","")))</f>
        <v/>
      </c>
      <c r="AH22" s="5" t="str">
        <f>IF(AND('positionnement modules'!AH22&lt;&gt;1,'positionnement modules'!AI22=1),"P-F-S",IF(AND('positionnement modules'!AH22=1,'positionnement modules'!AI22&lt;&gt;1),"P-F-S",IF(AND('positionnement modules'!AH22=1,'positionnement modules'!AI22=1),"P-F-D","")))</f>
        <v/>
      </c>
      <c r="AI22" s="9">
        <f t="shared" si="5"/>
        <v>0</v>
      </c>
      <c r="AJ22" s="4" t="str">
        <f>IF(AND('positionnement modules'!AJ22&lt;&gt;1,'positionnement modules'!AK22=1),"P-F-S",IF(AND('positionnement modules'!AJ22=1,'positionnement modules'!AK22&lt;&gt;1),"P-F-S",IF(AND('positionnement modules'!AJ22=1,'positionnement modules'!AK22=1),"P-F-D","")))</f>
        <v/>
      </c>
      <c r="AK22" s="53" t="str">
        <f>IF(AND('positionnement modules'!AK22&lt;&gt;1,'positionnement modules'!AL22=1),"P-F-S",IF(AND('positionnement modules'!AK22=1,'positionnement modules'!AL22&lt;&gt;1),"P-F-S",IF(AND('positionnement modules'!AK22=1,'positionnement modules'!AL22=1),"P-F-D","")))</f>
        <v/>
      </c>
      <c r="AL22" s="54" t="str">
        <f>IF(AND('positionnement modules'!AL22&lt;&gt;1,'positionnement modules'!AM22=1),"P-F-S",IF(AND('positionnement modules'!AL22=1,'positionnement modules'!AM22&lt;&gt;1),"P-F-S",IF(AND('positionnement modules'!AL22=1,'positionnement modules'!AM22=1),"P-F-D","")))</f>
        <v/>
      </c>
      <c r="AM22" s="54" t="str">
        <f>IF(AND('positionnement modules'!AM22&lt;&gt;1,'positionnement modules'!AN22=1),"P-F-S",IF(AND('positionnement modules'!AM22=1,'positionnement modules'!AN22&lt;&gt;1),"P-F-S",IF(AND('positionnement modules'!AM22=1,'positionnement modules'!AN22=1),"P-F-D","")))</f>
        <v/>
      </c>
      <c r="AN22" s="54" t="str">
        <f>IF(AND('positionnement modules'!AN22&lt;&gt;1,'positionnement modules'!AO22=1),"P-F-S",IF(AND('positionnement modules'!AN22=1,'positionnement modules'!AO22&lt;&gt;1),"P-F-S",IF(AND('positionnement modules'!AN22=1,'positionnement modules'!AO22=1),"P-F-D","")))</f>
        <v/>
      </c>
      <c r="AO22" s="54" t="str">
        <f>IF(AND('positionnement modules'!AO22&lt;&gt;1,'positionnement modules'!AP22=1),"P-F-S",IF(AND('positionnement modules'!AO22=1,'positionnement modules'!AP22&lt;&gt;1),"P-F-S",IF(AND('positionnement modules'!AO22=1,'positionnement modules'!AP22=1),"P-F-D","")))</f>
        <v/>
      </c>
      <c r="AP22" s="54" t="str">
        <f>IF(AND('positionnement modules'!AP22&lt;&gt;1,'positionnement modules'!AQ22=1),"P-F-S",IF(AND('positionnement modules'!AP22=1,'positionnement modules'!AQ22&lt;&gt;1),"P-F-S",IF(AND('positionnement modules'!AP22=1,'positionnement modules'!AQ22=1),"P-F-D","")))</f>
        <v/>
      </c>
      <c r="AQ22" s="54" t="str">
        <f>IF(AND('positionnement modules'!AQ22&lt;&gt;1,'positionnement modules'!AR22=1),"P-F-S",IF(AND('positionnement modules'!AQ22=1,'positionnement modules'!AR22&lt;&gt;1),"P-F-S",IF(AND('positionnement modules'!AQ22=1,'positionnement modules'!AR22=1),"P-F-D","")))</f>
        <v/>
      </c>
      <c r="AR22" s="54" t="str">
        <f>IF(AND('positionnement modules'!AR22&lt;&gt;1,'positionnement modules'!AS22=1),"P-F-S",IF(AND('positionnement modules'!AR22=1,'positionnement modules'!AS22&lt;&gt;1),"P-F-S",IF(AND('positionnement modules'!AR22=1,'positionnement modules'!AS22=1),"P-F-D","")))</f>
        <v/>
      </c>
      <c r="AS22" s="54" t="str">
        <f>IF(AND('positionnement modules'!AS22&lt;&gt;1,'positionnement modules'!AT22=1),"P-F-S",IF(AND('positionnement modules'!AS22=1,'positionnement modules'!AT22&lt;&gt;1),"P-F-S",IF(AND('positionnement modules'!AS22=1,'positionnement modules'!AT22=1),"P-F-D","")))</f>
        <v/>
      </c>
      <c r="AT22" s="54" t="str">
        <f>IF(AND('positionnement modules'!AT22&lt;&gt;1,'positionnement modules'!AU22=1),"P-F-S",IF(AND('positionnement modules'!AT22=1,'positionnement modules'!AU22&lt;&gt;1),"P-F-S",IF(AND('positionnement modules'!AT22=1,'positionnement modules'!AU22=1),"P-F-D","")))</f>
        <v/>
      </c>
      <c r="AU22" s="54" t="str">
        <f>IF(AND('positionnement modules'!AU22&lt;&gt;1,'positionnement modules'!AV22=1),"P-F-S",IF(AND('positionnement modules'!AU22=1,'positionnement modules'!AV22&lt;&gt;1),"P-F-S",IF(AND('positionnement modules'!AU22=1,'positionnement modules'!AV22=1),"P-F-D","")))</f>
        <v/>
      </c>
      <c r="AV22" s="54" t="str">
        <f>IF(AND('positionnement modules'!AV22&lt;&gt;1,'positionnement modules'!AW22=1),"P-F-S",IF(AND('positionnement modules'!AV22=1,'positionnement modules'!AW22&lt;&gt;1),"P-F-S",IF(AND('positionnement modules'!AV22=1,'positionnement modules'!AW22=1),"P-F-D","")))</f>
        <v/>
      </c>
      <c r="AW22" s="54" t="str">
        <f>IF(AND('positionnement modules'!AW22&lt;&gt;1,'positionnement modules'!AX22=1),"P-F-S",IF(AND('positionnement modules'!AW22=1,'positionnement modules'!AX22&lt;&gt;1),"P-F-S",IF(AND('positionnement modules'!AW22=1,'positionnement modules'!AX22=1),"P-F-D","")))</f>
        <v/>
      </c>
      <c r="AX22" s="55" t="str">
        <f>IF(AND('positionnement modules'!AX22&lt;&gt;1,'positionnement modules'!AY22=1),"P-F-S",IF(AND('positionnement modules'!AX22=1,'positionnement modules'!AY22&lt;&gt;1),"P-F-S",IF(AND('positionnement modules'!AX22=1,'positionnement modules'!AY22=1),"P-F-D","")))</f>
        <v/>
      </c>
      <c r="AY22" s="5" t="str">
        <f>IF(AND('positionnement modules'!AY22&lt;&gt;1,'positionnement modules'!AZ22=1),"P-F-S",IF(AND('positionnement modules'!AY22=1,'positionnement modules'!AZ22&lt;&gt;1),"P-F-S",IF(AND('positionnement modules'!AY22=1,'positionnement modules'!AZ22=1),"P-F-D","")))</f>
        <v/>
      </c>
      <c r="AZ22" s="9">
        <f t="shared" si="6"/>
        <v>0</v>
      </c>
      <c r="BA22" s="4" t="str">
        <f>IF(AND('positionnement modules'!BA22&lt;&gt;1,'positionnement modules'!BB22=1),"P-F-S",IF(AND('positionnement modules'!BA22=1,'positionnement modules'!BB22&lt;&gt;1),"P-F-S",IF(AND('positionnement modules'!BA22=1,'positionnement modules'!BB22=1),"P-F-D","")))</f>
        <v/>
      </c>
      <c r="BB22" s="53" t="str">
        <f>IF(AND('positionnement modules'!BB22&lt;&gt;1,'positionnement modules'!BC22=1),"P-F-S",IF(AND('positionnement modules'!BB22=1,'positionnement modules'!BC22&lt;&gt;1),"P-F-S",IF(AND('positionnement modules'!BB22=1,'positionnement modules'!BC22=1),"P-F-D","")))</f>
        <v/>
      </c>
      <c r="BC22" s="54" t="str">
        <f>IF(AND('positionnement modules'!BC22&lt;&gt;1,'positionnement modules'!BD22=1),"P-F-S",IF(AND('positionnement modules'!BC22=1,'positionnement modules'!BD22&lt;&gt;1),"P-F-S",IF(AND('positionnement modules'!BC22=1,'positionnement modules'!BD22=1),"P-F-D","")))</f>
        <v/>
      </c>
      <c r="BD22" s="54" t="str">
        <f>IF(AND('positionnement modules'!BD22&lt;&gt;1,'positionnement modules'!BE22=1),"P-F-S",IF(AND('positionnement modules'!BD22=1,'positionnement modules'!BE22&lt;&gt;1),"P-F-S",IF(AND('positionnement modules'!BD22=1,'positionnement modules'!BE22=1),"P-F-D","")))</f>
        <v/>
      </c>
      <c r="BE22" s="54" t="str">
        <f>IF(AND('positionnement modules'!BE22&lt;&gt;1,'positionnement modules'!BF22=1),"P-F-S",IF(AND('positionnement modules'!BE22=1,'positionnement modules'!BF22&lt;&gt;1),"P-F-S",IF(AND('positionnement modules'!BE22=1,'positionnement modules'!BF22=1),"P-F-D","")))</f>
        <v/>
      </c>
      <c r="BF22" s="54" t="str">
        <f>IF(AND('positionnement modules'!BF22&lt;&gt;1,'positionnement modules'!BG22=1),"P-F-S",IF(AND('positionnement modules'!BF22=1,'positionnement modules'!BG22&lt;&gt;1),"P-F-S",IF(AND('positionnement modules'!BF22=1,'positionnement modules'!BG22=1),"P-F-D","")))</f>
        <v/>
      </c>
      <c r="BG22" s="54" t="str">
        <f>IF(AND('positionnement modules'!BG22&lt;&gt;1,'positionnement modules'!BH22=1),"P-F-S",IF(AND('positionnement modules'!BG22=1,'positionnement modules'!BH22&lt;&gt;1),"P-F-S",IF(AND('positionnement modules'!BG22=1,'positionnement modules'!BH22=1),"P-F-D","")))</f>
        <v/>
      </c>
      <c r="BH22" s="54" t="str">
        <f>IF(AND('positionnement modules'!BH22&lt;&gt;1,'positionnement modules'!BI22=1),"P-F-S",IF(AND('positionnement modules'!BH22=1,'positionnement modules'!BI22&lt;&gt;1),"P-F-S",IF(AND('positionnement modules'!BH22=1,'positionnement modules'!BI22=1),"P-F-D","")))</f>
        <v/>
      </c>
      <c r="BI22" s="54" t="str">
        <f>IF(AND('positionnement modules'!BI22&lt;&gt;1,'positionnement modules'!BJ22=1),"P-F-S",IF(AND('positionnement modules'!BI22=1,'positionnement modules'!BJ22&lt;&gt;1),"P-F-S",IF(AND('positionnement modules'!BI22=1,'positionnement modules'!BJ22=1),"P-F-D","")))</f>
        <v/>
      </c>
      <c r="BJ22" s="54" t="str">
        <f>IF(AND('positionnement modules'!BJ22&lt;&gt;1,'positionnement modules'!BK22=1),"P-F-S",IF(AND('positionnement modules'!BJ22=1,'positionnement modules'!BK22&lt;&gt;1),"P-F-S",IF(AND('positionnement modules'!BJ22=1,'positionnement modules'!BK22=1),"P-F-D","")))</f>
        <v/>
      </c>
      <c r="BK22" s="54" t="str">
        <f>IF(AND('positionnement modules'!BK22&lt;&gt;1,'positionnement modules'!BL22=1),"P-F-S",IF(AND('positionnement modules'!BK22=1,'positionnement modules'!BL22&lt;&gt;1),"P-F-S",IF(AND('positionnement modules'!BK22=1,'positionnement modules'!BL22=1),"P-F-D","")))</f>
        <v/>
      </c>
      <c r="BL22" s="54" t="str">
        <f>IF(AND('positionnement modules'!BL22&lt;&gt;1,'positionnement modules'!BM22=1),"P-F-S",IF(AND('positionnement modules'!BL22=1,'positionnement modules'!BM22&lt;&gt;1),"P-F-S",IF(AND('positionnement modules'!BL22=1,'positionnement modules'!BM22=1),"P-F-D","")))</f>
        <v/>
      </c>
      <c r="BM22" s="54" t="str">
        <f>IF(AND('positionnement modules'!BM22&lt;&gt;1,'positionnement modules'!BN22=1),"P-F-S",IF(AND('positionnement modules'!BM22=1,'positionnement modules'!BN22&lt;&gt;1),"P-F-S",IF(AND('positionnement modules'!BM22=1,'positionnement modules'!BN22=1),"P-F-D","")))</f>
        <v/>
      </c>
      <c r="BN22" s="54" t="str">
        <f>IF(AND('positionnement modules'!BN22&lt;&gt;1,'positionnement modules'!BO22=1),"P-F-S",IF(AND('positionnement modules'!BN22=1,'positionnement modules'!BO22&lt;&gt;1),"P-F-S",IF(AND('positionnement modules'!BN22=1,'positionnement modules'!BO22=1),"P-F-D","")))</f>
        <v/>
      </c>
      <c r="BO22" s="55" t="str">
        <f>IF(AND('positionnement modules'!BO22&lt;&gt;1,'positionnement modules'!BP22=1),"P-F-S",IF(AND('positionnement modules'!BO22=1,'positionnement modules'!BP22&lt;&gt;1),"P-F-S",IF(AND('positionnement modules'!BO22=1,'positionnement modules'!BP22=1),"P-F-D","")))</f>
        <v/>
      </c>
      <c r="BP22" s="5" t="str">
        <f>IF(AND('positionnement modules'!BP22&lt;&gt;1,'positionnement modules'!BQ22=1),"P-F-S",IF(AND('positionnement modules'!BP22=1,'positionnement modules'!BQ22&lt;&gt;1),"P-F-S",IF(AND('positionnement modules'!BP22=1,'positionnement modules'!BQ22=1),"P-F-D","")))</f>
        <v/>
      </c>
      <c r="BQ22" s="9">
        <f t="shared" si="7"/>
        <v>0</v>
      </c>
      <c r="BR22" s="9"/>
      <c r="BS22" s="9"/>
    </row>
    <row r="23" spans="2:104" ht="21" customHeight="1" thickBot="1" x14ac:dyDescent="0.4">
      <c r="B23" s="6" t="str">
        <f>IF(AND('positionnement modules'!B23&lt;&gt;1,'positionnement modules'!C23=1),"P-F-S",IF(AND('positionnement modules'!B23=1,'positionnement modules'!C23&lt;&gt;1),"P-F-S",IF(AND('positionnement modules'!B23=1,'positionnement modules'!C23=1),"P-F-D","")))</f>
        <v/>
      </c>
      <c r="C23" s="7" t="str">
        <f>IF(AND('positionnement modules'!C23&lt;&gt;1,'positionnement modules'!D23=1),"P-F-S",IF(AND('positionnement modules'!C23=1,'positionnement modules'!D23&lt;&gt;1),"P-F-S",IF(AND('positionnement modules'!C23=1,'positionnement modules'!D23=1),"P-F-D","")))</f>
        <v/>
      </c>
      <c r="D23" s="7" t="str">
        <f>IF(AND('positionnement modules'!D23&lt;&gt;1,'positionnement modules'!E23=1),"P-F-S",IF(AND('positionnement modules'!D23=1,'positionnement modules'!E23&lt;&gt;1),"P-F-S",IF(AND('positionnement modules'!D23=1,'positionnement modules'!E23=1),"P-F-D","")))</f>
        <v/>
      </c>
      <c r="E23" s="7" t="str">
        <f>IF(AND('positionnement modules'!E23&lt;&gt;1,'positionnement modules'!F23=1),"P-F-S",IF(AND('positionnement modules'!E23=1,'positionnement modules'!F23&lt;&gt;1),"P-F-S",IF(AND('positionnement modules'!E23=1,'positionnement modules'!F23=1),"P-F-D","")))</f>
        <v/>
      </c>
      <c r="F23" s="7" t="str">
        <f>IF(AND('positionnement modules'!F23&lt;&gt;1,'positionnement modules'!G23=1),"P-F-S",IF(AND('positionnement modules'!F23=1,'positionnement modules'!G23&lt;&gt;1),"P-F-S",IF(AND('positionnement modules'!F23=1,'positionnement modules'!G23=1),"P-F-D","")))</f>
        <v/>
      </c>
      <c r="G23" s="7" t="str">
        <f>IF(AND('positionnement modules'!G23&lt;&gt;1,'positionnement modules'!H23=1),"P-F-S",IF(AND('positionnement modules'!G23=1,'positionnement modules'!H23&lt;&gt;1),"P-F-S",IF(AND('positionnement modules'!G23=1,'positionnement modules'!H23=1),"P-F-D","")))</f>
        <v/>
      </c>
      <c r="H23" s="7" t="str">
        <f>IF(AND('positionnement modules'!H23&lt;&gt;1,'positionnement modules'!I23=1),"P-F-S",IF(AND('positionnement modules'!H23=1,'positionnement modules'!I23&lt;&gt;1),"P-F-S",IF(AND('positionnement modules'!H23=1,'positionnement modules'!I23=1),"P-F-D","")))</f>
        <v/>
      </c>
      <c r="I23" s="7" t="str">
        <f>IF(AND('positionnement modules'!I23&lt;&gt;1,'positionnement modules'!J23=1),"P-F-S",IF(AND('positionnement modules'!I23=1,'positionnement modules'!J23&lt;&gt;1),"P-F-S",IF(AND('positionnement modules'!I23=1,'positionnement modules'!J23=1),"P-F-D","")))</f>
        <v/>
      </c>
      <c r="J23" s="7" t="str">
        <f>IF(AND('positionnement modules'!J23&lt;&gt;1,'positionnement modules'!K23=1),"P-F-S",IF(AND('positionnement modules'!J23=1,'positionnement modules'!K23&lt;&gt;1),"P-F-S",IF(AND('positionnement modules'!J23=1,'positionnement modules'!K23=1),"P-F-D","")))</f>
        <v/>
      </c>
      <c r="K23" s="7" t="str">
        <f>IF(AND('positionnement modules'!K23&lt;&gt;1,'positionnement modules'!L23=1),"P-F-S",IF(AND('positionnement modules'!K23=1,'positionnement modules'!L23&lt;&gt;1),"P-F-S",IF(AND('positionnement modules'!K23=1,'positionnement modules'!L23=1),"P-F-D","")))</f>
        <v/>
      </c>
      <c r="L23" s="7" t="str">
        <f>IF(AND('positionnement modules'!L23&lt;&gt;1,'positionnement modules'!M23=1),"P-F-S",IF(AND('positionnement modules'!L23=1,'positionnement modules'!M23&lt;&gt;1),"P-F-S",IF(AND('positionnement modules'!L23=1,'positionnement modules'!M23=1),"P-F-D","")))</f>
        <v/>
      </c>
      <c r="M23" s="7" t="str">
        <f>IF(AND('positionnement modules'!M23&lt;&gt;1,'positionnement modules'!N23=1),"P-F-S",IF(AND('positionnement modules'!M23=1,'positionnement modules'!N23&lt;&gt;1),"P-F-S",IF(AND('positionnement modules'!M23=1,'positionnement modules'!N23=1),"P-F-D","")))</f>
        <v/>
      </c>
      <c r="N23" s="7" t="str">
        <f>IF(AND('positionnement modules'!N23&lt;&gt;1,'positionnement modules'!O23=1),"P-F-S",IF(AND('positionnement modules'!N23=1,'positionnement modules'!O23&lt;&gt;1),"P-F-S",IF(AND('positionnement modules'!N23=1,'positionnement modules'!O23=1),"P-F-D","")))</f>
        <v/>
      </c>
      <c r="O23" s="7" t="str">
        <f>IF(AND('positionnement modules'!O23&lt;&gt;1,'positionnement modules'!P23=1),"P-F-S",IF(AND('positionnement modules'!O23=1,'positionnement modules'!P23&lt;&gt;1),"P-F-S",IF(AND('positionnement modules'!O23=1,'positionnement modules'!P23=1),"P-F-D","")))</f>
        <v/>
      </c>
      <c r="P23" s="43" t="str">
        <f>IF(AND('positionnement modules'!P23&lt;&gt;1,'positionnement modules'!Q23=1),"P-F-S",IF(AND('positionnement modules'!P23=1,'positionnement modules'!Q23&lt;&gt;1),"P-F-S",IF(AND('positionnement modules'!P23=1,'positionnement modules'!Q23=1),"P-F-D","")))</f>
        <v/>
      </c>
      <c r="Q23" s="8" t="str">
        <f>IF(AND('positionnement modules'!Q23&lt;&gt;1,'positionnement modules'!R23=1),"P-F-S",IF(AND('positionnement modules'!Q23=1,'positionnement modules'!R23&lt;&gt;1),"P-F-S",IF(AND('positionnement modules'!Q23=1,'positionnement modules'!R23=1),"P-F-D","")))</f>
        <v/>
      </c>
      <c r="R23" s="9">
        <f t="shared" si="4"/>
        <v>0</v>
      </c>
      <c r="S23" s="6" t="str">
        <f>IF(AND('positionnement modules'!S23&lt;&gt;1,'positionnement modules'!T23=1),"P-F-S",IF(AND('positionnement modules'!S23=1,'positionnement modules'!T23&lt;&gt;1),"P-F-S",IF(AND('positionnement modules'!S23=1,'positionnement modules'!T23=1),"P-F-D","")))</f>
        <v/>
      </c>
      <c r="T23" s="7" t="str">
        <f>IF(AND('positionnement modules'!T23&lt;&gt;1,'positionnement modules'!U23=1),"P-F-S",IF(AND('positionnement modules'!T23=1,'positionnement modules'!U23&lt;&gt;1),"P-F-S",IF(AND('positionnement modules'!T23=1,'positionnement modules'!U23=1),"P-F-D","")))</f>
        <v/>
      </c>
      <c r="U23" s="7" t="str">
        <f>IF(AND('positionnement modules'!U23&lt;&gt;1,'positionnement modules'!V23=1),"P-F-S",IF(AND('positionnement modules'!U23=1,'positionnement modules'!V23&lt;&gt;1),"P-F-S",IF(AND('positionnement modules'!U23=1,'positionnement modules'!V23=1),"P-F-D","")))</f>
        <v/>
      </c>
      <c r="V23" s="7" t="str">
        <f>IF(AND('positionnement modules'!V23&lt;&gt;1,'positionnement modules'!W23=1),"P-F-S",IF(AND('positionnement modules'!V23=1,'positionnement modules'!W23&lt;&gt;1),"P-F-S",IF(AND('positionnement modules'!V23=1,'positionnement modules'!W23=1),"P-F-D","")))</f>
        <v/>
      </c>
      <c r="W23" s="7" t="str">
        <f>IF(AND('positionnement modules'!W23&lt;&gt;1,'positionnement modules'!X23=1),"P-F-S",IF(AND('positionnement modules'!W23=1,'positionnement modules'!X23&lt;&gt;1),"P-F-S",IF(AND('positionnement modules'!W23=1,'positionnement modules'!X23=1),"P-F-D","")))</f>
        <v/>
      </c>
      <c r="X23" s="7" t="str">
        <f>IF(AND('positionnement modules'!X23&lt;&gt;1,'positionnement modules'!Y23=1),"P-F-S",IF(AND('positionnement modules'!X23=1,'positionnement modules'!Y23&lt;&gt;1),"P-F-S",IF(AND('positionnement modules'!X23=1,'positionnement modules'!Y23=1),"P-F-D","")))</f>
        <v/>
      </c>
      <c r="Y23" s="7" t="str">
        <f>IF(AND('positionnement modules'!Y23&lt;&gt;1,'positionnement modules'!Z23=1),"P-F-S",IF(AND('positionnement modules'!Y23=1,'positionnement modules'!Z23&lt;&gt;1),"P-F-S",IF(AND('positionnement modules'!Y23=1,'positionnement modules'!Z23=1),"P-F-D","")))</f>
        <v/>
      </c>
      <c r="Z23" s="7" t="str">
        <f>IF(AND('positionnement modules'!Z23&lt;&gt;1,'positionnement modules'!AA23=1),"P-F-S",IF(AND('positionnement modules'!Z23=1,'positionnement modules'!AA23&lt;&gt;1),"P-F-S",IF(AND('positionnement modules'!Z23=1,'positionnement modules'!AA23=1),"P-F-D","")))</f>
        <v/>
      </c>
      <c r="AA23" s="7" t="str">
        <f>IF(AND('positionnement modules'!AA23&lt;&gt;1,'positionnement modules'!AB23=1),"P-F-S",IF(AND('positionnement modules'!AA23=1,'positionnement modules'!AB23&lt;&gt;1),"P-F-S",IF(AND('positionnement modules'!AA23=1,'positionnement modules'!AB23=1),"P-F-D","")))</f>
        <v/>
      </c>
      <c r="AB23" s="7" t="str">
        <f>IF(AND('positionnement modules'!AB23&lt;&gt;1,'positionnement modules'!AC23=1),"P-F-S",IF(AND('positionnement modules'!AB23=1,'positionnement modules'!AC23&lt;&gt;1),"P-F-S",IF(AND('positionnement modules'!AB23=1,'positionnement modules'!AC23=1),"P-F-D","")))</f>
        <v/>
      </c>
      <c r="AC23" s="7" t="str">
        <f>IF(AND('positionnement modules'!AC23&lt;&gt;1,'positionnement modules'!AD23=1),"P-F-S",IF(AND('positionnement modules'!AC23=1,'positionnement modules'!AD23&lt;&gt;1),"P-F-S",IF(AND('positionnement modules'!AC23=1,'positionnement modules'!AD23=1),"P-F-D","")))</f>
        <v/>
      </c>
      <c r="AD23" s="7" t="str">
        <f>IF(AND('positionnement modules'!AD23&lt;&gt;1,'positionnement modules'!AE23=1),"P-F-S",IF(AND('positionnement modules'!AD23=1,'positionnement modules'!AE23&lt;&gt;1),"P-F-S",IF(AND('positionnement modules'!AD23=1,'positionnement modules'!AE23=1),"P-F-D","")))</f>
        <v/>
      </c>
      <c r="AE23" s="7" t="str">
        <f>IF(AND('positionnement modules'!AE23&lt;&gt;1,'positionnement modules'!AF23=1),"P-F-S",IF(AND('positionnement modules'!AE23=1,'positionnement modules'!AF23&lt;&gt;1),"P-F-S",IF(AND('positionnement modules'!AE23=1,'positionnement modules'!AF23=1),"P-F-D","")))</f>
        <v/>
      </c>
      <c r="AF23" s="7" t="str">
        <f>IF(AND('positionnement modules'!AF23&lt;&gt;1,'positionnement modules'!AG23=1),"P-F-S",IF(AND('positionnement modules'!AF23=1,'positionnement modules'!AG23&lt;&gt;1),"P-F-S",IF(AND('positionnement modules'!AF23=1,'positionnement modules'!AG23=1),"P-F-D","")))</f>
        <v/>
      </c>
      <c r="AG23" s="43" t="str">
        <f>IF(AND('positionnement modules'!AG23&lt;&gt;1,'positionnement modules'!AH23=1),"P-F-S",IF(AND('positionnement modules'!AG23=1,'positionnement modules'!AH23&lt;&gt;1),"P-F-S",IF(AND('positionnement modules'!AG23=1,'positionnement modules'!AH23=1),"P-F-D","")))</f>
        <v/>
      </c>
      <c r="AH23" s="8" t="str">
        <f>IF(AND('positionnement modules'!AH23&lt;&gt;1,'positionnement modules'!AI23=1),"P-F-S",IF(AND('positionnement modules'!AH23=1,'positionnement modules'!AI23&lt;&gt;1),"P-F-S",IF(AND('positionnement modules'!AH23=1,'positionnement modules'!AI23=1),"P-F-D","")))</f>
        <v/>
      </c>
      <c r="AI23" s="9">
        <f t="shared" si="5"/>
        <v>0</v>
      </c>
      <c r="AJ23" s="6" t="str">
        <f>IF(AND('positionnement modules'!AJ23&lt;&gt;1,'positionnement modules'!AK23=1),"P-F-S",IF(AND('positionnement modules'!AJ23=1,'positionnement modules'!AK23&lt;&gt;1),"P-F-S",IF(AND('positionnement modules'!AJ23=1,'positionnement modules'!AK23=1),"P-F-D","")))</f>
        <v/>
      </c>
      <c r="AK23" s="7" t="str">
        <f>IF(AND('positionnement modules'!AK23&lt;&gt;1,'positionnement modules'!AL23=1),"P-F-S",IF(AND('positionnement modules'!AK23=1,'positionnement modules'!AL23&lt;&gt;1),"P-F-S",IF(AND('positionnement modules'!AK23=1,'positionnement modules'!AL23=1),"P-F-D","")))</f>
        <v/>
      </c>
      <c r="AL23" s="7" t="str">
        <f>IF(AND('positionnement modules'!AL23&lt;&gt;1,'positionnement modules'!AM23=1),"P-F-S",IF(AND('positionnement modules'!AL23=1,'positionnement modules'!AM23&lt;&gt;1),"P-F-S",IF(AND('positionnement modules'!AL23=1,'positionnement modules'!AM23=1),"P-F-D","")))</f>
        <v/>
      </c>
      <c r="AM23" s="7" t="str">
        <f>IF(AND('positionnement modules'!AM23&lt;&gt;1,'positionnement modules'!AN23=1),"P-F-S",IF(AND('positionnement modules'!AM23=1,'positionnement modules'!AN23&lt;&gt;1),"P-F-S",IF(AND('positionnement modules'!AM23=1,'positionnement modules'!AN23=1),"P-F-D","")))</f>
        <v/>
      </c>
      <c r="AN23" s="7" t="str">
        <f>IF(AND('positionnement modules'!AN23&lt;&gt;1,'positionnement modules'!AO23=1),"P-F-S",IF(AND('positionnement modules'!AN23=1,'positionnement modules'!AO23&lt;&gt;1),"P-F-S",IF(AND('positionnement modules'!AN23=1,'positionnement modules'!AO23=1),"P-F-D","")))</f>
        <v/>
      </c>
      <c r="AO23" s="7" t="str">
        <f>IF(AND('positionnement modules'!AO23&lt;&gt;1,'positionnement modules'!AP23=1),"P-F-S",IF(AND('positionnement modules'!AO23=1,'positionnement modules'!AP23&lt;&gt;1),"P-F-S",IF(AND('positionnement modules'!AO23=1,'positionnement modules'!AP23=1),"P-F-D","")))</f>
        <v/>
      </c>
      <c r="AP23" s="7" t="str">
        <f>IF(AND('positionnement modules'!AP23&lt;&gt;1,'positionnement modules'!AQ23=1),"P-F-S",IF(AND('positionnement modules'!AP23=1,'positionnement modules'!AQ23&lt;&gt;1),"P-F-S",IF(AND('positionnement modules'!AP23=1,'positionnement modules'!AQ23=1),"P-F-D","")))</f>
        <v/>
      </c>
      <c r="AQ23" s="7" t="str">
        <f>IF(AND('positionnement modules'!AQ23&lt;&gt;1,'positionnement modules'!AR23=1),"P-F-S",IF(AND('positionnement modules'!AQ23=1,'positionnement modules'!AR23&lt;&gt;1),"P-F-S",IF(AND('positionnement modules'!AQ23=1,'positionnement modules'!AR23=1),"P-F-D","")))</f>
        <v/>
      </c>
      <c r="AR23" s="7" t="str">
        <f>IF(AND('positionnement modules'!AR23&lt;&gt;1,'positionnement modules'!AS23=1),"P-F-S",IF(AND('positionnement modules'!AR23=1,'positionnement modules'!AS23&lt;&gt;1),"P-F-S",IF(AND('positionnement modules'!AR23=1,'positionnement modules'!AS23=1),"P-F-D","")))</f>
        <v/>
      </c>
      <c r="AS23" s="7" t="str">
        <f>IF(AND('positionnement modules'!AS23&lt;&gt;1,'positionnement modules'!AT23=1),"P-F-S",IF(AND('positionnement modules'!AS23=1,'positionnement modules'!AT23&lt;&gt;1),"P-F-S",IF(AND('positionnement modules'!AS23=1,'positionnement modules'!AT23=1),"P-F-D","")))</f>
        <v/>
      </c>
      <c r="AT23" s="7" t="str">
        <f>IF(AND('positionnement modules'!AT23&lt;&gt;1,'positionnement modules'!AU23=1),"P-F-S",IF(AND('positionnement modules'!AT23=1,'positionnement modules'!AU23&lt;&gt;1),"P-F-S",IF(AND('positionnement modules'!AT23=1,'positionnement modules'!AU23=1),"P-F-D","")))</f>
        <v/>
      </c>
      <c r="AU23" s="7" t="str">
        <f>IF(AND('positionnement modules'!AU23&lt;&gt;1,'positionnement modules'!AV23=1),"P-F-S",IF(AND('positionnement modules'!AU23=1,'positionnement modules'!AV23&lt;&gt;1),"P-F-S",IF(AND('positionnement modules'!AU23=1,'positionnement modules'!AV23=1),"P-F-D","")))</f>
        <v/>
      </c>
      <c r="AV23" s="7" t="str">
        <f>IF(AND('positionnement modules'!AV23&lt;&gt;1,'positionnement modules'!AW23=1),"P-F-S",IF(AND('positionnement modules'!AV23=1,'positionnement modules'!AW23&lt;&gt;1),"P-F-S",IF(AND('positionnement modules'!AV23=1,'positionnement modules'!AW23=1),"P-F-D","")))</f>
        <v/>
      </c>
      <c r="AW23" s="7" t="str">
        <f>IF(AND('positionnement modules'!AW23&lt;&gt;1,'positionnement modules'!AX23=1),"P-F-S",IF(AND('positionnement modules'!AW23=1,'positionnement modules'!AX23&lt;&gt;1),"P-F-S",IF(AND('positionnement modules'!AW23=1,'positionnement modules'!AX23=1),"P-F-D","")))</f>
        <v/>
      </c>
      <c r="AX23" s="43" t="str">
        <f>IF(AND('positionnement modules'!AX23&lt;&gt;1,'positionnement modules'!AY23=1),"P-F-S",IF(AND('positionnement modules'!AX23=1,'positionnement modules'!AY23&lt;&gt;1),"P-F-S",IF(AND('positionnement modules'!AX23=1,'positionnement modules'!AY23=1),"P-F-D","")))</f>
        <v/>
      </c>
      <c r="AY23" s="8" t="str">
        <f>IF(AND('positionnement modules'!AY23&lt;&gt;1,'positionnement modules'!AZ23=1),"P-F-S",IF(AND('positionnement modules'!AY23=1,'positionnement modules'!AZ23&lt;&gt;1),"P-F-S",IF(AND('positionnement modules'!AY23=1,'positionnement modules'!AZ23=1),"P-F-D","")))</f>
        <v/>
      </c>
      <c r="AZ23" s="9">
        <f t="shared" si="6"/>
        <v>0</v>
      </c>
      <c r="BA23" s="6" t="str">
        <f>IF(AND('positionnement modules'!BA23&lt;&gt;1,'positionnement modules'!BB23=1),"P-F-S",IF(AND('positionnement modules'!BA23=1,'positionnement modules'!BB23&lt;&gt;1),"P-F-S",IF(AND('positionnement modules'!BA23=1,'positionnement modules'!BB23=1),"P-F-D","")))</f>
        <v/>
      </c>
      <c r="BB23" s="7" t="str">
        <f>IF(AND('positionnement modules'!BB23&lt;&gt;1,'positionnement modules'!BC23=1),"P-F-S",IF(AND('positionnement modules'!BB23=1,'positionnement modules'!BC23&lt;&gt;1),"P-F-S",IF(AND('positionnement modules'!BB23=1,'positionnement modules'!BC23=1),"P-F-D","")))</f>
        <v/>
      </c>
      <c r="BC23" s="7" t="str">
        <f>IF(AND('positionnement modules'!BC23&lt;&gt;1,'positionnement modules'!BD23=1),"P-F-S",IF(AND('positionnement modules'!BC23=1,'positionnement modules'!BD23&lt;&gt;1),"P-F-S",IF(AND('positionnement modules'!BC23=1,'positionnement modules'!BD23=1),"P-F-D","")))</f>
        <v/>
      </c>
      <c r="BD23" s="7" t="str">
        <f>IF(AND('positionnement modules'!BD23&lt;&gt;1,'positionnement modules'!BE23=1),"P-F-S",IF(AND('positionnement modules'!BD23=1,'positionnement modules'!BE23&lt;&gt;1),"P-F-S",IF(AND('positionnement modules'!BD23=1,'positionnement modules'!BE23=1),"P-F-D","")))</f>
        <v/>
      </c>
      <c r="BE23" s="7" t="str">
        <f>IF(AND('positionnement modules'!BE23&lt;&gt;1,'positionnement modules'!BF23=1),"P-F-S",IF(AND('positionnement modules'!BE23=1,'positionnement modules'!BF23&lt;&gt;1),"P-F-S",IF(AND('positionnement modules'!BE23=1,'positionnement modules'!BF23=1),"P-F-D","")))</f>
        <v/>
      </c>
      <c r="BF23" s="7" t="str">
        <f>IF(AND('positionnement modules'!BF23&lt;&gt;1,'positionnement modules'!BG23=1),"P-F-S",IF(AND('positionnement modules'!BF23=1,'positionnement modules'!BG23&lt;&gt;1),"P-F-S",IF(AND('positionnement modules'!BF23=1,'positionnement modules'!BG23=1),"P-F-D","")))</f>
        <v/>
      </c>
      <c r="BG23" s="7" t="str">
        <f>IF(AND('positionnement modules'!BG23&lt;&gt;1,'positionnement modules'!BH23=1),"P-F-S",IF(AND('positionnement modules'!BG23=1,'positionnement modules'!BH23&lt;&gt;1),"P-F-S",IF(AND('positionnement modules'!BG23=1,'positionnement modules'!BH23=1),"P-F-D","")))</f>
        <v/>
      </c>
      <c r="BH23" s="7" t="str">
        <f>IF(AND('positionnement modules'!BH23&lt;&gt;1,'positionnement modules'!BI23=1),"P-F-S",IF(AND('positionnement modules'!BH23=1,'positionnement modules'!BI23&lt;&gt;1),"P-F-S",IF(AND('positionnement modules'!BH23=1,'positionnement modules'!BI23=1),"P-F-D","")))</f>
        <v/>
      </c>
      <c r="BI23" s="7" t="str">
        <f>IF(AND('positionnement modules'!BI23&lt;&gt;1,'positionnement modules'!BJ23=1),"P-F-S",IF(AND('positionnement modules'!BI23=1,'positionnement modules'!BJ23&lt;&gt;1),"P-F-S",IF(AND('positionnement modules'!BI23=1,'positionnement modules'!BJ23=1),"P-F-D","")))</f>
        <v/>
      </c>
      <c r="BJ23" s="7" t="str">
        <f>IF(AND('positionnement modules'!BJ23&lt;&gt;1,'positionnement modules'!BK23=1),"P-F-S",IF(AND('positionnement modules'!BJ23=1,'positionnement modules'!BK23&lt;&gt;1),"P-F-S",IF(AND('positionnement modules'!BJ23=1,'positionnement modules'!BK23=1),"P-F-D","")))</f>
        <v/>
      </c>
      <c r="BK23" s="7" t="str">
        <f>IF(AND('positionnement modules'!BK23&lt;&gt;1,'positionnement modules'!BL23=1),"P-F-S",IF(AND('positionnement modules'!BK23=1,'positionnement modules'!BL23&lt;&gt;1),"P-F-S",IF(AND('positionnement modules'!BK23=1,'positionnement modules'!BL23=1),"P-F-D","")))</f>
        <v/>
      </c>
      <c r="BL23" s="7" t="str">
        <f>IF(AND('positionnement modules'!BL23&lt;&gt;1,'positionnement modules'!BM23=1),"P-F-S",IF(AND('positionnement modules'!BL23=1,'positionnement modules'!BM23&lt;&gt;1),"P-F-S",IF(AND('positionnement modules'!BL23=1,'positionnement modules'!BM23=1),"P-F-D","")))</f>
        <v/>
      </c>
      <c r="BM23" s="7" t="str">
        <f>IF(AND('positionnement modules'!BM23&lt;&gt;1,'positionnement modules'!BN23=1),"P-F-S",IF(AND('positionnement modules'!BM23=1,'positionnement modules'!BN23&lt;&gt;1),"P-F-S",IF(AND('positionnement modules'!BM23=1,'positionnement modules'!BN23=1),"P-F-D","")))</f>
        <v/>
      </c>
      <c r="BN23" s="7" t="str">
        <f>IF(AND('positionnement modules'!BN23&lt;&gt;1,'positionnement modules'!BO23=1),"P-F-S",IF(AND('positionnement modules'!BN23=1,'positionnement modules'!BO23&lt;&gt;1),"P-F-S",IF(AND('positionnement modules'!BN23=1,'positionnement modules'!BO23=1),"P-F-D","")))</f>
        <v/>
      </c>
      <c r="BO23" s="43" t="str">
        <f>IF(AND('positionnement modules'!BO23&lt;&gt;1,'positionnement modules'!BP23=1),"P-F-S",IF(AND('positionnement modules'!BO23=1,'positionnement modules'!BP23&lt;&gt;1),"P-F-S",IF(AND('positionnement modules'!BO23=1,'positionnement modules'!BP23=1),"P-F-D","")))</f>
        <v/>
      </c>
      <c r="BP23" s="8" t="str">
        <f>IF(AND('positionnement modules'!BP23&lt;&gt;1,'positionnement modules'!BQ23=1),"P-F-S",IF(AND('positionnement modules'!BP23=1,'positionnement modules'!BQ23&lt;&gt;1),"P-F-S",IF(AND('positionnement modules'!BP23=1,'positionnement modules'!BQ23=1),"P-F-D","")))</f>
        <v/>
      </c>
      <c r="BQ23" s="9">
        <f t="shared" si="7"/>
        <v>0</v>
      </c>
      <c r="BR23" s="9"/>
      <c r="BS23" s="9"/>
    </row>
    <row r="24" spans="2:104" ht="21" customHeight="1" x14ac:dyDescent="0.35"/>
    <row r="25" spans="2:104" ht="21" customHeight="1" x14ac:dyDescent="0.35"/>
    <row r="26" spans="2:104" ht="21" customHeight="1" x14ac:dyDescent="0.35">
      <c r="B26" s="276" t="s">
        <v>37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2:104" ht="21" customHeight="1" thickBot="1" x14ac:dyDescent="0.4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04" ht="21" customHeight="1" thickBot="1" x14ac:dyDescent="0.4">
      <c r="B28" s="1" t="str">
        <f>IF(AND('positionnement modules'!B28&lt;&gt;1,'positionnement modules'!C28=1),"P-F-S",IF(AND('positionnement modules'!B28=1,'positionnement modules'!C28&lt;&gt;1),"P-F-S",IF(AND('positionnement modules'!B28=1,'positionnement modules'!C28=1),"P-F-D","")))</f>
        <v/>
      </c>
      <c r="C28" s="2" t="str">
        <f>IF(AND('positionnement modules'!C28&lt;&gt;1,'positionnement modules'!D28=1),"P-F-S",IF(AND('positionnement modules'!C28=1,'positionnement modules'!D28&lt;&gt;1),"P-F-S",IF(AND('positionnement modules'!C28=1,'positionnement modules'!D28=1),"P-F-D","")))</f>
        <v/>
      </c>
      <c r="D28" s="2" t="str">
        <f>IF(AND('positionnement modules'!D28&lt;&gt;1,'positionnement modules'!E28=1),"P-F-S",IF(AND('positionnement modules'!D28=1,'positionnement modules'!E28&lt;&gt;1),"P-F-S",IF(AND('positionnement modules'!D28=1,'positionnement modules'!E28=1),"P-F-D","")))</f>
        <v/>
      </c>
      <c r="E28" s="2" t="str">
        <f>IF(AND('positionnement modules'!E28&lt;&gt;1,'positionnement modules'!F28=1),"P-F-S",IF(AND('positionnement modules'!E28=1,'positionnement modules'!F28&lt;&gt;1),"P-F-S",IF(AND('positionnement modules'!E28=1,'positionnement modules'!F28=1),"P-F-D","")))</f>
        <v/>
      </c>
      <c r="F28" s="2" t="str">
        <f>IF(AND('positionnement modules'!F28&lt;&gt;1,'positionnement modules'!G28=1),"P-F-S",IF(AND('positionnement modules'!F28=1,'positionnement modules'!G28&lt;&gt;1),"P-F-S",IF(AND('positionnement modules'!F28=1,'positionnement modules'!G28=1),"P-F-D","")))</f>
        <v/>
      </c>
      <c r="G28" s="2" t="str">
        <f>IF(AND('positionnement modules'!G28&lt;&gt;1,'positionnement modules'!H28=1),"P-F-S",IF(AND('positionnement modules'!G28=1,'positionnement modules'!H28&lt;&gt;1),"P-F-S",IF(AND('positionnement modules'!G28=1,'positionnement modules'!H28=1),"P-F-D","")))</f>
        <v/>
      </c>
      <c r="H28" s="2" t="str">
        <f>IF(AND('positionnement modules'!H28&lt;&gt;1,'positionnement modules'!I28=1),"P-F-S",IF(AND('positionnement modules'!H28=1,'positionnement modules'!I28&lt;&gt;1),"P-F-S",IF(AND('positionnement modules'!H28=1,'positionnement modules'!I28=1),"P-F-D","")))</f>
        <v/>
      </c>
      <c r="I28" s="2" t="str">
        <f>IF(AND('positionnement modules'!I28&lt;&gt;1,'positionnement modules'!J28=1),"P-F-S",IF(AND('positionnement modules'!I28=1,'positionnement modules'!J28&lt;&gt;1),"P-F-S",IF(AND('positionnement modules'!I28=1,'positionnement modules'!J28=1),"P-F-D","")))</f>
        <v/>
      </c>
      <c r="J28" s="2" t="str">
        <f>IF(AND('positionnement modules'!J28&lt;&gt;1,'positionnement modules'!K28=1),"P-F-S",IF(AND('positionnement modules'!J28=1,'positionnement modules'!K28&lt;&gt;1),"P-F-S",IF(AND('positionnement modules'!J28=1,'positionnement modules'!K28=1),"P-F-D","")))</f>
        <v/>
      </c>
      <c r="K28" s="2" t="str">
        <f>IF(AND('positionnement modules'!K28&lt;&gt;1,'positionnement modules'!L28=1),"P-F-S",IF(AND('positionnement modules'!K28=1,'positionnement modules'!L28&lt;&gt;1),"P-F-S",IF(AND('positionnement modules'!K28=1,'positionnement modules'!L28=1),"P-F-D","")))</f>
        <v/>
      </c>
      <c r="L28" s="2" t="str">
        <f>IF(AND('positionnement modules'!L28&lt;&gt;1,'positionnement modules'!M28=1),"P-F-S",IF(AND('positionnement modules'!L28=1,'positionnement modules'!M28&lt;&gt;1),"P-F-S",IF(AND('positionnement modules'!L28=1,'positionnement modules'!M28=1),"P-F-D","")))</f>
        <v/>
      </c>
      <c r="M28" s="2" t="str">
        <f>IF(AND('positionnement modules'!M28&lt;&gt;1,'positionnement modules'!N28=1),"P-F-S",IF(AND('positionnement modules'!M28=1,'positionnement modules'!N28&lt;&gt;1),"P-F-S",IF(AND('positionnement modules'!M28=1,'positionnement modules'!N28=1),"P-F-D","")))</f>
        <v/>
      </c>
      <c r="N28" s="2" t="str">
        <f>IF(AND('positionnement modules'!N28&lt;&gt;1,'positionnement modules'!O28=1),"P-F-S",IF(AND('positionnement modules'!N28=1,'positionnement modules'!O28&lt;&gt;1),"P-F-S",IF(AND('positionnement modules'!N28=1,'positionnement modules'!O28=1),"P-F-D","")))</f>
        <v/>
      </c>
      <c r="O28" s="2" t="str">
        <f>IF(AND('positionnement modules'!O28&lt;&gt;1,'positionnement modules'!P28=1),"P-F-S",IF(AND('positionnement modules'!O28=1,'positionnement modules'!P28&lt;&gt;1),"P-F-S",IF(AND('positionnement modules'!O28=1,'positionnement modules'!P28=1),"P-F-D","")))</f>
        <v/>
      </c>
      <c r="P28" s="2" t="str">
        <f>IF(AND('positionnement modules'!P28&lt;&gt;1,'positionnement modules'!Q28=1),"P-F-S",IF(AND('positionnement modules'!P28=1,'positionnement modules'!Q28&lt;&gt;1),"P-F-S",IF(AND('positionnement modules'!P28=1,'positionnement modules'!Q28=1),"P-F-D","")))</f>
        <v/>
      </c>
      <c r="Q28" s="2" t="str">
        <f>IF(AND('positionnement modules'!Q28&lt;&gt;1,'positionnement modules'!R28=1),"P-F-S",IF(AND('positionnement modules'!Q28=1,'positionnement modules'!R28&lt;&gt;1),"P-F-S",IF(AND('positionnement modules'!Q28=1,'positionnement modules'!R28=1),"P-F-D","")))</f>
        <v/>
      </c>
      <c r="R28" s="2" t="str">
        <f>IF(AND('positionnement modules'!R28&lt;&gt;1,'positionnement modules'!S28=1),"P-F-S",IF(AND('positionnement modules'!R28=1,'positionnement modules'!S28&lt;&gt;1),"P-F-S",IF(AND('positionnement modules'!R28=1,'positionnement modules'!S28=1),"P-F-D","")))</f>
        <v/>
      </c>
      <c r="S28" s="2" t="str">
        <f>IF(AND('positionnement modules'!S28&lt;&gt;1,'positionnement modules'!T28=1),"P-F-S",IF(AND('positionnement modules'!S28=1,'positionnement modules'!T28&lt;&gt;1),"P-F-S",IF(AND('positionnement modules'!S28=1,'positionnement modules'!T28=1),"P-F-D","")))</f>
        <v/>
      </c>
      <c r="T28" s="2" t="str">
        <f>IF(AND('positionnement modules'!T28&lt;&gt;1,'positionnement modules'!U28=1),"P-F-S",IF(AND('positionnement modules'!T28=1,'positionnement modules'!U28&lt;&gt;1),"P-F-S",IF(AND('positionnement modules'!T28=1,'positionnement modules'!U28=1),"P-F-D","")))</f>
        <v/>
      </c>
      <c r="U28" s="2" t="str">
        <f>IF(AND('positionnement modules'!U28&lt;&gt;1,'positionnement modules'!V28=1),"P-F-S",IF(AND('positionnement modules'!U28=1,'positionnement modules'!V28&lt;&gt;1),"P-F-S",IF(AND('positionnement modules'!U28=1,'positionnement modules'!V28=1),"P-F-D","")))</f>
        <v/>
      </c>
      <c r="V28" s="2" t="str">
        <f>IF(AND('positionnement modules'!V28&lt;&gt;1,'positionnement modules'!W28=1),"P-F-S",IF(AND('positionnement modules'!V28=1,'positionnement modules'!W28&lt;&gt;1),"P-F-S",IF(AND('positionnement modules'!V28=1,'positionnement modules'!W28=1),"P-F-D","")))</f>
        <v/>
      </c>
      <c r="W28" s="2" t="str">
        <f>IF(AND('positionnement modules'!W28&lt;&gt;1,'positionnement modules'!X28=1),"P-F-S",IF(AND('positionnement modules'!W28=1,'positionnement modules'!X28&lt;&gt;1),"P-F-S",IF(AND('positionnement modules'!W28=1,'positionnement modules'!X28=1),"P-F-D","")))</f>
        <v/>
      </c>
      <c r="X28" s="2" t="str">
        <f>IF(AND('positionnement modules'!X28&lt;&gt;1,'positionnement modules'!Y28=1),"P-F-S",IF(AND('positionnement modules'!X28=1,'positionnement modules'!Y28&lt;&gt;1),"P-F-S",IF(AND('positionnement modules'!X28=1,'positionnement modules'!Y28=1),"P-F-D","")))</f>
        <v/>
      </c>
      <c r="Y28" s="2" t="str">
        <f>IF(AND('positionnement modules'!Y28&lt;&gt;1,'positionnement modules'!Z28=1),"P-F-S",IF(AND('positionnement modules'!Y28=1,'positionnement modules'!Z28&lt;&gt;1),"P-F-S",IF(AND('positionnement modules'!Y28=1,'positionnement modules'!Z28=1),"P-F-D","")))</f>
        <v/>
      </c>
      <c r="Z28" s="2" t="str">
        <f>IF(AND('positionnement modules'!Z28&lt;&gt;1,'positionnement modules'!AA28=1),"P-F-S",IF(AND('positionnement modules'!Z28=1,'positionnement modules'!AA28&lt;&gt;1),"P-F-S",IF(AND('positionnement modules'!Z28=1,'positionnement modules'!AA28=1),"P-F-D","")))</f>
        <v/>
      </c>
      <c r="AA28" s="2" t="str">
        <f>IF(AND('positionnement modules'!AA28&lt;&gt;1,'positionnement modules'!AB28=1),"P-F-S",IF(AND('positionnement modules'!AA28=1,'positionnement modules'!AB28&lt;&gt;1),"P-F-S",IF(AND('positionnement modules'!AA28=1,'positionnement modules'!AB28=1),"P-F-D","")))</f>
        <v/>
      </c>
      <c r="AB28" s="2" t="str">
        <f>IF(AND('positionnement modules'!AB28&lt;&gt;1,'positionnement modules'!AC28=1),"P-F-S",IF(AND('positionnement modules'!AB28=1,'positionnement modules'!AC28&lt;&gt;1),"P-F-S",IF(AND('positionnement modules'!AB28=1,'positionnement modules'!AC28=1),"P-F-D","")))</f>
        <v/>
      </c>
      <c r="AC28" s="2" t="str">
        <f>IF(AND('positionnement modules'!AC28&lt;&gt;1,'positionnement modules'!AD28=1),"P-F-S",IF(AND('positionnement modules'!AC28=1,'positionnement modules'!AD28&lt;&gt;1),"P-F-S",IF(AND('positionnement modules'!AC28=1,'positionnement modules'!AD28=1),"P-F-D","")))</f>
        <v/>
      </c>
      <c r="AD28" s="2" t="str">
        <f>IF(AND('positionnement modules'!AD28&lt;&gt;1,'positionnement modules'!AE28=1),"P-F-S",IF(AND('positionnement modules'!AD28=1,'positionnement modules'!AE28&lt;&gt;1),"P-F-S",IF(AND('positionnement modules'!AD28=1,'positionnement modules'!AE28=1),"P-F-D","")))</f>
        <v/>
      </c>
      <c r="AE28" s="2" t="str">
        <f>IF(AND('positionnement modules'!AE28&lt;&gt;1,'positionnement modules'!AF28=1),"P-F-S",IF(AND('positionnement modules'!AE28=1,'positionnement modules'!AF28&lt;&gt;1),"P-F-S",IF(AND('positionnement modules'!AE28=1,'positionnement modules'!AF28=1),"P-F-D","")))</f>
        <v/>
      </c>
      <c r="AF28" s="2" t="str">
        <f>IF(AND('positionnement modules'!AF28&lt;&gt;1,'positionnement modules'!AG28=1),"P-F-S",IF(AND('positionnement modules'!AF28=1,'positionnement modules'!AG28&lt;&gt;1),"P-F-S",IF(AND('positionnement modules'!AF28=1,'positionnement modules'!AG28=1),"P-F-D","")))</f>
        <v/>
      </c>
      <c r="AG28" s="2" t="str">
        <f>IF(AND('positionnement modules'!AG28&lt;&gt;1,'positionnement modules'!AH28=1),"P-F-S",IF(AND('positionnement modules'!AG28=1,'positionnement modules'!AH28&lt;&gt;1),"P-F-S",IF(AND('positionnement modules'!AG28=1,'positionnement modules'!AH28=1),"P-F-D","")))</f>
        <v/>
      </c>
      <c r="AH28" s="2" t="str">
        <f>IF(AND('positionnement modules'!AH28&lt;&gt;1,'positionnement modules'!AI28=1),"P-F-S",IF(AND('positionnement modules'!AH28=1,'positionnement modules'!AI28&lt;&gt;1),"P-F-S",IF(AND('positionnement modules'!AH28=1,'positionnement modules'!AI28=1),"P-F-D","")))</f>
        <v/>
      </c>
      <c r="AI28" s="2" t="str">
        <f>IF(AND('positionnement modules'!AI28&lt;&gt;1,'positionnement modules'!AJ28=1),"P-F-S",IF(AND('positionnement modules'!AI28=1,'positionnement modules'!AJ28&lt;&gt;1),"P-F-S",IF(AND('positionnement modules'!AI28=1,'positionnement modules'!AJ28=1),"P-F-D","")))</f>
        <v/>
      </c>
      <c r="AJ28" s="2" t="str">
        <f>IF(AND('positionnement modules'!AJ28&lt;&gt;1,'positionnement modules'!AK28=1),"P-F-S",IF(AND('positionnement modules'!AJ28=1,'positionnement modules'!AK28&lt;&gt;1),"P-F-S",IF(AND('positionnement modules'!AJ28=1,'positionnement modules'!AK28=1),"P-F-D","")))</f>
        <v/>
      </c>
      <c r="AK28" s="2" t="str">
        <f>IF(AND('positionnement modules'!AK28&lt;&gt;1,'positionnement modules'!AL28=1),"P-F-S",IF(AND('positionnement modules'!AK28=1,'positionnement modules'!AL28&lt;&gt;1),"P-F-S",IF(AND('positionnement modules'!AK28=1,'positionnement modules'!AL28=1),"P-F-D","")))</f>
        <v/>
      </c>
      <c r="AL28" s="2" t="str">
        <f>IF(AND('positionnement modules'!AL28&lt;&gt;1,'positionnement modules'!AM28=1),"P-F-S",IF(AND('positionnement modules'!AL28=1,'positionnement modules'!AM28&lt;&gt;1),"P-F-S",IF(AND('positionnement modules'!AL28=1,'positionnement modules'!AM28=1),"P-F-D","")))</f>
        <v/>
      </c>
      <c r="AM28" s="2" t="str">
        <f>IF(AND('positionnement modules'!AM28&lt;&gt;1,'positionnement modules'!AN28=1),"P-F-S",IF(AND('positionnement modules'!AM28=1,'positionnement modules'!AN28&lt;&gt;1),"P-F-S",IF(AND('positionnement modules'!AM28=1,'positionnement modules'!AN28=1),"P-F-D","")))</f>
        <v/>
      </c>
      <c r="AN28" s="2" t="str">
        <f>IF(AND('positionnement modules'!AN28&lt;&gt;1,'positionnement modules'!AO28=1),"P-F-S",IF(AND('positionnement modules'!AN28=1,'positionnement modules'!AO28&lt;&gt;1),"P-F-S",IF(AND('positionnement modules'!AN28=1,'positionnement modules'!AO28=1),"P-F-D","")))</f>
        <v/>
      </c>
      <c r="AO28" s="2" t="str">
        <f>IF(AND('positionnement modules'!AO28&lt;&gt;1,'positionnement modules'!AP28=1),"P-F-S",IF(AND('positionnement modules'!AO28=1,'positionnement modules'!AP28&lt;&gt;1),"P-F-S",IF(AND('positionnement modules'!AO28=1,'positionnement modules'!AP28=1),"P-F-D","")))</f>
        <v/>
      </c>
      <c r="AP28" s="2" t="str">
        <f>IF(AND('positionnement modules'!AP28&lt;&gt;1,'positionnement modules'!AQ28=1),"P-F-S",IF(AND('positionnement modules'!AP28=1,'positionnement modules'!AQ28&lt;&gt;1),"P-F-S",IF(AND('positionnement modules'!AP28=1,'positionnement modules'!AQ28=1),"P-F-D","")))</f>
        <v/>
      </c>
      <c r="AQ28" s="2" t="str">
        <f>IF(AND('positionnement modules'!AQ28&lt;&gt;1,'positionnement modules'!AR28=1),"P-F-S",IF(AND('positionnement modules'!AQ28=1,'positionnement modules'!AR28&lt;&gt;1),"P-F-S",IF(AND('positionnement modules'!AQ28=1,'positionnement modules'!AR28=1),"P-F-D","")))</f>
        <v/>
      </c>
      <c r="AR28" s="2" t="str">
        <f>IF(AND('positionnement modules'!AR28&lt;&gt;1,'positionnement modules'!AS28=1),"P-F-S",IF(AND('positionnement modules'!AR28=1,'positionnement modules'!AS28&lt;&gt;1),"P-F-S",IF(AND('positionnement modules'!AR28=1,'positionnement modules'!AS28=1),"P-F-D","")))</f>
        <v/>
      </c>
      <c r="AS28" s="2" t="str">
        <f>IF(AND('positionnement modules'!AS28&lt;&gt;1,'positionnement modules'!AT28=1),"P-F-S",IF(AND('positionnement modules'!AS28=1,'positionnement modules'!AT28&lt;&gt;1),"P-F-S",IF(AND('positionnement modules'!AS28=1,'positionnement modules'!AT28=1),"P-F-D","")))</f>
        <v/>
      </c>
      <c r="AT28" s="2" t="str">
        <f>IF(AND('positionnement modules'!AT28&lt;&gt;1,'positionnement modules'!AU28=1),"P-F-S",IF(AND('positionnement modules'!AT28=1,'positionnement modules'!AU28&lt;&gt;1),"P-F-S",IF(AND('positionnement modules'!AT28=1,'positionnement modules'!AU28=1),"P-F-D","")))</f>
        <v/>
      </c>
      <c r="AU28" s="2" t="str">
        <f>IF(AND('positionnement modules'!AU28&lt;&gt;1,'positionnement modules'!AV28=1),"P-F-S",IF(AND('positionnement modules'!AU28=1,'positionnement modules'!AV28&lt;&gt;1),"P-F-S",IF(AND('positionnement modules'!AU28=1,'positionnement modules'!AV28=1),"P-F-D","")))</f>
        <v/>
      </c>
      <c r="AV28" s="2" t="str">
        <f>IF(AND('positionnement modules'!AV28&lt;&gt;1,'positionnement modules'!AW28=1),"P-F-S",IF(AND('positionnement modules'!AV28=1,'positionnement modules'!AW28&lt;&gt;1),"P-F-S",IF(AND('positionnement modules'!AV28=1,'positionnement modules'!AW28=1),"P-F-D","")))</f>
        <v/>
      </c>
      <c r="AW28" s="2" t="str">
        <f>IF(AND('positionnement modules'!AW28&lt;&gt;1,'positionnement modules'!AX28=1),"P-F-S",IF(AND('positionnement modules'!AW28=1,'positionnement modules'!AX28&lt;&gt;1),"P-F-S",IF(AND('positionnement modules'!AW28=1,'positionnement modules'!AX28=1),"P-F-D","")))</f>
        <v/>
      </c>
      <c r="AX28" s="2" t="str">
        <f>IF(AND('positionnement modules'!AX28&lt;&gt;1,'positionnement modules'!AY28=1),"P-F-S",IF(AND('positionnement modules'!AX28=1,'positionnement modules'!AY28&lt;&gt;1),"P-F-S",IF(AND('positionnement modules'!AX28=1,'positionnement modules'!AY28=1),"P-F-D","")))</f>
        <v/>
      </c>
      <c r="AY28" s="2" t="str">
        <f>IF(AND('positionnement modules'!AY28&lt;&gt;1,'positionnement modules'!AZ28=1),"P-F-S",IF(AND('positionnement modules'!AY28=1,'positionnement modules'!AZ28&lt;&gt;1),"P-F-S",IF(AND('positionnement modules'!AY28=1,'positionnement modules'!AZ28=1),"P-F-D","")))</f>
        <v/>
      </c>
      <c r="AZ28" s="2" t="str">
        <f>IF(AND('positionnement modules'!AZ28&lt;&gt;1,'positionnement modules'!BA28=1),"P-F-S",IF(AND('positionnement modules'!AZ28=1,'positionnement modules'!BA28&lt;&gt;1),"P-F-S",IF(AND('positionnement modules'!AZ28=1,'positionnement modules'!BA28=1),"P-F-D","")))</f>
        <v/>
      </c>
      <c r="BA28" s="2" t="str">
        <f>IF(AND('positionnement modules'!BA28&lt;&gt;1,'positionnement modules'!BB28=1),"P-F-S",IF(AND('positionnement modules'!BA28=1,'positionnement modules'!BB28&lt;&gt;1),"P-F-S",IF(AND('positionnement modules'!BA28=1,'positionnement modules'!BB28=1),"P-F-D","")))</f>
        <v/>
      </c>
      <c r="BB28" s="2" t="str">
        <f>IF(AND('positionnement modules'!BB28&lt;&gt;1,'positionnement modules'!BC28=1),"P-F-S",IF(AND('positionnement modules'!BB28=1,'positionnement modules'!BC28&lt;&gt;1),"P-F-S",IF(AND('positionnement modules'!BB28=1,'positionnement modules'!BC28=1),"P-F-D","")))</f>
        <v/>
      </c>
      <c r="BC28" s="2" t="str">
        <f>IF(AND('positionnement modules'!BC28&lt;&gt;1,'positionnement modules'!BD28=1),"P-F-S",IF(AND('positionnement modules'!BC28=1,'positionnement modules'!BD28&lt;&gt;1),"P-F-S",IF(AND('positionnement modules'!BC28=1,'positionnement modules'!BD28=1),"P-F-D","")))</f>
        <v/>
      </c>
      <c r="BD28" s="2" t="str">
        <f>IF(AND('positionnement modules'!BD28&lt;&gt;1,'positionnement modules'!BE28=1),"P-F-S",IF(AND('positionnement modules'!BD28=1,'positionnement modules'!BE28&lt;&gt;1),"P-F-S",IF(AND('positionnement modules'!BD28=1,'positionnement modules'!BE28=1),"P-F-D","")))</f>
        <v/>
      </c>
      <c r="BE28" s="2" t="str">
        <f>IF(AND('positionnement modules'!BE28&lt;&gt;1,'positionnement modules'!BF28=1),"P-F-S",IF(AND('positionnement modules'!BE28=1,'positionnement modules'!BF28&lt;&gt;1),"P-F-S",IF(AND('positionnement modules'!BE28=1,'positionnement modules'!BF28=1),"P-F-D","")))</f>
        <v/>
      </c>
      <c r="BF28" s="2" t="str">
        <f>IF(AND('positionnement modules'!BF28&lt;&gt;1,'positionnement modules'!BG28=1),"P-F-S",IF(AND('positionnement modules'!BF28=1,'positionnement modules'!BG28&lt;&gt;1),"P-F-S",IF(AND('positionnement modules'!BF28=1,'positionnement modules'!BG28=1),"P-F-D","")))</f>
        <v/>
      </c>
      <c r="BG28" s="2" t="str">
        <f>IF(AND('positionnement modules'!BG28&lt;&gt;1,'positionnement modules'!BH28=1),"P-F-S",IF(AND('positionnement modules'!BG28=1,'positionnement modules'!BH28&lt;&gt;1),"P-F-S",IF(AND('positionnement modules'!BG28=1,'positionnement modules'!BH28=1),"P-F-D","")))</f>
        <v/>
      </c>
      <c r="BH28" s="2" t="str">
        <f>IF(AND('positionnement modules'!BH28&lt;&gt;1,'positionnement modules'!BI28=1),"P-F-S",IF(AND('positionnement modules'!BH28=1,'positionnement modules'!BI28&lt;&gt;1),"P-F-S",IF(AND('positionnement modules'!BH28=1,'positionnement modules'!BI28=1),"P-F-D","")))</f>
        <v/>
      </c>
      <c r="BI28" s="2" t="str">
        <f>IF(AND('positionnement modules'!BI28&lt;&gt;1,'positionnement modules'!BJ28=1),"P-F-S",IF(AND('positionnement modules'!BI28=1,'positionnement modules'!BJ28&lt;&gt;1),"P-F-S",IF(AND('positionnement modules'!BI28=1,'positionnement modules'!BJ28=1),"P-F-D","")))</f>
        <v/>
      </c>
      <c r="BJ28" s="2" t="str">
        <f>IF(AND('positionnement modules'!BJ28&lt;&gt;1,'positionnement modules'!BK28=1),"P-F-S",IF(AND('positionnement modules'!BJ28=1,'positionnement modules'!BK28&lt;&gt;1),"P-F-S",IF(AND('positionnement modules'!BJ28=1,'positionnement modules'!BK28=1),"P-F-D","")))</f>
        <v/>
      </c>
      <c r="BK28" s="2" t="str">
        <f>IF(AND('positionnement modules'!BK28&lt;&gt;1,'positionnement modules'!BL28=1),"P-F-S",IF(AND('positionnement modules'!BK28=1,'positionnement modules'!BL28&lt;&gt;1),"P-F-S",IF(AND('positionnement modules'!BK28=1,'positionnement modules'!BL28=1),"P-F-D","")))</f>
        <v/>
      </c>
      <c r="BL28" s="2" t="str">
        <f>IF(AND('positionnement modules'!BL28&lt;&gt;1,'positionnement modules'!BM28=1),"P-F-S",IF(AND('positionnement modules'!BL28=1,'positionnement modules'!BM28&lt;&gt;1),"P-F-S",IF(AND('positionnement modules'!BL28=1,'positionnement modules'!BM28=1),"P-F-D","")))</f>
        <v/>
      </c>
      <c r="BM28" s="2" t="str">
        <f>IF(AND('positionnement modules'!BM28&lt;&gt;1,'positionnement modules'!BN28=1),"P-F-S",IF(AND('positionnement modules'!BM28=1,'positionnement modules'!BN28&lt;&gt;1),"P-F-S",IF(AND('positionnement modules'!BM28=1,'positionnement modules'!BN28=1),"P-F-D","")))</f>
        <v/>
      </c>
      <c r="BN28" s="2" t="str">
        <f>IF(AND('positionnement modules'!BN28&lt;&gt;1,'positionnement modules'!BO28=1),"P-F-S",IF(AND('positionnement modules'!BN28=1,'positionnement modules'!BO28&lt;&gt;1),"P-F-S",IF(AND('positionnement modules'!BN28=1,'positionnement modules'!BO28=1),"P-F-D","")))</f>
        <v/>
      </c>
      <c r="BO28" s="2" t="str">
        <f>IF(AND('positionnement modules'!BO28&lt;&gt;1,'positionnement modules'!BP28=1),"P-F-S",IF(AND('positionnement modules'!BO28=1,'positionnement modules'!BP28&lt;&gt;1),"P-F-S",IF(AND('positionnement modules'!BO28=1,'positionnement modules'!BP28=1),"P-F-D","")))</f>
        <v/>
      </c>
      <c r="BP28" s="2" t="str">
        <f>IF(AND('positionnement modules'!BP28&lt;&gt;1,'positionnement modules'!BQ28=1),"P-F-S",IF(AND('positionnement modules'!BP28=1,'positionnement modules'!BQ28&lt;&gt;1),"P-F-S",IF(AND('positionnement modules'!BP28=1,'positionnement modules'!BQ28=1),"P-F-D","")))</f>
        <v/>
      </c>
      <c r="BQ28" s="2" t="str">
        <f>IF(AND('positionnement modules'!BQ28&lt;&gt;1,'positionnement modules'!BR28=1),"P-F-S",IF(AND('positionnement modules'!BQ28=1,'positionnement modules'!BR28&lt;&gt;1),"P-F-S",IF(AND('positionnement modules'!BQ28=1,'positionnement modules'!BR28=1),"P-F-D","")))</f>
        <v/>
      </c>
      <c r="BR28" s="2" t="str">
        <f>IF(AND('positionnement modules'!BR28&lt;&gt;1,'positionnement modules'!BS28=1),"P-F-S",IF(AND('positionnement modules'!BR28=1,'positionnement modules'!BS28&lt;&gt;1),"P-F-S",IF(AND('positionnement modules'!BR28=1,'positionnement modules'!BS28=1),"P-F-D","")))</f>
        <v/>
      </c>
      <c r="BS28" s="2" t="str">
        <f>IF(AND('positionnement modules'!BS28&lt;&gt;1,'positionnement modules'!BT28=1),"P-F-S",IF(AND('positionnement modules'!BS28=1,'positionnement modules'!BT28&lt;&gt;1),"P-F-S",IF(AND('positionnement modules'!BS28=1,'positionnement modules'!BT28=1),"P-F-D","")))</f>
        <v/>
      </c>
      <c r="BT28" s="2" t="str">
        <f>IF(AND('positionnement modules'!BT28&lt;&gt;1,'positionnement modules'!BU28=1),"P-F-S",IF(AND('positionnement modules'!BT28=1,'positionnement modules'!BU28&lt;&gt;1),"P-F-S",IF(AND('positionnement modules'!BT28=1,'positionnement modules'!BU28=1),"P-F-D","")))</f>
        <v/>
      </c>
      <c r="BU28" s="2" t="str">
        <f>IF(AND('positionnement modules'!BU28&lt;&gt;1,'positionnement modules'!BV28=1),"P-F-S",IF(AND('positionnement modules'!BU28=1,'positionnement modules'!BV28&lt;&gt;1),"P-F-S",IF(AND('positionnement modules'!BU28=1,'positionnement modules'!BV28=1),"P-F-D","")))</f>
        <v/>
      </c>
      <c r="BV28" s="2" t="str">
        <f>IF(AND('positionnement modules'!BV28&lt;&gt;1,'positionnement modules'!BW28=1),"P-F-S",IF(AND('positionnement modules'!BV28=1,'positionnement modules'!BW28&lt;&gt;1),"P-F-S",IF(AND('positionnement modules'!BV28=1,'positionnement modules'!BW28=1),"P-F-D","")))</f>
        <v/>
      </c>
      <c r="BW28" s="2" t="str">
        <f>IF(AND('positionnement modules'!BW28&lt;&gt;1,'positionnement modules'!BX28=1),"P-F-S",IF(AND('positionnement modules'!BW28=1,'positionnement modules'!BX28&lt;&gt;1),"P-F-S",IF(AND('positionnement modules'!BW28=1,'positionnement modules'!BX28=1),"P-F-D","")))</f>
        <v/>
      </c>
      <c r="BX28" s="2" t="str">
        <f>IF(AND('positionnement modules'!BX28&lt;&gt;1,'positionnement modules'!BY28=1),"P-F-S",IF(AND('positionnement modules'!BX28=1,'positionnement modules'!BY28&lt;&gt;1),"P-F-S",IF(AND('positionnement modules'!BX28=1,'positionnement modules'!BY28=1),"P-F-D","")))</f>
        <v/>
      </c>
      <c r="BY28" s="2" t="str">
        <f>IF(AND('positionnement modules'!BY28&lt;&gt;1,'positionnement modules'!BZ28=1),"P-F-S",IF(AND('positionnement modules'!BY28=1,'positionnement modules'!BZ28&lt;&gt;1),"P-F-S",IF(AND('positionnement modules'!BY28=1,'positionnement modules'!BZ28=1),"P-F-D","")))</f>
        <v/>
      </c>
      <c r="BZ28" s="2" t="str">
        <f>IF(AND('positionnement modules'!BZ28&lt;&gt;1,'positionnement modules'!CA28=1),"P-F-S",IF(AND('positionnement modules'!BZ28=1,'positionnement modules'!CA28&lt;&gt;1),"P-F-S",IF(AND('positionnement modules'!BZ28=1,'positionnement modules'!CA28=1),"P-F-D","")))</f>
        <v/>
      </c>
      <c r="CA28" s="2" t="str">
        <f>IF(AND('positionnement modules'!CA28&lt;&gt;1,'positionnement modules'!CB28=1),"P-F-S",IF(AND('positionnement modules'!CA28=1,'positionnement modules'!CB28&lt;&gt;1),"P-F-S",IF(AND('positionnement modules'!CA28=1,'positionnement modules'!CB28=1),"P-F-D","")))</f>
        <v/>
      </c>
      <c r="CB28" s="2" t="str">
        <f>IF(AND('positionnement modules'!CB28&lt;&gt;1,'positionnement modules'!CC28=1),"P-F-S",IF(AND('positionnement modules'!CB28=1,'positionnement modules'!CC28&lt;&gt;1),"P-F-S",IF(AND('positionnement modules'!CB28=1,'positionnement modules'!CC28=1),"P-F-D","")))</f>
        <v/>
      </c>
      <c r="CC28" s="2" t="str">
        <f>IF(AND('positionnement modules'!CC28&lt;&gt;1,'positionnement modules'!CD28=1),"P-F-S",IF(AND('positionnement modules'!CC28=1,'positionnement modules'!CD28&lt;&gt;1),"P-F-S",IF(AND('positionnement modules'!CC28=1,'positionnement modules'!CD28=1),"P-F-D","")))</f>
        <v/>
      </c>
      <c r="CD28" s="2" t="str">
        <f>IF(AND('positionnement modules'!CD28&lt;&gt;1,'positionnement modules'!CE28=1),"P-F-S",IF(AND('positionnement modules'!CD28=1,'positionnement modules'!CE28&lt;&gt;1),"P-F-S",IF(AND('positionnement modules'!CD28=1,'positionnement modules'!CE28=1),"P-F-D","")))</f>
        <v/>
      </c>
      <c r="CE28" s="2" t="str">
        <f>IF(AND('positionnement modules'!CE28&lt;&gt;1,'positionnement modules'!CF28=1),"P-F-S",IF(AND('positionnement modules'!CE28=1,'positionnement modules'!CF28&lt;&gt;1),"P-F-S",IF(AND('positionnement modules'!CE28=1,'positionnement modules'!CF28=1),"P-F-D","")))</f>
        <v/>
      </c>
      <c r="CF28" s="2" t="str">
        <f>IF(AND('positionnement modules'!CF28&lt;&gt;1,'positionnement modules'!CG28=1),"P-F-S",IF(AND('positionnement modules'!CF28=1,'positionnement modules'!CG28&lt;&gt;1),"P-F-S",IF(AND('positionnement modules'!CF28=1,'positionnement modules'!CG28=1),"P-F-D","")))</f>
        <v/>
      </c>
      <c r="CG28" s="2" t="str">
        <f>IF(AND('positionnement modules'!CG28&lt;&gt;1,'positionnement modules'!CH28=1),"P-F-S",IF(AND('positionnement modules'!CG28=1,'positionnement modules'!CH28&lt;&gt;1),"P-F-S",IF(AND('positionnement modules'!CG28=1,'positionnement modules'!CH28=1),"P-F-D","")))</f>
        <v/>
      </c>
      <c r="CH28" s="2" t="str">
        <f>IF(AND('positionnement modules'!CH28&lt;&gt;1,'positionnement modules'!CI28=1),"P-F-S",IF(AND('positionnement modules'!CH28=1,'positionnement modules'!CI28&lt;&gt;1),"P-F-S",IF(AND('positionnement modules'!CH28=1,'positionnement modules'!CI28=1),"P-F-D","")))</f>
        <v/>
      </c>
      <c r="CI28" s="2" t="str">
        <f>IF(AND('positionnement modules'!CI28&lt;&gt;1,'positionnement modules'!CJ28=1),"P-F-S",IF(AND('positionnement modules'!CI28=1,'positionnement modules'!CJ28&lt;&gt;1),"P-F-S",IF(AND('positionnement modules'!CI28=1,'positionnement modules'!CJ28=1),"P-F-D","")))</f>
        <v/>
      </c>
      <c r="CJ28" s="2" t="str">
        <f>IF(AND('positionnement modules'!CJ28&lt;&gt;1,'positionnement modules'!CK28=1),"P-F-S",IF(AND('positionnement modules'!CJ28=1,'positionnement modules'!CK28&lt;&gt;1),"P-F-S",IF(AND('positionnement modules'!CJ28=1,'positionnement modules'!CK28=1),"P-F-D","")))</f>
        <v/>
      </c>
      <c r="CK28" s="2" t="str">
        <f>IF(AND('positionnement modules'!CK28&lt;&gt;1,'positionnement modules'!CL28=1),"P-F-S",IF(AND('positionnement modules'!CK28=1,'positionnement modules'!CL28&lt;&gt;1),"P-F-S",IF(AND('positionnement modules'!CK28=1,'positionnement modules'!CL28=1),"P-F-D","")))</f>
        <v/>
      </c>
      <c r="CL28" s="2" t="str">
        <f>IF(AND('positionnement modules'!CL28&lt;&gt;1,'positionnement modules'!CM28=1),"P-F-S",IF(AND('positionnement modules'!CL28=1,'positionnement modules'!CM28&lt;&gt;1),"P-F-S",IF(AND('positionnement modules'!CL28=1,'positionnement modules'!CM28=1),"P-F-D","")))</f>
        <v/>
      </c>
      <c r="CM28" s="2" t="str">
        <f>IF(AND('positionnement modules'!CM28&lt;&gt;1,'positionnement modules'!CN28=1),"P-F-S",IF(AND('positionnement modules'!CM28=1,'positionnement modules'!CN28&lt;&gt;1),"P-F-S",IF(AND('positionnement modules'!CM28=1,'positionnement modules'!CN28=1),"P-F-D","")))</f>
        <v/>
      </c>
      <c r="CN28" s="2" t="str">
        <f>IF(AND('positionnement modules'!CN28&lt;&gt;1,'positionnement modules'!CO28=1),"P-F-S",IF(AND('positionnement modules'!CN28=1,'positionnement modules'!CO28&lt;&gt;1),"P-F-S",IF(AND('positionnement modules'!CN28=1,'positionnement modules'!CO28=1),"P-F-D","")))</f>
        <v/>
      </c>
      <c r="CO28" s="2" t="str">
        <f>IF(AND('positionnement modules'!CO28&lt;&gt;1,'positionnement modules'!CP28=1),"P-F-S",IF(AND('positionnement modules'!CO28=1,'positionnement modules'!CP28&lt;&gt;1),"P-F-S",IF(AND('positionnement modules'!CO28=1,'positionnement modules'!CP28=1),"P-F-D","")))</f>
        <v/>
      </c>
      <c r="CP28" s="2" t="str">
        <f>IF(AND('positionnement modules'!CP28&lt;&gt;1,'positionnement modules'!CQ28=1),"P-F-S",IF(AND('positionnement modules'!CP28=1,'positionnement modules'!CQ28&lt;&gt;1),"P-F-S",IF(AND('positionnement modules'!CP28=1,'positionnement modules'!CQ28=1),"P-F-D","")))</f>
        <v/>
      </c>
      <c r="CQ28" s="2" t="str">
        <f>IF(AND('positionnement modules'!CQ28&lt;&gt;1,'positionnement modules'!CR28=1),"P-F-S",IF(AND('positionnement modules'!CQ28=1,'positionnement modules'!CR28&lt;&gt;1),"P-F-S",IF(AND('positionnement modules'!CQ28=1,'positionnement modules'!CR28=1),"P-F-D","")))</f>
        <v/>
      </c>
      <c r="CR28" s="2" t="str">
        <f>IF(AND('positionnement modules'!CR28&lt;&gt;1,'positionnement modules'!CS28=1),"P-F-S",IF(AND('positionnement modules'!CR28=1,'positionnement modules'!CS28&lt;&gt;1),"P-F-S",IF(AND('positionnement modules'!CR28=1,'positionnement modules'!CS28=1),"P-F-D","")))</f>
        <v/>
      </c>
      <c r="CS28" s="2" t="str">
        <f>IF(AND('positionnement modules'!CS28&lt;&gt;1,'positionnement modules'!CT28=1),"P-F-S",IF(AND('positionnement modules'!CS28=1,'positionnement modules'!CT28&lt;&gt;1),"P-F-S",IF(AND('positionnement modules'!CS28=1,'positionnement modules'!CT28=1),"P-F-D","")))</f>
        <v/>
      </c>
      <c r="CT28" s="2" t="str">
        <f>IF(AND('positionnement modules'!CT28&lt;&gt;1,'positionnement modules'!CU28=1),"P-F-S",IF(AND('positionnement modules'!CT28=1,'positionnement modules'!CU28&lt;&gt;1),"P-F-S",IF(AND('positionnement modules'!CT28=1,'positionnement modules'!CU28=1),"P-F-D","")))</f>
        <v/>
      </c>
      <c r="CU28" s="2" t="str">
        <f>IF(AND('positionnement modules'!CU28&lt;&gt;1,'positionnement modules'!CV28=1),"P-F-S",IF(AND('positionnement modules'!CU28=1,'positionnement modules'!CV28&lt;&gt;1),"P-F-S",IF(AND('positionnement modules'!CU28=1,'positionnement modules'!CV28=1),"P-F-D","")))</f>
        <v/>
      </c>
      <c r="CV28" s="2" t="str">
        <f>IF(AND('positionnement modules'!CV28&lt;&gt;1,'positionnement modules'!CW28=1),"P-F-S",IF(AND('positionnement modules'!CV28=1,'positionnement modules'!CW28&lt;&gt;1),"P-F-S",IF(AND('positionnement modules'!CV28=1,'positionnement modules'!CW28=1),"P-F-D","")))</f>
        <v/>
      </c>
      <c r="CW28" s="2" t="str">
        <f>IF(AND('positionnement modules'!CW28&lt;&gt;1,'positionnement modules'!CX28=1),"P-F-S",IF(AND('positionnement modules'!CW28=1,'positionnement modules'!CX28&lt;&gt;1),"P-F-S",IF(AND('positionnement modules'!CW28=1,'positionnement modules'!CX28=1),"P-F-D","")))</f>
        <v/>
      </c>
      <c r="CX28" s="43" t="str">
        <f>IF(AND('positionnement modules'!CX28&lt;&gt;1,'positionnement modules'!CY28=1),"P-F-S",IF(AND('positionnement modules'!CX28=1,'positionnement modules'!CY28&lt;&gt;1),"P-F-S",IF(AND('positionnement modules'!CX28=1,'positionnement modules'!CY28=1),"P-F-D","")))</f>
        <v/>
      </c>
      <c r="CY28" s="3" t="str">
        <f>IF(AND('positionnement modules'!CY28&lt;&gt;1,'positionnement modules'!CZ28=1),"P-F-S",IF(AND('positionnement modules'!CY28=1,'positionnement modules'!CZ28&lt;&gt;1),"P-F-S",IF(AND('positionnement modules'!CY28=1,'positionnement modules'!CZ28=1),"P-F-D","")))</f>
        <v/>
      </c>
      <c r="CZ28">
        <f>COUNTIF(B28:CY28,"P-F-S")</f>
        <v>0</v>
      </c>
    </row>
    <row r="29" spans="2:104" ht="21" customHeight="1" x14ac:dyDescent="0.35">
      <c r="B29" s="4" t="str">
        <f>IF(AND('positionnement modules'!B29&lt;&gt;1,'positionnement modules'!C29=1),"P-F-S",IF(AND('positionnement modules'!B29=1,'positionnement modules'!C29&lt;&gt;1),"P-F-S",IF(AND('positionnement modules'!B29=1,'positionnement modules'!C29=1),"P-F-D","")))</f>
        <v/>
      </c>
      <c r="C29" s="47" t="str">
        <f>IF(AND('positionnement modules'!C29&lt;&gt;1,'positionnement modules'!D29=1),"P-F-S",IF(AND('positionnement modules'!C29=1,'positionnement modules'!D29&lt;&gt;1),"P-F-S",IF(AND('positionnement modules'!C29=1,'positionnement modules'!D29=1),"P-F-D","")))</f>
        <v/>
      </c>
      <c r="D29" s="48" t="str">
        <f>IF(AND('positionnement modules'!D29&lt;&gt;1,'positionnement modules'!E29=1),"P-F-S",IF(AND('positionnement modules'!D29=1,'positionnement modules'!E29&lt;&gt;1),"P-F-S",IF(AND('positionnement modules'!D29=1,'positionnement modules'!E29=1),"P-F-D","")))</f>
        <v/>
      </c>
      <c r="E29" s="48" t="str">
        <f>IF(AND('positionnement modules'!E29&lt;&gt;1,'positionnement modules'!F29=1),"P-F-S",IF(AND('positionnement modules'!E29=1,'positionnement modules'!F29&lt;&gt;1),"P-F-S",IF(AND('positionnement modules'!E29=1,'positionnement modules'!F29=1),"P-F-D","")))</f>
        <v/>
      </c>
      <c r="F29" s="48" t="str">
        <f>IF(AND('positionnement modules'!F29&lt;&gt;1,'positionnement modules'!G29=1),"P-F-S",IF(AND('positionnement modules'!F29=1,'positionnement modules'!G29&lt;&gt;1),"P-F-S",IF(AND('positionnement modules'!F29=1,'positionnement modules'!G29=1),"P-F-D","")))</f>
        <v/>
      </c>
      <c r="G29" s="48" t="str">
        <f>IF(AND('positionnement modules'!G29&lt;&gt;1,'positionnement modules'!H29=1),"P-F-S",IF(AND('positionnement modules'!G29=1,'positionnement modules'!H29&lt;&gt;1),"P-F-S",IF(AND('positionnement modules'!G29=1,'positionnement modules'!H29=1),"P-F-D","")))</f>
        <v/>
      </c>
      <c r="H29" s="48" t="str">
        <f>IF(AND('positionnement modules'!H29&lt;&gt;1,'positionnement modules'!I29=1),"P-F-S",IF(AND('positionnement modules'!H29=1,'positionnement modules'!I29&lt;&gt;1),"P-F-S",IF(AND('positionnement modules'!H29=1,'positionnement modules'!I29=1),"P-F-D","")))</f>
        <v/>
      </c>
      <c r="I29" s="48" t="str">
        <f>IF(AND('positionnement modules'!I29&lt;&gt;1,'positionnement modules'!J29=1),"P-F-S",IF(AND('positionnement modules'!I29=1,'positionnement modules'!J29&lt;&gt;1),"P-F-S",IF(AND('positionnement modules'!I29=1,'positionnement modules'!J29=1),"P-F-D","")))</f>
        <v/>
      </c>
      <c r="J29" s="48" t="str">
        <f>IF(AND('positionnement modules'!J29&lt;&gt;1,'positionnement modules'!K29=1),"P-F-S",IF(AND('positionnement modules'!J29=1,'positionnement modules'!K29&lt;&gt;1),"P-F-S",IF(AND('positionnement modules'!J29=1,'positionnement modules'!K29=1),"P-F-D","")))</f>
        <v/>
      </c>
      <c r="K29" s="48" t="str">
        <f>IF(AND('positionnement modules'!K29&lt;&gt;1,'positionnement modules'!L29=1),"P-F-S",IF(AND('positionnement modules'!K29=1,'positionnement modules'!L29&lt;&gt;1),"P-F-S",IF(AND('positionnement modules'!K29=1,'positionnement modules'!L29=1),"P-F-D","")))</f>
        <v/>
      </c>
      <c r="L29" s="48" t="str">
        <f>IF(AND('positionnement modules'!L29&lt;&gt;1,'positionnement modules'!M29=1),"P-F-S",IF(AND('positionnement modules'!L29=1,'positionnement modules'!M29&lt;&gt;1),"P-F-S",IF(AND('positionnement modules'!L29=1,'positionnement modules'!M29=1),"P-F-D","")))</f>
        <v/>
      </c>
      <c r="M29" s="48" t="str">
        <f>IF(AND('positionnement modules'!M29&lt;&gt;1,'positionnement modules'!N29=1),"P-F-S",IF(AND('positionnement modules'!M29=1,'positionnement modules'!N29&lt;&gt;1),"P-F-S",IF(AND('positionnement modules'!M29=1,'positionnement modules'!N29=1),"P-F-D","")))</f>
        <v/>
      </c>
      <c r="N29" s="48" t="str">
        <f>IF(AND('positionnement modules'!N29&lt;&gt;1,'positionnement modules'!O29=1),"P-F-S",IF(AND('positionnement modules'!N29=1,'positionnement modules'!O29&lt;&gt;1),"P-F-S",IF(AND('positionnement modules'!N29=1,'positionnement modules'!O29=1),"P-F-D","")))</f>
        <v/>
      </c>
      <c r="O29" s="48" t="str">
        <f>IF(AND('positionnement modules'!O29&lt;&gt;1,'positionnement modules'!P29=1),"P-F-S",IF(AND('positionnement modules'!O29=1,'positionnement modules'!P29&lt;&gt;1),"P-F-S",IF(AND('positionnement modules'!O29=1,'positionnement modules'!P29=1),"P-F-D","")))</f>
        <v/>
      </c>
      <c r="P29" s="48" t="str">
        <f>IF(AND('positionnement modules'!P29&lt;&gt;1,'positionnement modules'!Q29=1),"P-F-S",IF(AND('positionnement modules'!P29=1,'positionnement modules'!Q29&lt;&gt;1),"P-F-S",IF(AND('positionnement modules'!P29=1,'positionnement modules'!Q29=1),"P-F-D","")))</f>
        <v/>
      </c>
      <c r="Q29" s="48" t="str">
        <f>IF(AND('positionnement modules'!Q29&lt;&gt;1,'positionnement modules'!R29=1),"P-F-S",IF(AND('positionnement modules'!Q29=1,'positionnement modules'!R29&lt;&gt;1),"P-F-S",IF(AND('positionnement modules'!Q29=1,'positionnement modules'!R29=1),"P-F-D","")))</f>
        <v/>
      </c>
      <c r="R29" s="48" t="str">
        <f>IF(AND('positionnement modules'!R29&lt;&gt;1,'positionnement modules'!S29=1),"P-F-S",IF(AND('positionnement modules'!R29=1,'positionnement modules'!S29&lt;&gt;1),"P-F-S",IF(AND('positionnement modules'!R29=1,'positionnement modules'!S29=1),"P-F-D","")))</f>
        <v/>
      </c>
      <c r="S29" s="48" t="str">
        <f>IF(AND('positionnement modules'!S29&lt;&gt;1,'positionnement modules'!T29=1),"P-F-S",IF(AND('positionnement modules'!S29=1,'positionnement modules'!T29&lt;&gt;1),"P-F-S",IF(AND('positionnement modules'!S29=1,'positionnement modules'!T29=1),"P-F-D","")))</f>
        <v/>
      </c>
      <c r="T29" s="48" t="str">
        <f>IF(AND('positionnement modules'!T29&lt;&gt;1,'positionnement modules'!U29=1),"P-F-S",IF(AND('positionnement modules'!T29=1,'positionnement modules'!U29&lt;&gt;1),"P-F-S",IF(AND('positionnement modules'!T29=1,'positionnement modules'!U29=1),"P-F-D","")))</f>
        <v/>
      </c>
      <c r="U29" s="48" t="str">
        <f>IF(AND('positionnement modules'!U29&lt;&gt;1,'positionnement modules'!V29=1),"P-F-S",IF(AND('positionnement modules'!U29=1,'positionnement modules'!V29&lt;&gt;1),"P-F-S",IF(AND('positionnement modules'!U29=1,'positionnement modules'!V29=1),"P-F-D","")))</f>
        <v/>
      </c>
      <c r="V29" s="48" t="str">
        <f>IF(AND('positionnement modules'!V29&lt;&gt;1,'positionnement modules'!W29=1),"P-F-S",IF(AND('positionnement modules'!V29=1,'positionnement modules'!W29&lt;&gt;1),"P-F-S",IF(AND('positionnement modules'!V29=1,'positionnement modules'!W29=1),"P-F-D","")))</f>
        <v/>
      </c>
      <c r="W29" s="48" t="str">
        <f>IF(AND('positionnement modules'!W29&lt;&gt;1,'positionnement modules'!X29=1),"P-F-S",IF(AND('positionnement modules'!W29=1,'positionnement modules'!X29&lt;&gt;1),"P-F-S",IF(AND('positionnement modules'!W29=1,'positionnement modules'!X29=1),"P-F-D","")))</f>
        <v/>
      </c>
      <c r="X29" s="48" t="str">
        <f>IF(AND('positionnement modules'!X29&lt;&gt;1,'positionnement modules'!Y29=1),"P-F-S",IF(AND('positionnement modules'!X29=1,'positionnement modules'!Y29&lt;&gt;1),"P-F-S",IF(AND('positionnement modules'!X29=1,'positionnement modules'!Y29=1),"P-F-D","")))</f>
        <v/>
      </c>
      <c r="Y29" s="48" t="str">
        <f>IF(AND('positionnement modules'!Y29&lt;&gt;1,'positionnement modules'!Z29=1),"P-F-S",IF(AND('positionnement modules'!Y29=1,'positionnement modules'!Z29&lt;&gt;1),"P-F-S",IF(AND('positionnement modules'!Y29=1,'positionnement modules'!Z29=1),"P-F-D","")))</f>
        <v/>
      </c>
      <c r="Z29" s="48" t="str">
        <f>IF(AND('positionnement modules'!Z29&lt;&gt;1,'positionnement modules'!AA29=1),"P-F-S",IF(AND('positionnement modules'!Z29=1,'positionnement modules'!AA29&lt;&gt;1),"P-F-S",IF(AND('positionnement modules'!Z29=1,'positionnement modules'!AA29=1),"P-F-D","")))</f>
        <v/>
      </c>
      <c r="AA29" s="48" t="str">
        <f>IF(AND('positionnement modules'!AA29&lt;&gt;1,'positionnement modules'!AB29=1),"P-F-S",IF(AND('positionnement modules'!AA29=1,'positionnement modules'!AB29&lt;&gt;1),"P-F-S",IF(AND('positionnement modules'!AA29=1,'positionnement modules'!AB29=1),"P-F-D","")))</f>
        <v/>
      </c>
      <c r="AB29" s="48" t="str">
        <f>IF(AND('positionnement modules'!AB29&lt;&gt;1,'positionnement modules'!AC29=1),"P-F-S",IF(AND('positionnement modules'!AB29=1,'positionnement modules'!AC29&lt;&gt;1),"P-F-S",IF(AND('positionnement modules'!AB29=1,'positionnement modules'!AC29=1),"P-F-D","")))</f>
        <v/>
      </c>
      <c r="AC29" s="48" t="str">
        <f>IF(AND('positionnement modules'!AC29&lt;&gt;1,'positionnement modules'!AD29=1),"P-F-S",IF(AND('positionnement modules'!AC29=1,'positionnement modules'!AD29&lt;&gt;1),"P-F-S",IF(AND('positionnement modules'!AC29=1,'positionnement modules'!AD29=1),"P-F-D","")))</f>
        <v/>
      </c>
      <c r="AD29" s="48" t="str">
        <f>IF(AND('positionnement modules'!AD29&lt;&gt;1,'positionnement modules'!AE29=1),"P-F-S",IF(AND('positionnement modules'!AD29=1,'positionnement modules'!AE29&lt;&gt;1),"P-F-S",IF(AND('positionnement modules'!AD29=1,'positionnement modules'!AE29=1),"P-F-D","")))</f>
        <v/>
      </c>
      <c r="AE29" s="48" t="str">
        <f>IF(AND('positionnement modules'!AE29&lt;&gt;1,'positionnement modules'!AF29=1),"P-F-S",IF(AND('positionnement modules'!AE29=1,'positionnement modules'!AF29&lt;&gt;1),"P-F-S",IF(AND('positionnement modules'!AE29=1,'positionnement modules'!AF29=1),"P-F-D","")))</f>
        <v/>
      </c>
      <c r="AF29" s="48" t="str">
        <f>IF(AND('positionnement modules'!AF29&lt;&gt;1,'positionnement modules'!AG29=1),"P-F-S",IF(AND('positionnement modules'!AF29=1,'positionnement modules'!AG29&lt;&gt;1),"P-F-S",IF(AND('positionnement modules'!AF29=1,'positionnement modules'!AG29=1),"P-F-D","")))</f>
        <v/>
      </c>
      <c r="AG29" s="48" t="str">
        <f>IF(AND('positionnement modules'!AG29&lt;&gt;1,'positionnement modules'!AH29=1),"P-F-S",IF(AND('positionnement modules'!AG29=1,'positionnement modules'!AH29&lt;&gt;1),"P-F-S",IF(AND('positionnement modules'!AG29=1,'positionnement modules'!AH29=1),"P-F-D","")))</f>
        <v/>
      </c>
      <c r="AH29" s="48" t="str">
        <f>IF(AND('positionnement modules'!AH29&lt;&gt;1,'positionnement modules'!AI29=1),"P-F-S",IF(AND('positionnement modules'!AH29=1,'positionnement modules'!AI29&lt;&gt;1),"P-F-S",IF(AND('positionnement modules'!AH29=1,'positionnement modules'!AI29=1),"P-F-D","")))</f>
        <v/>
      </c>
      <c r="AI29" s="48" t="str">
        <f>IF(AND('positionnement modules'!AI29&lt;&gt;1,'positionnement modules'!AJ29=1),"P-F-S",IF(AND('positionnement modules'!AI29=1,'positionnement modules'!AJ29&lt;&gt;1),"P-F-S",IF(AND('positionnement modules'!AI29=1,'positionnement modules'!AJ29=1),"P-F-D","")))</f>
        <v/>
      </c>
      <c r="AJ29" s="48" t="str">
        <f>IF(AND('positionnement modules'!AJ29&lt;&gt;1,'positionnement modules'!AK29=1),"P-F-S",IF(AND('positionnement modules'!AJ29=1,'positionnement modules'!AK29&lt;&gt;1),"P-F-S",IF(AND('positionnement modules'!AJ29=1,'positionnement modules'!AK29=1),"P-F-D","")))</f>
        <v/>
      </c>
      <c r="AK29" s="48" t="str">
        <f>IF(AND('positionnement modules'!AK29&lt;&gt;1,'positionnement modules'!AL29=1),"P-F-S",IF(AND('positionnement modules'!AK29=1,'positionnement modules'!AL29&lt;&gt;1),"P-F-S",IF(AND('positionnement modules'!AK29=1,'positionnement modules'!AL29=1),"P-F-D","")))</f>
        <v/>
      </c>
      <c r="AL29" s="48" t="str">
        <f>IF(AND('positionnement modules'!AL29&lt;&gt;1,'positionnement modules'!AM29=1),"P-F-S",IF(AND('positionnement modules'!AL29=1,'positionnement modules'!AM29&lt;&gt;1),"P-F-S",IF(AND('positionnement modules'!AL29=1,'positionnement modules'!AM29=1),"P-F-D","")))</f>
        <v/>
      </c>
      <c r="AM29" s="48" t="str">
        <f>IF(AND('positionnement modules'!AM29&lt;&gt;1,'positionnement modules'!AN29=1),"P-F-S",IF(AND('positionnement modules'!AM29=1,'positionnement modules'!AN29&lt;&gt;1),"P-F-S",IF(AND('positionnement modules'!AM29=1,'positionnement modules'!AN29=1),"P-F-D","")))</f>
        <v/>
      </c>
      <c r="AN29" s="48" t="str">
        <f>IF(AND('positionnement modules'!AN29&lt;&gt;1,'positionnement modules'!AO29=1),"P-F-S",IF(AND('positionnement modules'!AN29=1,'positionnement modules'!AO29&lt;&gt;1),"P-F-S",IF(AND('positionnement modules'!AN29=1,'positionnement modules'!AO29=1),"P-F-D","")))</f>
        <v/>
      </c>
      <c r="AO29" s="48" t="str">
        <f>IF(AND('positionnement modules'!AO29&lt;&gt;1,'positionnement modules'!AP29=1),"P-F-S",IF(AND('positionnement modules'!AO29=1,'positionnement modules'!AP29&lt;&gt;1),"P-F-S",IF(AND('positionnement modules'!AO29=1,'positionnement modules'!AP29=1),"P-F-D","")))</f>
        <v/>
      </c>
      <c r="AP29" s="48" t="str">
        <f>IF(AND('positionnement modules'!AP29&lt;&gt;1,'positionnement modules'!AQ29=1),"P-F-S",IF(AND('positionnement modules'!AP29=1,'positionnement modules'!AQ29&lt;&gt;1),"P-F-S",IF(AND('positionnement modules'!AP29=1,'positionnement modules'!AQ29=1),"P-F-D","")))</f>
        <v/>
      </c>
      <c r="AQ29" s="48" t="str">
        <f>IF(AND('positionnement modules'!AQ29&lt;&gt;1,'positionnement modules'!AR29=1),"P-F-S",IF(AND('positionnement modules'!AQ29=1,'positionnement modules'!AR29&lt;&gt;1),"P-F-S",IF(AND('positionnement modules'!AQ29=1,'positionnement modules'!AR29=1),"P-F-D","")))</f>
        <v/>
      </c>
      <c r="AR29" s="48" t="str">
        <f>IF(AND('positionnement modules'!AR29&lt;&gt;1,'positionnement modules'!AS29=1),"P-F-S",IF(AND('positionnement modules'!AR29=1,'positionnement modules'!AS29&lt;&gt;1),"P-F-S",IF(AND('positionnement modules'!AR29=1,'positionnement modules'!AS29=1),"P-F-D","")))</f>
        <v/>
      </c>
      <c r="AS29" s="48" t="str">
        <f>IF(AND('positionnement modules'!AS29&lt;&gt;1,'positionnement modules'!AT29=1),"P-F-S",IF(AND('positionnement modules'!AS29=1,'positionnement modules'!AT29&lt;&gt;1),"P-F-S",IF(AND('positionnement modules'!AS29=1,'positionnement modules'!AT29=1),"P-F-D","")))</f>
        <v/>
      </c>
      <c r="AT29" s="48" t="str">
        <f>IF(AND('positionnement modules'!AT29&lt;&gt;1,'positionnement modules'!AU29=1),"P-F-S",IF(AND('positionnement modules'!AT29=1,'positionnement modules'!AU29&lt;&gt;1),"P-F-S",IF(AND('positionnement modules'!AT29=1,'positionnement modules'!AU29=1),"P-F-D","")))</f>
        <v/>
      </c>
      <c r="AU29" s="48" t="str">
        <f>IF(AND('positionnement modules'!AU29&lt;&gt;1,'positionnement modules'!AV29=1),"P-F-S",IF(AND('positionnement modules'!AU29=1,'positionnement modules'!AV29&lt;&gt;1),"P-F-S",IF(AND('positionnement modules'!AU29=1,'positionnement modules'!AV29=1),"P-F-D","")))</f>
        <v/>
      </c>
      <c r="AV29" s="48" t="str">
        <f>IF(AND('positionnement modules'!AV29&lt;&gt;1,'positionnement modules'!AW29=1),"P-F-S",IF(AND('positionnement modules'!AV29=1,'positionnement modules'!AW29&lt;&gt;1),"P-F-S",IF(AND('positionnement modules'!AV29=1,'positionnement modules'!AW29=1),"P-F-D","")))</f>
        <v/>
      </c>
      <c r="AW29" s="48" t="str">
        <f>IF(AND('positionnement modules'!AW29&lt;&gt;1,'positionnement modules'!AX29=1),"P-F-S",IF(AND('positionnement modules'!AW29=1,'positionnement modules'!AX29&lt;&gt;1),"P-F-S",IF(AND('positionnement modules'!AW29=1,'positionnement modules'!AX29=1),"P-F-D","")))</f>
        <v/>
      </c>
      <c r="AX29" s="48" t="str">
        <f>IF(AND('positionnement modules'!AX29&lt;&gt;1,'positionnement modules'!AY29=1),"P-F-S",IF(AND('positionnement modules'!AX29=1,'positionnement modules'!AY29&lt;&gt;1),"P-F-S",IF(AND('positionnement modules'!AX29=1,'positionnement modules'!AY29=1),"P-F-D","")))</f>
        <v/>
      </c>
      <c r="AY29" s="48" t="str">
        <f>IF(AND('positionnement modules'!AY29&lt;&gt;1,'positionnement modules'!AZ29=1),"P-F-S",IF(AND('positionnement modules'!AY29=1,'positionnement modules'!AZ29&lt;&gt;1),"P-F-S",IF(AND('positionnement modules'!AY29=1,'positionnement modules'!AZ29=1),"P-F-D","")))</f>
        <v/>
      </c>
      <c r="AZ29" s="48" t="str">
        <f>IF(AND('positionnement modules'!AZ29&lt;&gt;1,'positionnement modules'!BA29=1),"P-F-S",IF(AND('positionnement modules'!AZ29=1,'positionnement modules'!BA29&lt;&gt;1),"P-F-S",IF(AND('positionnement modules'!AZ29=1,'positionnement modules'!BA29=1),"P-F-D","")))</f>
        <v/>
      </c>
      <c r="BA29" s="48" t="str">
        <f>IF(AND('positionnement modules'!BA29&lt;&gt;1,'positionnement modules'!BB29=1),"P-F-S",IF(AND('positionnement modules'!BA29=1,'positionnement modules'!BB29&lt;&gt;1),"P-F-S",IF(AND('positionnement modules'!BA29=1,'positionnement modules'!BB29=1),"P-F-D","")))</f>
        <v/>
      </c>
      <c r="BB29" s="48" t="str">
        <f>IF(AND('positionnement modules'!BB29&lt;&gt;1,'positionnement modules'!BC29=1),"P-F-S",IF(AND('positionnement modules'!BB29=1,'positionnement modules'!BC29&lt;&gt;1),"P-F-S",IF(AND('positionnement modules'!BB29=1,'positionnement modules'!BC29=1),"P-F-D","")))</f>
        <v/>
      </c>
      <c r="BC29" s="48" t="str">
        <f>IF(AND('positionnement modules'!BC29&lt;&gt;1,'positionnement modules'!BD29=1),"P-F-S",IF(AND('positionnement modules'!BC29=1,'positionnement modules'!BD29&lt;&gt;1),"P-F-S",IF(AND('positionnement modules'!BC29=1,'positionnement modules'!BD29=1),"P-F-D","")))</f>
        <v/>
      </c>
      <c r="BD29" s="48" t="str">
        <f>IF(AND('positionnement modules'!BD29&lt;&gt;1,'positionnement modules'!BE29=1),"P-F-S",IF(AND('positionnement modules'!BD29=1,'positionnement modules'!BE29&lt;&gt;1),"P-F-S",IF(AND('positionnement modules'!BD29=1,'positionnement modules'!BE29=1),"P-F-D","")))</f>
        <v/>
      </c>
      <c r="BE29" s="48" t="str">
        <f>IF(AND('positionnement modules'!BE29&lt;&gt;1,'positionnement modules'!BF29=1),"P-F-S",IF(AND('positionnement modules'!BE29=1,'positionnement modules'!BF29&lt;&gt;1),"P-F-S",IF(AND('positionnement modules'!BE29=1,'positionnement modules'!BF29=1),"P-F-D","")))</f>
        <v/>
      </c>
      <c r="BF29" s="48" t="str">
        <f>IF(AND('positionnement modules'!BF29&lt;&gt;1,'positionnement modules'!BG29=1),"P-F-S",IF(AND('positionnement modules'!BF29=1,'positionnement modules'!BG29&lt;&gt;1),"P-F-S",IF(AND('positionnement modules'!BF29=1,'positionnement modules'!BG29=1),"P-F-D","")))</f>
        <v/>
      </c>
      <c r="BG29" s="48" t="str">
        <f>IF(AND('positionnement modules'!BG29&lt;&gt;1,'positionnement modules'!BH29=1),"P-F-S",IF(AND('positionnement modules'!BG29=1,'positionnement modules'!BH29&lt;&gt;1),"P-F-S",IF(AND('positionnement modules'!BG29=1,'positionnement modules'!BH29=1),"P-F-D","")))</f>
        <v/>
      </c>
      <c r="BH29" s="48" t="str">
        <f>IF(AND('positionnement modules'!BH29&lt;&gt;1,'positionnement modules'!BI29=1),"P-F-S",IF(AND('positionnement modules'!BH29=1,'positionnement modules'!BI29&lt;&gt;1),"P-F-S",IF(AND('positionnement modules'!BH29=1,'positionnement modules'!BI29=1),"P-F-D","")))</f>
        <v/>
      </c>
      <c r="BI29" s="48" t="str">
        <f>IF(AND('positionnement modules'!BI29&lt;&gt;1,'positionnement modules'!BJ29=1),"P-F-S",IF(AND('positionnement modules'!BI29=1,'positionnement modules'!BJ29&lt;&gt;1),"P-F-S",IF(AND('positionnement modules'!BI29=1,'positionnement modules'!BJ29=1),"P-F-D","")))</f>
        <v/>
      </c>
      <c r="BJ29" s="48" t="str">
        <f>IF(AND('positionnement modules'!BJ29&lt;&gt;1,'positionnement modules'!BK29=1),"P-F-S",IF(AND('positionnement modules'!BJ29=1,'positionnement modules'!BK29&lt;&gt;1),"P-F-S",IF(AND('positionnement modules'!BJ29=1,'positionnement modules'!BK29=1),"P-F-D","")))</f>
        <v/>
      </c>
      <c r="BK29" s="48" t="str">
        <f>IF(AND('positionnement modules'!BK29&lt;&gt;1,'positionnement modules'!BL29=1),"P-F-S",IF(AND('positionnement modules'!BK29=1,'positionnement modules'!BL29&lt;&gt;1),"P-F-S",IF(AND('positionnement modules'!BK29=1,'positionnement modules'!BL29=1),"P-F-D","")))</f>
        <v/>
      </c>
      <c r="BL29" s="48" t="str">
        <f>IF(AND('positionnement modules'!BL29&lt;&gt;1,'positionnement modules'!BM29=1),"P-F-S",IF(AND('positionnement modules'!BL29=1,'positionnement modules'!BM29&lt;&gt;1),"P-F-S",IF(AND('positionnement modules'!BL29=1,'positionnement modules'!BM29=1),"P-F-D","")))</f>
        <v/>
      </c>
      <c r="BM29" s="48" t="str">
        <f>IF(AND('positionnement modules'!BM29&lt;&gt;1,'positionnement modules'!BN29=1),"P-F-S",IF(AND('positionnement modules'!BM29=1,'positionnement modules'!BN29&lt;&gt;1),"P-F-S",IF(AND('positionnement modules'!BM29=1,'positionnement modules'!BN29=1),"P-F-D","")))</f>
        <v/>
      </c>
      <c r="BN29" s="48" t="str">
        <f>IF(AND('positionnement modules'!BN29&lt;&gt;1,'positionnement modules'!BO29=1),"P-F-S",IF(AND('positionnement modules'!BN29=1,'positionnement modules'!BO29&lt;&gt;1),"P-F-S",IF(AND('positionnement modules'!BN29=1,'positionnement modules'!BO29=1),"P-F-D","")))</f>
        <v/>
      </c>
      <c r="BO29" s="48" t="str">
        <f>IF(AND('positionnement modules'!BO29&lt;&gt;1,'positionnement modules'!BP29=1),"P-F-S",IF(AND('positionnement modules'!BO29=1,'positionnement modules'!BP29&lt;&gt;1),"P-F-S",IF(AND('positionnement modules'!BO29=1,'positionnement modules'!BP29=1),"P-F-D","")))</f>
        <v/>
      </c>
      <c r="BP29" s="48" t="str">
        <f>IF(AND('positionnement modules'!BP29&lt;&gt;1,'positionnement modules'!BQ29=1),"P-F-S",IF(AND('positionnement modules'!BP29=1,'positionnement modules'!BQ29&lt;&gt;1),"P-F-S",IF(AND('positionnement modules'!BP29=1,'positionnement modules'!BQ29=1),"P-F-D","")))</f>
        <v/>
      </c>
      <c r="BQ29" s="48" t="str">
        <f>IF(AND('positionnement modules'!BQ29&lt;&gt;1,'positionnement modules'!BR29=1),"P-F-S",IF(AND('positionnement modules'!BQ29=1,'positionnement modules'!BR29&lt;&gt;1),"P-F-S",IF(AND('positionnement modules'!BQ29=1,'positionnement modules'!BR29=1),"P-F-D","")))</f>
        <v/>
      </c>
      <c r="BR29" s="48" t="str">
        <f>IF(AND('positionnement modules'!BR29&lt;&gt;1,'positionnement modules'!BS29=1),"P-F-S",IF(AND('positionnement modules'!BR29=1,'positionnement modules'!BS29&lt;&gt;1),"P-F-S",IF(AND('positionnement modules'!BR29=1,'positionnement modules'!BS29=1),"P-F-D","")))</f>
        <v/>
      </c>
      <c r="BS29" s="48" t="str">
        <f>IF(AND('positionnement modules'!BS29&lt;&gt;1,'positionnement modules'!BT29=1),"P-F-S",IF(AND('positionnement modules'!BS29=1,'positionnement modules'!BT29&lt;&gt;1),"P-F-S",IF(AND('positionnement modules'!BS29=1,'positionnement modules'!BT29=1),"P-F-D","")))</f>
        <v/>
      </c>
      <c r="BT29" s="48" t="str">
        <f>IF(AND('positionnement modules'!BT29&lt;&gt;1,'positionnement modules'!BU29=1),"P-F-S",IF(AND('positionnement modules'!BT29=1,'positionnement modules'!BU29&lt;&gt;1),"P-F-S",IF(AND('positionnement modules'!BT29=1,'positionnement modules'!BU29=1),"P-F-D","")))</f>
        <v/>
      </c>
      <c r="BU29" s="48" t="str">
        <f>IF(AND('positionnement modules'!BU29&lt;&gt;1,'positionnement modules'!BV29=1),"P-F-S",IF(AND('positionnement modules'!BU29=1,'positionnement modules'!BV29&lt;&gt;1),"P-F-S",IF(AND('positionnement modules'!BU29=1,'positionnement modules'!BV29=1),"P-F-D","")))</f>
        <v/>
      </c>
      <c r="BV29" s="48" t="str">
        <f>IF(AND('positionnement modules'!BV29&lt;&gt;1,'positionnement modules'!BW29=1),"P-F-S",IF(AND('positionnement modules'!BV29=1,'positionnement modules'!BW29&lt;&gt;1),"P-F-S",IF(AND('positionnement modules'!BV29=1,'positionnement modules'!BW29=1),"P-F-D","")))</f>
        <v/>
      </c>
      <c r="BW29" s="48" t="str">
        <f>IF(AND('positionnement modules'!BW29&lt;&gt;1,'positionnement modules'!BX29=1),"P-F-S",IF(AND('positionnement modules'!BW29=1,'positionnement modules'!BX29&lt;&gt;1),"P-F-S",IF(AND('positionnement modules'!BW29=1,'positionnement modules'!BX29=1),"P-F-D","")))</f>
        <v/>
      </c>
      <c r="BX29" s="48" t="str">
        <f>IF(AND('positionnement modules'!BX29&lt;&gt;1,'positionnement modules'!BY29=1),"P-F-S",IF(AND('positionnement modules'!BX29=1,'positionnement modules'!BY29&lt;&gt;1),"P-F-S",IF(AND('positionnement modules'!BX29=1,'positionnement modules'!BY29=1),"P-F-D","")))</f>
        <v/>
      </c>
      <c r="BY29" s="48" t="str">
        <f>IF(AND('positionnement modules'!BY29&lt;&gt;1,'positionnement modules'!BZ29=1),"P-F-S",IF(AND('positionnement modules'!BY29=1,'positionnement modules'!BZ29&lt;&gt;1),"P-F-S",IF(AND('positionnement modules'!BY29=1,'positionnement modules'!BZ29=1),"P-F-D","")))</f>
        <v/>
      </c>
      <c r="BZ29" s="48" t="str">
        <f>IF(AND('positionnement modules'!BZ29&lt;&gt;1,'positionnement modules'!CA29=1),"P-F-S",IF(AND('positionnement modules'!BZ29=1,'positionnement modules'!CA29&lt;&gt;1),"P-F-S",IF(AND('positionnement modules'!BZ29=1,'positionnement modules'!CA29=1),"P-F-D","")))</f>
        <v/>
      </c>
      <c r="CA29" s="48" t="str">
        <f>IF(AND('positionnement modules'!CA29&lt;&gt;1,'positionnement modules'!CB29=1),"P-F-S",IF(AND('positionnement modules'!CA29=1,'positionnement modules'!CB29&lt;&gt;1),"P-F-S",IF(AND('positionnement modules'!CA29=1,'positionnement modules'!CB29=1),"P-F-D","")))</f>
        <v/>
      </c>
      <c r="CB29" s="48" t="str">
        <f>IF(AND('positionnement modules'!CB29&lt;&gt;1,'positionnement modules'!CC29=1),"P-F-S",IF(AND('positionnement modules'!CB29=1,'positionnement modules'!CC29&lt;&gt;1),"P-F-S",IF(AND('positionnement modules'!CB29=1,'positionnement modules'!CC29=1),"P-F-D","")))</f>
        <v/>
      </c>
      <c r="CC29" s="48" t="str">
        <f>IF(AND('positionnement modules'!CC29&lt;&gt;1,'positionnement modules'!CD29=1),"P-F-S",IF(AND('positionnement modules'!CC29=1,'positionnement modules'!CD29&lt;&gt;1),"P-F-S",IF(AND('positionnement modules'!CC29=1,'positionnement modules'!CD29=1),"P-F-D","")))</f>
        <v/>
      </c>
      <c r="CD29" s="48" t="str">
        <f>IF(AND('positionnement modules'!CD29&lt;&gt;1,'positionnement modules'!CE29=1),"P-F-S",IF(AND('positionnement modules'!CD29=1,'positionnement modules'!CE29&lt;&gt;1),"P-F-S",IF(AND('positionnement modules'!CD29=1,'positionnement modules'!CE29=1),"P-F-D","")))</f>
        <v/>
      </c>
      <c r="CE29" s="48" t="str">
        <f>IF(AND('positionnement modules'!CE29&lt;&gt;1,'positionnement modules'!CF29=1),"P-F-S",IF(AND('positionnement modules'!CE29=1,'positionnement modules'!CF29&lt;&gt;1),"P-F-S",IF(AND('positionnement modules'!CE29=1,'positionnement modules'!CF29=1),"P-F-D","")))</f>
        <v/>
      </c>
      <c r="CF29" s="48" t="str">
        <f>IF(AND('positionnement modules'!CF29&lt;&gt;1,'positionnement modules'!CG29=1),"P-F-S",IF(AND('positionnement modules'!CF29=1,'positionnement modules'!CG29&lt;&gt;1),"P-F-S",IF(AND('positionnement modules'!CF29=1,'positionnement modules'!CG29=1),"P-F-D","")))</f>
        <v/>
      </c>
      <c r="CG29" s="48" t="str">
        <f>IF(AND('positionnement modules'!CG29&lt;&gt;1,'positionnement modules'!CH29=1),"P-F-S",IF(AND('positionnement modules'!CG29=1,'positionnement modules'!CH29&lt;&gt;1),"P-F-S",IF(AND('positionnement modules'!CG29=1,'positionnement modules'!CH29=1),"P-F-D","")))</f>
        <v/>
      </c>
      <c r="CH29" s="48" t="str">
        <f>IF(AND('positionnement modules'!CH29&lt;&gt;1,'positionnement modules'!CI29=1),"P-F-S",IF(AND('positionnement modules'!CH29=1,'positionnement modules'!CI29&lt;&gt;1),"P-F-S",IF(AND('positionnement modules'!CH29=1,'positionnement modules'!CI29=1),"P-F-D","")))</f>
        <v/>
      </c>
      <c r="CI29" s="48" t="str">
        <f>IF(AND('positionnement modules'!CI29&lt;&gt;1,'positionnement modules'!CJ29=1),"P-F-S",IF(AND('positionnement modules'!CI29=1,'positionnement modules'!CJ29&lt;&gt;1),"P-F-S",IF(AND('positionnement modules'!CI29=1,'positionnement modules'!CJ29=1),"P-F-D","")))</f>
        <v/>
      </c>
      <c r="CJ29" s="48" t="str">
        <f>IF(AND('positionnement modules'!CJ29&lt;&gt;1,'positionnement modules'!CK29=1),"P-F-S",IF(AND('positionnement modules'!CJ29=1,'positionnement modules'!CK29&lt;&gt;1),"P-F-S",IF(AND('positionnement modules'!CJ29=1,'positionnement modules'!CK29=1),"P-F-D","")))</f>
        <v/>
      </c>
      <c r="CK29" s="48" t="str">
        <f>IF(AND('positionnement modules'!CK29&lt;&gt;1,'positionnement modules'!CL29=1),"P-F-S",IF(AND('positionnement modules'!CK29=1,'positionnement modules'!CL29&lt;&gt;1),"P-F-S",IF(AND('positionnement modules'!CK29=1,'positionnement modules'!CL29=1),"P-F-D","")))</f>
        <v/>
      </c>
      <c r="CL29" s="48" t="str">
        <f>IF(AND('positionnement modules'!CL29&lt;&gt;1,'positionnement modules'!CM29=1),"P-F-S",IF(AND('positionnement modules'!CL29=1,'positionnement modules'!CM29&lt;&gt;1),"P-F-S",IF(AND('positionnement modules'!CL29=1,'positionnement modules'!CM29=1),"P-F-D","")))</f>
        <v/>
      </c>
      <c r="CM29" s="48" t="str">
        <f>IF(AND('positionnement modules'!CM29&lt;&gt;1,'positionnement modules'!CN29=1),"P-F-S",IF(AND('positionnement modules'!CM29=1,'positionnement modules'!CN29&lt;&gt;1),"P-F-S",IF(AND('positionnement modules'!CM29=1,'positionnement modules'!CN29=1),"P-F-D","")))</f>
        <v/>
      </c>
      <c r="CN29" s="48" t="str">
        <f>IF(AND('positionnement modules'!CN29&lt;&gt;1,'positionnement modules'!CO29=1),"P-F-S",IF(AND('positionnement modules'!CN29=1,'positionnement modules'!CO29&lt;&gt;1),"P-F-S",IF(AND('positionnement modules'!CN29=1,'positionnement modules'!CO29=1),"P-F-D","")))</f>
        <v/>
      </c>
      <c r="CO29" s="48" t="str">
        <f>IF(AND('positionnement modules'!CO29&lt;&gt;1,'positionnement modules'!CP29=1),"P-F-S",IF(AND('positionnement modules'!CO29=1,'positionnement modules'!CP29&lt;&gt;1),"P-F-S",IF(AND('positionnement modules'!CO29=1,'positionnement modules'!CP29=1),"P-F-D","")))</f>
        <v/>
      </c>
      <c r="CP29" s="48" t="str">
        <f>IF(AND('positionnement modules'!CP29&lt;&gt;1,'positionnement modules'!CQ29=1),"P-F-S",IF(AND('positionnement modules'!CP29=1,'positionnement modules'!CQ29&lt;&gt;1),"P-F-S",IF(AND('positionnement modules'!CP29=1,'positionnement modules'!CQ29=1),"P-F-D","")))</f>
        <v/>
      </c>
      <c r="CQ29" s="48" t="str">
        <f>IF(AND('positionnement modules'!CQ29&lt;&gt;1,'positionnement modules'!CR29=1),"P-F-S",IF(AND('positionnement modules'!CQ29=1,'positionnement modules'!CR29&lt;&gt;1),"P-F-S",IF(AND('positionnement modules'!CQ29=1,'positionnement modules'!CR29=1),"P-F-D","")))</f>
        <v/>
      </c>
      <c r="CR29" s="48" t="str">
        <f>IF(AND('positionnement modules'!CR29&lt;&gt;1,'positionnement modules'!CS29=1),"P-F-S",IF(AND('positionnement modules'!CR29=1,'positionnement modules'!CS29&lt;&gt;1),"P-F-S",IF(AND('positionnement modules'!CR29=1,'positionnement modules'!CS29=1),"P-F-D","")))</f>
        <v/>
      </c>
      <c r="CS29" s="48" t="str">
        <f>IF(AND('positionnement modules'!CS29&lt;&gt;1,'positionnement modules'!CT29=1),"P-F-S",IF(AND('positionnement modules'!CS29=1,'positionnement modules'!CT29&lt;&gt;1),"P-F-S",IF(AND('positionnement modules'!CS29=1,'positionnement modules'!CT29=1),"P-F-D","")))</f>
        <v/>
      </c>
      <c r="CT29" s="48" t="str">
        <f>IF(AND('positionnement modules'!CT29&lt;&gt;1,'positionnement modules'!CU29=1),"P-F-S",IF(AND('positionnement modules'!CT29=1,'positionnement modules'!CU29&lt;&gt;1),"P-F-S",IF(AND('positionnement modules'!CT29=1,'positionnement modules'!CU29=1),"P-F-D","")))</f>
        <v/>
      </c>
      <c r="CU29" s="48" t="str">
        <f>IF(AND('positionnement modules'!CU29&lt;&gt;1,'positionnement modules'!CV29=1),"P-F-S",IF(AND('positionnement modules'!CU29=1,'positionnement modules'!CV29&lt;&gt;1),"P-F-S",IF(AND('positionnement modules'!CU29=1,'positionnement modules'!CV29=1),"P-F-D","")))</f>
        <v/>
      </c>
      <c r="CV29" s="48" t="str">
        <f>IF(AND('positionnement modules'!CV29&lt;&gt;1,'positionnement modules'!CW29=1),"P-F-S",IF(AND('positionnement modules'!CV29=1,'positionnement modules'!CW29&lt;&gt;1),"P-F-S",IF(AND('positionnement modules'!CV29=1,'positionnement modules'!CW29=1),"P-F-D","")))</f>
        <v/>
      </c>
      <c r="CW29" s="48" t="str">
        <f>IF(AND('positionnement modules'!CW29&lt;&gt;1,'positionnement modules'!CX29=1),"P-F-S",IF(AND('positionnement modules'!CW29=1,'positionnement modules'!CX29&lt;&gt;1),"P-F-S",IF(AND('positionnement modules'!CW29=1,'positionnement modules'!CX29=1),"P-F-D","")))</f>
        <v/>
      </c>
      <c r="CX29" s="49" t="str">
        <f>IF(AND('positionnement modules'!CX29&lt;&gt;1,'positionnement modules'!CY29=1),"P-F-S",IF(AND('positionnement modules'!CX29=1,'positionnement modules'!CY29&lt;&gt;1),"P-F-S",IF(AND('positionnement modules'!CX29=1,'positionnement modules'!CY29=1),"P-F-D","")))</f>
        <v/>
      </c>
      <c r="CY29" s="5" t="str">
        <f>IF(AND('positionnement modules'!CY29&lt;&gt;1,'positionnement modules'!CZ29=1),"P-F-S",IF(AND('positionnement modules'!CY29=1,'positionnement modules'!CZ29&lt;&gt;1),"P-F-S",IF(AND('positionnement modules'!CY29=1,'positionnement modules'!CZ29=1),"P-F-D","")))</f>
        <v/>
      </c>
      <c r="CZ29">
        <f t="shared" ref="CZ29:CZ38" si="8">COUNTIF(B29:CY29,"P-F-S")</f>
        <v>0</v>
      </c>
    </row>
    <row r="30" spans="2:104" ht="21" customHeight="1" x14ac:dyDescent="0.35">
      <c r="B30" s="4" t="str">
        <f>IF(AND('positionnement modules'!B30&lt;&gt;1,'positionnement modules'!C30=1),"P-F-S",IF(AND('positionnement modules'!B30=1,'positionnement modules'!C30&lt;&gt;1),"P-F-S",IF(AND('positionnement modules'!B30=1,'positionnement modules'!C30=1),"P-F-D","")))</f>
        <v/>
      </c>
      <c r="C30" s="50" t="str">
        <f>IF(AND('positionnement modules'!C30&lt;&gt;1,'positionnement modules'!D30=1),"P-F-S",IF(AND('positionnement modules'!C30=1,'positionnement modules'!D30&lt;&gt;1),"P-F-S",IF(AND('positionnement modules'!C30=1,'positionnement modules'!D30=1),"P-F-D","")))</f>
        <v/>
      </c>
      <c r="D30" s="51" t="str">
        <f>IF(AND('positionnement modules'!D30&lt;&gt;1,'positionnement modules'!E30=1),"P-F-S",IF(AND('positionnement modules'!D30=1,'positionnement modules'!E30&lt;&gt;1),"P-F-S",IF(AND('positionnement modules'!D30=1,'positionnement modules'!E30=1),"P-F-D","")))</f>
        <v/>
      </c>
      <c r="E30" s="51" t="str">
        <f>IF(AND('positionnement modules'!E30&lt;&gt;1,'positionnement modules'!F30=1),"P-F-S",IF(AND('positionnement modules'!E30=1,'positionnement modules'!F30&lt;&gt;1),"P-F-S",IF(AND('positionnement modules'!E30=1,'positionnement modules'!F30=1),"P-F-D","")))</f>
        <v/>
      </c>
      <c r="F30" s="51" t="str">
        <f>IF(AND('positionnement modules'!F30&lt;&gt;1,'positionnement modules'!G30=1),"P-F-S",IF(AND('positionnement modules'!F30=1,'positionnement modules'!G30&lt;&gt;1),"P-F-S",IF(AND('positionnement modules'!F30=1,'positionnement modules'!G30=1),"P-F-D","")))</f>
        <v/>
      </c>
      <c r="G30" s="51" t="str">
        <f>IF(AND('positionnement modules'!G30&lt;&gt;1,'positionnement modules'!H30=1),"P-F-S",IF(AND('positionnement modules'!G30=1,'positionnement modules'!H30&lt;&gt;1),"P-F-S",IF(AND('positionnement modules'!G30=1,'positionnement modules'!H30=1),"P-F-D","")))</f>
        <v/>
      </c>
      <c r="H30" s="51" t="str">
        <f>IF(AND('positionnement modules'!H30&lt;&gt;1,'positionnement modules'!I30=1),"P-F-S",IF(AND('positionnement modules'!H30=1,'positionnement modules'!I30&lt;&gt;1),"P-F-S",IF(AND('positionnement modules'!H30=1,'positionnement modules'!I30=1),"P-F-D","")))</f>
        <v/>
      </c>
      <c r="I30" s="51" t="str">
        <f>IF(AND('positionnement modules'!I30&lt;&gt;1,'positionnement modules'!J30=1),"P-F-S",IF(AND('positionnement modules'!I30=1,'positionnement modules'!J30&lt;&gt;1),"P-F-S",IF(AND('positionnement modules'!I30=1,'positionnement modules'!J30=1),"P-F-D","")))</f>
        <v/>
      </c>
      <c r="J30" s="51" t="str">
        <f>IF(AND('positionnement modules'!J30&lt;&gt;1,'positionnement modules'!K30=1),"P-F-S",IF(AND('positionnement modules'!J30=1,'positionnement modules'!K30&lt;&gt;1),"P-F-S",IF(AND('positionnement modules'!J30=1,'positionnement modules'!K30=1),"P-F-D","")))</f>
        <v/>
      </c>
      <c r="K30" s="51" t="str">
        <f>IF(AND('positionnement modules'!K30&lt;&gt;1,'positionnement modules'!L30=1),"P-F-S",IF(AND('positionnement modules'!K30=1,'positionnement modules'!L30&lt;&gt;1),"P-F-S",IF(AND('positionnement modules'!K30=1,'positionnement modules'!L30=1),"P-F-D","")))</f>
        <v/>
      </c>
      <c r="L30" s="51" t="str">
        <f>IF(AND('positionnement modules'!L30&lt;&gt;1,'positionnement modules'!M30=1),"P-F-S",IF(AND('positionnement modules'!L30=1,'positionnement modules'!M30&lt;&gt;1),"P-F-S",IF(AND('positionnement modules'!L30=1,'positionnement modules'!M30=1),"P-F-D","")))</f>
        <v/>
      </c>
      <c r="M30" s="51" t="str">
        <f>IF(AND('positionnement modules'!M30&lt;&gt;1,'positionnement modules'!N30=1),"P-F-S",IF(AND('positionnement modules'!M30=1,'positionnement modules'!N30&lt;&gt;1),"P-F-S",IF(AND('positionnement modules'!M30=1,'positionnement modules'!N30=1),"P-F-D","")))</f>
        <v/>
      </c>
      <c r="N30" s="51" t="str">
        <f>IF(AND('positionnement modules'!N30&lt;&gt;1,'positionnement modules'!O30=1),"P-F-S",IF(AND('positionnement modules'!N30=1,'positionnement modules'!O30&lt;&gt;1),"P-F-S",IF(AND('positionnement modules'!N30=1,'positionnement modules'!O30=1),"P-F-D","")))</f>
        <v/>
      </c>
      <c r="O30" s="51" t="str">
        <f>IF(AND('positionnement modules'!O30&lt;&gt;1,'positionnement modules'!P30=1),"P-F-S",IF(AND('positionnement modules'!O30=1,'positionnement modules'!P30&lt;&gt;1),"P-F-S",IF(AND('positionnement modules'!O30=1,'positionnement modules'!P30=1),"P-F-D","")))</f>
        <v/>
      </c>
      <c r="P30" s="51" t="str">
        <f>IF(AND('positionnement modules'!P30&lt;&gt;1,'positionnement modules'!Q30=1),"P-F-S",IF(AND('positionnement modules'!P30=1,'positionnement modules'!Q30&lt;&gt;1),"P-F-S",IF(AND('positionnement modules'!P30=1,'positionnement modules'!Q30=1),"P-F-D","")))</f>
        <v/>
      </c>
      <c r="Q30" s="51" t="str">
        <f>IF(AND('positionnement modules'!Q30&lt;&gt;1,'positionnement modules'!R30=1),"P-F-S",IF(AND('positionnement modules'!Q30=1,'positionnement modules'!R30&lt;&gt;1),"P-F-S",IF(AND('positionnement modules'!Q30=1,'positionnement modules'!R30=1),"P-F-D","")))</f>
        <v/>
      </c>
      <c r="R30" s="51" t="str">
        <f>IF(AND('positionnement modules'!R30&lt;&gt;1,'positionnement modules'!S30=1),"P-F-S",IF(AND('positionnement modules'!R30=1,'positionnement modules'!S30&lt;&gt;1),"P-F-S",IF(AND('positionnement modules'!R30=1,'positionnement modules'!S30=1),"P-F-D","")))</f>
        <v/>
      </c>
      <c r="S30" s="51" t="str">
        <f>IF(AND('positionnement modules'!S30&lt;&gt;1,'positionnement modules'!T30=1),"P-F-S",IF(AND('positionnement modules'!S30=1,'positionnement modules'!T30&lt;&gt;1),"P-F-S",IF(AND('positionnement modules'!S30=1,'positionnement modules'!T30=1),"P-F-D","")))</f>
        <v/>
      </c>
      <c r="T30" s="51" t="str">
        <f>IF(AND('positionnement modules'!T30&lt;&gt;1,'positionnement modules'!U30=1),"P-F-S",IF(AND('positionnement modules'!T30=1,'positionnement modules'!U30&lt;&gt;1),"P-F-S",IF(AND('positionnement modules'!T30=1,'positionnement modules'!U30=1),"P-F-D","")))</f>
        <v/>
      </c>
      <c r="U30" s="51" t="str">
        <f>IF(AND('positionnement modules'!U30&lt;&gt;1,'positionnement modules'!V30=1),"P-F-S",IF(AND('positionnement modules'!U30=1,'positionnement modules'!V30&lt;&gt;1),"P-F-S",IF(AND('positionnement modules'!U30=1,'positionnement modules'!V30=1),"P-F-D","")))</f>
        <v/>
      </c>
      <c r="V30" s="51" t="str">
        <f>IF(AND('positionnement modules'!V30&lt;&gt;1,'positionnement modules'!W30=1),"P-F-S",IF(AND('positionnement modules'!V30=1,'positionnement modules'!W30&lt;&gt;1),"P-F-S",IF(AND('positionnement modules'!V30=1,'positionnement modules'!W30=1),"P-F-D","")))</f>
        <v/>
      </c>
      <c r="W30" s="51" t="str">
        <f>IF(AND('positionnement modules'!W30&lt;&gt;1,'positionnement modules'!X30=1),"P-F-S",IF(AND('positionnement modules'!W30=1,'positionnement modules'!X30&lt;&gt;1),"P-F-S",IF(AND('positionnement modules'!W30=1,'positionnement modules'!X30=1),"P-F-D","")))</f>
        <v/>
      </c>
      <c r="X30" s="51" t="str">
        <f>IF(AND('positionnement modules'!X30&lt;&gt;1,'positionnement modules'!Y30=1),"P-F-S",IF(AND('positionnement modules'!X30=1,'positionnement modules'!Y30&lt;&gt;1),"P-F-S",IF(AND('positionnement modules'!X30=1,'positionnement modules'!Y30=1),"P-F-D","")))</f>
        <v/>
      </c>
      <c r="Y30" s="51" t="str">
        <f>IF(AND('positionnement modules'!Y30&lt;&gt;1,'positionnement modules'!Z30=1),"P-F-S",IF(AND('positionnement modules'!Y30=1,'positionnement modules'!Z30&lt;&gt;1),"P-F-S",IF(AND('positionnement modules'!Y30=1,'positionnement modules'!Z30=1),"P-F-D","")))</f>
        <v/>
      </c>
      <c r="Z30" s="51" t="str">
        <f>IF(AND('positionnement modules'!Z30&lt;&gt;1,'positionnement modules'!AA30=1),"P-F-S",IF(AND('positionnement modules'!Z30=1,'positionnement modules'!AA30&lt;&gt;1),"P-F-S",IF(AND('positionnement modules'!Z30=1,'positionnement modules'!AA30=1),"P-F-D","")))</f>
        <v/>
      </c>
      <c r="AA30" s="51" t="str">
        <f>IF(AND('positionnement modules'!AA30&lt;&gt;1,'positionnement modules'!AB30=1),"P-F-S",IF(AND('positionnement modules'!AA30=1,'positionnement modules'!AB30&lt;&gt;1),"P-F-S",IF(AND('positionnement modules'!AA30=1,'positionnement modules'!AB30=1),"P-F-D","")))</f>
        <v/>
      </c>
      <c r="AB30" s="51" t="str">
        <f>IF(AND('positionnement modules'!AB30&lt;&gt;1,'positionnement modules'!AC30=1),"P-F-S",IF(AND('positionnement modules'!AB30=1,'positionnement modules'!AC30&lt;&gt;1),"P-F-S",IF(AND('positionnement modules'!AB30=1,'positionnement modules'!AC30=1),"P-F-D","")))</f>
        <v/>
      </c>
      <c r="AC30" s="51" t="str">
        <f>IF(AND('positionnement modules'!AC30&lt;&gt;1,'positionnement modules'!AD30=1),"P-F-S",IF(AND('positionnement modules'!AC30=1,'positionnement modules'!AD30&lt;&gt;1),"P-F-S",IF(AND('positionnement modules'!AC30=1,'positionnement modules'!AD30=1),"P-F-D","")))</f>
        <v/>
      </c>
      <c r="AD30" s="51" t="str">
        <f>IF(AND('positionnement modules'!AD30&lt;&gt;1,'positionnement modules'!AE30=1),"P-F-S",IF(AND('positionnement modules'!AD30=1,'positionnement modules'!AE30&lt;&gt;1),"P-F-S",IF(AND('positionnement modules'!AD30=1,'positionnement modules'!AE30=1),"P-F-D","")))</f>
        <v/>
      </c>
      <c r="AE30" s="51" t="str">
        <f>IF(AND('positionnement modules'!AE30&lt;&gt;1,'positionnement modules'!AF30=1),"P-F-S",IF(AND('positionnement modules'!AE30=1,'positionnement modules'!AF30&lt;&gt;1),"P-F-S",IF(AND('positionnement modules'!AE30=1,'positionnement modules'!AF30=1),"P-F-D","")))</f>
        <v/>
      </c>
      <c r="AF30" s="51" t="str">
        <f>IF(AND('positionnement modules'!AF30&lt;&gt;1,'positionnement modules'!AG30=1),"P-F-S",IF(AND('positionnement modules'!AF30=1,'positionnement modules'!AG30&lt;&gt;1),"P-F-S",IF(AND('positionnement modules'!AF30=1,'positionnement modules'!AG30=1),"P-F-D","")))</f>
        <v/>
      </c>
      <c r="AG30" s="51" t="str">
        <f>IF(AND('positionnement modules'!AG30&lt;&gt;1,'positionnement modules'!AH30=1),"P-F-S",IF(AND('positionnement modules'!AG30=1,'positionnement modules'!AH30&lt;&gt;1),"P-F-S",IF(AND('positionnement modules'!AG30=1,'positionnement modules'!AH30=1),"P-F-D","")))</f>
        <v/>
      </c>
      <c r="AH30" s="51" t="str">
        <f>IF(AND('positionnement modules'!AH30&lt;&gt;1,'positionnement modules'!AI30=1),"P-F-S",IF(AND('positionnement modules'!AH30=1,'positionnement modules'!AI30&lt;&gt;1),"P-F-S",IF(AND('positionnement modules'!AH30=1,'positionnement modules'!AI30=1),"P-F-D","")))</f>
        <v/>
      </c>
      <c r="AI30" s="51" t="str">
        <f>IF(AND('positionnement modules'!AI30&lt;&gt;1,'positionnement modules'!AJ30=1),"P-F-S",IF(AND('positionnement modules'!AI30=1,'positionnement modules'!AJ30&lt;&gt;1),"P-F-S",IF(AND('positionnement modules'!AI30=1,'positionnement modules'!AJ30=1),"P-F-D","")))</f>
        <v/>
      </c>
      <c r="AJ30" s="51" t="str">
        <f>IF(AND('positionnement modules'!AJ30&lt;&gt;1,'positionnement modules'!AK30=1),"P-F-S",IF(AND('positionnement modules'!AJ30=1,'positionnement modules'!AK30&lt;&gt;1),"P-F-S",IF(AND('positionnement modules'!AJ30=1,'positionnement modules'!AK30=1),"P-F-D","")))</f>
        <v/>
      </c>
      <c r="AK30" s="51" t="str">
        <f>IF(AND('positionnement modules'!AK30&lt;&gt;1,'positionnement modules'!AL30=1),"P-F-S",IF(AND('positionnement modules'!AK30=1,'positionnement modules'!AL30&lt;&gt;1),"P-F-S",IF(AND('positionnement modules'!AK30=1,'positionnement modules'!AL30=1),"P-F-D","")))</f>
        <v/>
      </c>
      <c r="AL30" s="51" t="str">
        <f>IF(AND('positionnement modules'!AL30&lt;&gt;1,'positionnement modules'!AM30=1),"P-F-S",IF(AND('positionnement modules'!AL30=1,'positionnement modules'!AM30&lt;&gt;1),"P-F-S",IF(AND('positionnement modules'!AL30=1,'positionnement modules'!AM30=1),"P-F-D","")))</f>
        <v/>
      </c>
      <c r="AM30" s="51" t="str">
        <f>IF(AND('positionnement modules'!AM30&lt;&gt;1,'positionnement modules'!AN30=1),"P-F-S",IF(AND('positionnement modules'!AM30=1,'positionnement modules'!AN30&lt;&gt;1),"P-F-S",IF(AND('positionnement modules'!AM30=1,'positionnement modules'!AN30=1),"P-F-D","")))</f>
        <v/>
      </c>
      <c r="AN30" s="51" t="str">
        <f>IF(AND('positionnement modules'!AN30&lt;&gt;1,'positionnement modules'!AO30=1),"P-F-S",IF(AND('positionnement modules'!AN30=1,'positionnement modules'!AO30&lt;&gt;1),"P-F-S",IF(AND('positionnement modules'!AN30=1,'positionnement modules'!AO30=1),"P-F-D","")))</f>
        <v/>
      </c>
      <c r="AO30" s="51" t="str">
        <f>IF(AND('positionnement modules'!AO30&lt;&gt;1,'positionnement modules'!AP30=1),"P-F-S",IF(AND('positionnement modules'!AO30=1,'positionnement modules'!AP30&lt;&gt;1),"P-F-S",IF(AND('positionnement modules'!AO30=1,'positionnement modules'!AP30=1),"P-F-D","")))</f>
        <v/>
      </c>
      <c r="AP30" s="51" t="str">
        <f>IF(AND('positionnement modules'!AP30&lt;&gt;1,'positionnement modules'!AQ30=1),"P-F-S",IF(AND('positionnement modules'!AP30=1,'positionnement modules'!AQ30&lt;&gt;1),"P-F-S",IF(AND('positionnement modules'!AP30=1,'positionnement modules'!AQ30=1),"P-F-D","")))</f>
        <v/>
      </c>
      <c r="AQ30" s="51" t="str">
        <f>IF(AND('positionnement modules'!AQ30&lt;&gt;1,'positionnement modules'!AR30=1),"P-F-S",IF(AND('positionnement modules'!AQ30=1,'positionnement modules'!AR30&lt;&gt;1),"P-F-S",IF(AND('positionnement modules'!AQ30=1,'positionnement modules'!AR30=1),"P-F-D","")))</f>
        <v/>
      </c>
      <c r="AR30" s="51" t="str">
        <f>IF(AND('positionnement modules'!AR30&lt;&gt;1,'positionnement modules'!AS30=1),"P-F-S",IF(AND('positionnement modules'!AR30=1,'positionnement modules'!AS30&lt;&gt;1),"P-F-S",IF(AND('positionnement modules'!AR30=1,'positionnement modules'!AS30=1),"P-F-D","")))</f>
        <v/>
      </c>
      <c r="AS30" s="51" t="str">
        <f>IF(AND('positionnement modules'!AS30&lt;&gt;1,'positionnement modules'!AT30=1),"P-F-S",IF(AND('positionnement modules'!AS30=1,'positionnement modules'!AT30&lt;&gt;1),"P-F-S",IF(AND('positionnement modules'!AS30=1,'positionnement modules'!AT30=1),"P-F-D","")))</f>
        <v/>
      </c>
      <c r="AT30" s="51" t="str">
        <f>IF(AND('positionnement modules'!AT30&lt;&gt;1,'positionnement modules'!AU30=1),"P-F-S",IF(AND('positionnement modules'!AT30=1,'positionnement modules'!AU30&lt;&gt;1),"P-F-S",IF(AND('positionnement modules'!AT30=1,'positionnement modules'!AU30=1),"P-F-D","")))</f>
        <v/>
      </c>
      <c r="AU30" s="51" t="str">
        <f>IF(AND('positionnement modules'!AU30&lt;&gt;1,'positionnement modules'!AV30=1),"P-F-S",IF(AND('positionnement modules'!AU30=1,'positionnement modules'!AV30&lt;&gt;1),"P-F-S",IF(AND('positionnement modules'!AU30=1,'positionnement modules'!AV30=1),"P-F-D","")))</f>
        <v/>
      </c>
      <c r="AV30" s="51" t="str">
        <f>IF(AND('positionnement modules'!AV30&lt;&gt;1,'positionnement modules'!AW30=1),"P-F-S",IF(AND('positionnement modules'!AV30=1,'positionnement modules'!AW30&lt;&gt;1),"P-F-S",IF(AND('positionnement modules'!AV30=1,'positionnement modules'!AW30=1),"P-F-D","")))</f>
        <v/>
      </c>
      <c r="AW30" s="51" t="str">
        <f>IF(AND('positionnement modules'!AW30&lt;&gt;1,'positionnement modules'!AX30=1),"P-F-S",IF(AND('positionnement modules'!AW30=1,'positionnement modules'!AX30&lt;&gt;1),"P-F-S",IF(AND('positionnement modules'!AW30=1,'positionnement modules'!AX30=1),"P-F-D","")))</f>
        <v/>
      </c>
      <c r="AX30" s="51" t="str">
        <f>IF(AND('positionnement modules'!AX30&lt;&gt;1,'positionnement modules'!AY30=1),"P-F-S",IF(AND('positionnement modules'!AX30=1,'positionnement modules'!AY30&lt;&gt;1),"P-F-S",IF(AND('positionnement modules'!AX30=1,'positionnement modules'!AY30=1),"P-F-D","")))</f>
        <v/>
      </c>
      <c r="AY30" s="51" t="str">
        <f>IF(AND('positionnement modules'!AY30&lt;&gt;1,'positionnement modules'!AZ30=1),"P-F-S",IF(AND('positionnement modules'!AY30=1,'positionnement modules'!AZ30&lt;&gt;1),"P-F-S",IF(AND('positionnement modules'!AY30=1,'positionnement modules'!AZ30=1),"P-F-D","")))</f>
        <v/>
      </c>
      <c r="AZ30" s="51" t="str">
        <f>IF(AND('positionnement modules'!AZ30&lt;&gt;1,'positionnement modules'!BA30=1),"P-F-S",IF(AND('positionnement modules'!AZ30=1,'positionnement modules'!BA30&lt;&gt;1),"P-F-S",IF(AND('positionnement modules'!AZ30=1,'positionnement modules'!BA30=1),"P-F-D","")))</f>
        <v/>
      </c>
      <c r="BA30" s="51" t="str">
        <f>IF(AND('positionnement modules'!BA30&lt;&gt;1,'positionnement modules'!BB30=1),"P-F-S",IF(AND('positionnement modules'!BA30=1,'positionnement modules'!BB30&lt;&gt;1),"P-F-S",IF(AND('positionnement modules'!BA30=1,'positionnement modules'!BB30=1),"P-F-D","")))</f>
        <v/>
      </c>
      <c r="BB30" s="51" t="str">
        <f>IF(AND('positionnement modules'!BB30&lt;&gt;1,'positionnement modules'!BC30=1),"P-F-S",IF(AND('positionnement modules'!BB30=1,'positionnement modules'!BC30&lt;&gt;1),"P-F-S",IF(AND('positionnement modules'!BB30=1,'positionnement modules'!BC30=1),"P-F-D","")))</f>
        <v/>
      </c>
      <c r="BC30" s="51" t="str">
        <f>IF(AND('positionnement modules'!BC30&lt;&gt;1,'positionnement modules'!BD30=1),"P-F-S",IF(AND('positionnement modules'!BC30=1,'positionnement modules'!BD30&lt;&gt;1),"P-F-S",IF(AND('positionnement modules'!BC30=1,'positionnement modules'!BD30=1),"P-F-D","")))</f>
        <v/>
      </c>
      <c r="BD30" s="51" t="str">
        <f>IF(AND('positionnement modules'!BD30&lt;&gt;1,'positionnement modules'!BE30=1),"P-F-S",IF(AND('positionnement modules'!BD30=1,'positionnement modules'!BE30&lt;&gt;1),"P-F-S",IF(AND('positionnement modules'!BD30=1,'positionnement modules'!BE30=1),"P-F-D","")))</f>
        <v/>
      </c>
      <c r="BE30" s="51" t="str">
        <f>IF(AND('positionnement modules'!BE30&lt;&gt;1,'positionnement modules'!BF30=1),"P-F-S",IF(AND('positionnement modules'!BE30=1,'positionnement modules'!BF30&lt;&gt;1),"P-F-S",IF(AND('positionnement modules'!BE30=1,'positionnement modules'!BF30=1),"P-F-D","")))</f>
        <v/>
      </c>
      <c r="BF30" s="51" t="str">
        <f>IF(AND('positionnement modules'!BF30&lt;&gt;1,'positionnement modules'!BG30=1),"P-F-S",IF(AND('positionnement modules'!BF30=1,'positionnement modules'!BG30&lt;&gt;1),"P-F-S",IF(AND('positionnement modules'!BF30=1,'positionnement modules'!BG30=1),"P-F-D","")))</f>
        <v/>
      </c>
      <c r="BG30" s="51" t="str">
        <f>IF(AND('positionnement modules'!BG30&lt;&gt;1,'positionnement modules'!BH30=1),"P-F-S",IF(AND('positionnement modules'!BG30=1,'positionnement modules'!BH30&lt;&gt;1),"P-F-S",IF(AND('positionnement modules'!BG30=1,'positionnement modules'!BH30=1),"P-F-D","")))</f>
        <v/>
      </c>
      <c r="BH30" s="51" t="str">
        <f>IF(AND('positionnement modules'!BH30&lt;&gt;1,'positionnement modules'!BI30=1),"P-F-S",IF(AND('positionnement modules'!BH30=1,'positionnement modules'!BI30&lt;&gt;1),"P-F-S",IF(AND('positionnement modules'!BH30=1,'positionnement modules'!BI30=1),"P-F-D","")))</f>
        <v/>
      </c>
      <c r="BI30" s="51" t="str">
        <f>IF(AND('positionnement modules'!BI30&lt;&gt;1,'positionnement modules'!BJ30=1),"P-F-S",IF(AND('positionnement modules'!BI30=1,'positionnement modules'!BJ30&lt;&gt;1),"P-F-S",IF(AND('positionnement modules'!BI30=1,'positionnement modules'!BJ30=1),"P-F-D","")))</f>
        <v/>
      </c>
      <c r="BJ30" s="51" t="str">
        <f>IF(AND('positionnement modules'!BJ30&lt;&gt;1,'positionnement modules'!BK30=1),"P-F-S",IF(AND('positionnement modules'!BJ30=1,'positionnement modules'!BK30&lt;&gt;1),"P-F-S",IF(AND('positionnement modules'!BJ30=1,'positionnement modules'!BK30=1),"P-F-D","")))</f>
        <v/>
      </c>
      <c r="BK30" s="51" t="str">
        <f>IF(AND('positionnement modules'!BK30&lt;&gt;1,'positionnement modules'!BL30=1),"P-F-S",IF(AND('positionnement modules'!BK30=1,'positionnement modules'!BL30&lt;&gt;1),"P-F-S",IF(AND('positionnement modules'!BK30=1,'positionnement modules'!BL30=1),"P-F-D","")))</f>
        <v/>
      </c>
      <c r="BL30" s="51" t="str">
        <f>IF(AND('positionnement modules'!BL30&lt;&gt;1,'positionnement modules'!BM30=1),"P-F-S",IF(AND('positionnement modules'!BL30=1,'positionnement modules'!BM30&lt;&gt;1),"P-F-S",IF(AND('positionnement modules'!BL30=1,'positionnement modules'!BM30=1),"P-F-D","")))</f>
        <v/>
      </c>
      <c r="BM30" s="51" t="str">
        <f>IF(AND('positionnement modules'!BM30&lt;&gt;1,'positionnement modules'!BN30=1),"P-F-S",IF(AND('positionnement modules'!BM30=1,'positionnement modules'!BN30&lt;&gt;1),"P-F-S",IF(AND('positionnement modules'!BM30=1,'positionnement modules'!BN30=1),"P-F-D","")))</f>
        <v/>
      </c>
      <c r="BN30" s="51" t="str">
        <f>IF(AND('positionnement modules'!BN30&lt;&gt;1,'positionnement modules'!BO30=1),"P-F-S",IF(AND('positionnement modules'!BN30=1,'positionnement modules'!BO30&lt;&gt;1),"P-F-S",IF(AND('positionnement modules'!BN30=1,'positionnement modules'!BO30=1),"P-F-D","")))</f>
        <v/>
      </c>
      <c r="BO30" s="51" t="str">
        <f>IF(AND('positionnement modules'!BO30&lt;&gt;1,'positionnement modules'!BP30=1),"P-F-S",IF(AND('positionnement modules'!BO30=1,'positionnement modules'!BP30&lt;&gt;1),"P-F-S",IF(AND('positionnement modules'!BO30=1,'positionnement modules'!BP30=1),"P-F-D","")))</f>
        <v/>
      </c>
      <c r="BP30" s="51" t="str">
        <f>IF(AND('positionnement modules'!BP30&lt;&gt;1,'positionnement modules'!BQ30=1),"P-F-S",IF(AND('positionnement modules'!BP30=1,'positionnement modules'!BQ30&lt;&gt;1),"P-F-S",IF(AND('positionnement modules'!BP30=1,'positionnement modules'!BQ30=1),"P-F-D","")))</f>
        <v/>
      </c>
      <c r="BQ30" s="51" t="str">
        <f>IF(AND('positionnement modules'!BQ30&lt;&gt;1,'positionnement modules'!BR30=1),"P-F-S",IF(AND('positionnement modules'!BQ30=1,'positionnement modules'!BR30&lt;&gt;1),"P-F-S",IF(AND('positionnement modules'!BQ30=1,'positionnement modules'!BR30=1),"P-F-D","")))</f>
        <v/>
      </c>
      <c r="BR30" s="51" t="str">
        <f>IF(AND('positionnement modules'!BR30&lt;&gt;1,'positionnement modules'!BS30=1),"P-F-S",IF(AND('positionnement modules'!BR30=1,'positionnement modules'!BS30&lt;&gt;1),"P-F-S",IF(AND('positionnement modules'!BR30=1,'positionnement modules'!BS30=1),"P-F-D","")))</f>
        <v/>
      </c>
      <c r="BS30" s="51" t="str">
        <f>IF(AND('positionnement modules'!BS30&lt;&gt;1,'positionnement modules'!BT30=1),"P-F-S",IF(AND('positionnement modules'!BS30=1,'positionnement modules'!BT30&lt;&gt;1),"P-F-S",IF(AND('positionnement modules'!BS30=1,'positionnement modules'!BT30=1),"P-F-D","")))</f>
        <v/>
      </c>
      <c r="BT30" s="51" t="str">
        <f>IF(AND('positionnement modules'!BT30&lt;&gt;1,'positionnement modules'!BU30=1),"P-F-S",IF(AND('positionnement modules'!BT30=1,'positionnement modules'!BU30&lt;&gt;1),"P-F-S",IF(AND('positionnement modules'!BT30=1,'positionnement modules'!BU30=1),"P-F-D","")))</f>
        <v/>
      </c>
      <c r="BU30" s="51" t="str">
        <f>IF(AND('positionnement modules'!BU30&lt;&gt;1,'positionnement modules'!BV30=1),"P-F-S",IF(AND('positionnement modules'!BU30=1,'positionnement modules'!BV30&lt;&gt;1),"P-F-S",IF(AND('positionnement modules'!BU30=1,'positionnement modules'!BV30=1),"P-F-D","")))</f>
        <v/>
      </c>
      <c r="BV30" s="51" t="str">
        <f>IF(AND('positionnement modules'!BV30&lt;&gt;1,'positionnement modules'!BW30=1),"P-F-S",IF(AND('positionnement modules'!BV30=1,'positionnement modules'!BW30&lt;&gt;1),"P-F-S",IF(AND('positionnement modules'!BV30=1,'positionnement modules'!BW30=1),"P-F-D","")))</f>
        <v/>
      </c>
      <c r="BW30" s="51" t="str">
        <f>IF(AND('positionnement modules'!BW30&lt;&gt;1,'positionnement modules'!BX30=1),"P-F-S",IF(AND('positionnement modules'!BW30=1,'positionnement modules'!BX30&lt;&gt;1),"P-F-S",IF(AND('positionnement modules'!BW30=1,'positionnement modules'!BX30=1),"P-F-D","")))</f>
        <v/>
      </c>
      <c r="BX30" s="51" t="str">
        <f>IF(AND('positionnement modules'!BX30&lt;&gt;1,'positionnement modules'!BY30=1),"P-F-S",IF(AND('positionnement modules'!BX30=1,'positionnement modules'!BY30&lt;&gt;1),"P-F-S",IF(AND('positionnement modules'!BX30=1,'positionnement modules'!BY30=1),"P-F-D","")))</f>
        <v/>
      </c>
      <c r="BY30" s="51" t="str">
        <f>IF(AND('positionnement modules'!BY30&lt;&gt;1,'positionnement modules'!BZ30=1),"P-F-S",IF(AND('positionnement modules'!BY30=1,'positionnement modules'!BZ30&lt;&gt;1),"P-F-S",IF(AND('positionnement modules'!BY30=1,'positionnement modules'!BZ30=1),"P-F-D","")))</f>
        <v/>
      </c>
      <c r="BZ30" s="51" t="str">
        <f>IF(AND('positionnement modules'!BZ30&lt;&gt;1,'positionnement modules'!CA30=1),"P-F-S",IF(AND('positionnement modules'!BZ30=1,'positionnement modules'!CA30&lt;&gt;1),"P-F-S",IF(AND('positionnement modules'!BZ30=1,'positionnement modules'!CA30=1),"P-F-D","")))</f>
        <v/>
      </c>
      <c r="CA30" s="51" t="str">
        <f>IF(AND('positionnement modules'!CA30&lt;&gt;1,'positionnement modules'!CB30=1),"P-F-S",IF(AND('positionnement modules'!CA30=1,'positionnement modules'!CB30&lt;&gt;1),"P-F-S",IF(AND('positionnement modules'!CA30=1,'positionnement modules'!CB30=1),"P-F-D","")))</f>
        <v/>
      </c>
      <c r="CB30" s="51" t="str">
        <f>IF(AND('positionnement modules'!CB30&lt;&gt;1,'positionnement modules'!CC30=1),"P-F-S",IF(AND('positionnement modules'!CB30=1,'positionnement modules'!CC30&lt;&gt;1),"P-F-S",IF(AND('positionnement modules'!CB30=1,'positionnement modules'!CC30=1),"P-F-D","")))</f>
        <v/>
      </c>
      <c r="CC30" s="51" t="str">
        <f>IF(AND('positionnement modules'!CC30&lt;&gt;1,'positionnement modules'!CD30=1),"P-F-S",IF(AND('positionnement modules'!CC30=1,'positionnement modules'!CD30&lt;&gt;1),"P-F-S",IF(AND('positionnement modules'!CC30=1,'positionnement modules'!CD30=1),"P-F-D","")))</f>
        <v/>
      </c>
      <c r="CD30" s="51" t="str">
        <f>IF(AND('positionnement modules'!CD30&lt;&gt;1,'positionnement modules'!CE30=1),"P-F-S",IF(AND('positionnement modules'!CD30=1,'positionnement modules'!CE30&lt;&gt;1),"P-F-S",IF(AND('positionnement modules'!CD30=1,'positionnement modules'!CE30=1),"P-F-D","")))</f>
        <v/>
      </c>
      <c r="CE30" s="51" t="str">
        <f>IF(AND('positionnement modules'!CE30&lt;&gt;1,'positionnement modules'!CF30=1),"P-F-S",IF(AND('positionnement modules'!CE30=1,'positionnement modules'!CF30&lt;&gt;1),"P-F-S",IF(AND('positionnement modules'!CE30=1,'positionnement modules'!CF30=1),"P-F-D","")))</f>
        <v/>
      </c>
      <c r="CF30" s="51" t="str">
        <f>IF(AND('positionnement modules'!CF30&lt;&gt;1,'positionnement modules'!CG30=1),"P-F-S",IF(AND('positionnement modules'!CF30=1,'positionnement modules'!CG30&lt;&gt;1),"P-F-S",IF(AND('positionnement modules'!CF30=1,'positionnement modules'!CG30=1),"P-F-D","")))</f>
        <v/>
      </c>
      <c r="CG30" s="51" t="str">
        <f>IF(AND('positionnement modules'!CG30&lt;&gt;1,'positionnement modules'!CH30=1),"P-F-S",IF(AND('positionnement modules'!CG30=1,'positionnement modules'!CH30&lt;&gt;1),"P-F-S",IF(AND('positionnement modules'!CG30=1,'positionnement modules'!CH30=1),"P-F-D","")))</f>
        <v/>
      </c>
      <c r="CH30" s="51" t="str">
        <f>IF(AND('positionnement modules'!CH30&lt;&gt;1,'positionnement modules'!CI30=1),"P-F-S",IF(AND('positionnement modules'!CH30=1,'positionnement modules'!CI30&lt;&gt;1),"P-F-S",IF(AND('positionnement modules'!CH30=1,'positionnement modules'!CI30=1),"P-F-D","")))</f>
        <v/>
      </c>
      <c r="CI30" s="51" t="str">
        <f>IF(AND('positionnement modules'!CI30&lt;&gt;1,'positionnement modules'!CJ30=1),"P-F-S",IF(AND('positionnement modules'!CI30=1,'positionnement modules'!CJ30&lt;&gt;1),"P-F-S",IF(AND('positionnement modules'!CI30=1,'positionnement modules'!CJ30=1),"P-F-D","")))</f>
        <v/>
      </c>
      <c r="CJ30" s="51" t="str">
        <f>IF(AND('positionnement modules'!CJ30&lt;&gt;1,'positionnement modules'!CK30=1),"P-F-S",IF(AND('positionnement modules'!CJ30=1,'positionnement modules'!CK30&lt;&gt;1),"P-F-S",IF(AND('positionnement modules'!CJ30=1,'positionnement modules'!CK30=1),"P-F-D","")))</f>
        <v/>
      </c>
      <c r="CK30" s="51" t="str">
        <f>IF(AND('positionnement modules'!CK30&lt;&gt;1,'positionnement modules'!CL30=1),"P-F-S",IF(AND('positionnement modules'!CK30=1,'positionnement modules'!CL30&lt;&gt;1),"P-F-S",IF(AND('positionnement modules'!CK30=1,'positionnement modules'!CL30=1),"P-F-D","")))</f>
        <v/>
      </c>
      <c r="CL30" s="51" t="str">
        <f>IF(AND('positionnement modules'!CL30&lt;&gt;1,'positionnement modules'!CM30=1),"P-F-S",IF(AND('positionnement modules'!CL30=1,'positionnement modules'!CM30&lt;&gt;1),"P-F-S",IF(AND('positionnement modules'!CL30=1,'positionnement modules'!CM30=1),"P-F-D","")))</f>
        <v/>
      </c>
      <c r="CM30" s="51" t="str">
        <f>IF(AND('positionnement modules'!CM30&lt;&gt;1,'positionnement modules'!CN30=1),"P-F-S",IF(AND('positionnement modules'!CM30=1,'positionnement modules'!CN30&lt;&gt;1),"P-F-S",IF(AND('positionnement modules'!CM30=1,'positionnement modules'!CN30=1),"P-F-D","")))</f>
        <v/>
      </c>
      <c r="CN30" s="51" t="str">
        <f>IF(AND('positionnement modules'!CN30&lt;&gt;1,'positionnement modules'!CO30=1),"P-F-S",IF(AND('positionnement modules'!CN30=1,'positionnement modules'!CO30&lt;&gt;1),"P-F-S",IF(AND('positionnement modules'!CN30=1,'positionnement modules'!CO30=1),"P-F-D","")))</f>
        <v/>
      </c>
      <c r="CO30" s="51" t="str">
        <f>IF(AND('positionnement modules'!CO30&lt;&gt;1,'positionnement modules'!CP30=1),"P-F-S",IF(AND('positionnement modules'!CO30=1,'positionnement modules'!CP30&lt;&gt;1),"P-F-S",IF(AND('positionnement modules'!CO30=1,'positionnement modules'!CP30=1),"P-F-D","")))</f>
        <v/>
      </c>
      <c r="CP30" s="51" t="str">
        <f>IF(AND('positionnement modules'!CP30&lt;&gt;1,'positionnement modules'!CQ30=1),"P-F-S",IF(AND('positionnement modules'!CP30=1,'positionnement modules'!CQ30&lt;&gt;1),"P-F-S",IF(AND('positionnement modules'!CP30=1,'positionnement modules'!CQ30=1),"P-F-D","")))</f>
        <v/>
      </c>
      <c r="CQ30" s="51" t="str">
        <f>IF(AND('positionnement modules'!CQ30&lt;&gt;1,'positionnement modules'!CR30=1),"P-F-S",IF(AND('positionnement modules'!CQ30=1,'positionnement modules'!CR30&lt;&gt;1),"P-F-S",IF(AND('positionnement modules'!CQ30=1,'positionnement modules'!CR30=1),"P-F-D","")))</f>
        <v/>
      </c>
      <c r="CR30" s="51" t="str">
        <f>IF(AND('positionnement modules'!CR30&lt;&gt;1,'positionnement modules'!CS30=1),"P-F-S",IF(AND('positionnement modules'!CR30=1,'positionnement modules'!CS30&lt;&gt;1),"P-F-S",IF(AND('positionnement modules'!CR30=1,'positionnement modules'!CS30=1),"P-F-D","")))</f>
        <v/>
      </c>
      <c r="CS30" s="51" t="str">
        <f>IF(AND('positionnement modules'!CS30&lt;&gt;1,'positionnement modules'!CT30=1),"P-F-S",IF(AND('positionnement modules'!CS30=1,'positionnement modules'!CT30&lt;&gt;1),"P-F-S",IF(AND('positionnement modules'!CS30=1,'positionnement modules'!CT30=1),"P-F-D","")))</f>
        <v/>
      </c>
      <c r="CT30" s="51" t="str">
        <f>IF(AND('positionnement modules'!CT30&lt;&gt;1,'positionnement modules'!CU30=1),"P-F-S",IF(AND('positionnement modules'!CT30=1,'positionnement modules'!CU30&lt;&gt;1),"P-F-S",IF(AND('positionnement modules'!CT30=1,'positionnement modules'!CU30=1),"P-F-D","")))</f>
        <v/>
      </c>
      <c r="CU30" s="51" t="str">
        <f>IF(AND('positionnement modules'!CU30&lt;&gt;1,'positionnement modules'!CV30=1),"P-F-S",IF(AND('positionnement modules'!CU30=1,'positionnement modules'!CV30&lt;&gt;1),"P-F-S",IF(AND('positionnement modules'!CU30=1,'positionnement modules'!CV30=1),"P-F-D","")))</f>
        <v/>
      </c>
      <c r="CV30" s="51" t="str">
        <f>IF(AND('positionnement modules'!CV30&lt;&gt;1,'positionnement modules'!CW30=1),"P-F-S",IF(AND('positionnement modules'!CV30=1,'positionnement modules'!CW30&lt;&gt;1),"P-F-S",IF(AND('positionnement modules'!CV30=1,'positionnement modules'!CW30=1),"P-F-D","")))</f>
        <v/>
      </c>
      <c r="CW30" s="51" t="str">
        <f>IF(AND('positionnement modules'!CW30&lt;&gt;1,'positionnement modules'!CX30=1),"P-F-S",IF(AND('positionnement modules'!CW30=1,'positionnement modules'!CX30&lt;&gt;1),"P-F-S",IF(AND('positionnement modules'!CW30=1,'positionnement modules'!CX30=1),"P-F-D","")))</f>
        <v/>
      </c>
      <c r="CX30" s="52" t="str">
        <f>IF(AND('positionnement modules'!CX30&lt;&gt;1,'positionnement modules'!CY30=1),"P-F-S",IF(AND('positionnement modules'!CX30=1,'positionnement modules'!CY30&lt;&gt;1),"P-F-S",IF(AND('positionnement modules'!CX30=1,'positionnement modules'!CY30=1),"P-F-D","")))</f>
        <v/>
      </c>
      <c r="CY30" s="5" t="str">
        <f>IF(AND('positionnement modules'!CY30&lt;&gt;1,'positionnement modules'!CZ30=1),"P-F-S",IF(AND('positionnement modules'!CY30=1,'positionnement modules'!CZ30&lt;&gt;1),"P-F-S",IF(AND('positionnement modules'!CY30=1,'positionnement modules'!CZ30=1),"P-F-D","")))</f>
        <v/>
      </c>
      <c r="CZ30">
        <f t="shared" ref="CZ30:CZ31" si="9">COUNTIF(B30:CY30,"P-F-S")</f>
        <v>0</v>
      </c>
    </row>
    <row r="31" spans="2:104" ht="21" customHeight="1" x14ac:dyDescent="0.35">
      <c r="B31" s="4" t="str">
        <f>IF(AND('positionnement modules'!B31&lt;&gt;1,'positionnement modules'!C31=1),"P-F-S",IF(AND('positionnement modules'!B31=1,'positionnement modules'!C31&lt;&gt;1),"P-F-S",IF(AND('positionnement modules'!B31=1,'positionnement modules'!C31=1),"P-F-D","")))</f>
        <v/>
      </c>
      <c r="C31" s="50" t="str">
        <f>IF(AND('positionnement modules'!C31&lt;&gt;1,'positionnement modules'!D31=1),"P-F-S",IF(AND('positionnement modules'!C31=1,'positionnement modules'!D31&lt;&gt;1),"P-F-S",IF(AND('positionnement modules'!C31=1,'positionnement modules'!D31=1),"P-F-D","")))</f>
        <v/>
      </c>
      <c r="D31" s="51" t="str">
        <f>IF(AND('positionnement modules'!D31&lt;&gt;1,'positionnement modules'!E31=1),"P-F-S",IF(AND('positionnement modules'!D31=1,'positionnement modules'!E31&lt;&gt;1),"P-F-S",IF(AND('positionnement modules'!D31=1,'positionnement modules'!E31=1),"P-F-D","")))</f>
        <v/>
      </c>
      <c r="E31" s="51" t="str">
        <f>IF(AND('positionnement modules'!E31&lt;&gt;1,'positionnement modules'!F31=1),"P-F-S",IF(AND('positionnement modules'!E31=1,'positionnement modules'!F31&lt;&gt;1),"P-F-S",IF(AND('positionnement modules'!E31=1,'positionnement modules'!F31=1),"P-F-D","")))</f>
        <v/>
      </c>
      <c r="F31" s="51" t="str">
        <f>IF(AND('positionnement modules'!F31&lt;&gt;1,'positionnement modules'!G31=1),"P-F-S",IF(AND('positionnement modules'!F31=1,'positionnement modules'!G31&lt;&gt;1),"P-F-S",IF(AND('positionnement modules'!F31=1,'positionnement modules'!G31=1),"P-F-D","")))</f>
        <v/>
      </c>
      <c r="G31" s="51" t="str">
        <f>IF(AND('positionnement modules'!G31&lt;&gt;1,'positionnement modules'!H31=1),"P-F-S",IF(AND('positionnement modules'!G31=1,'positionnement modules'!H31&lt;&gt;1),"P-F-S",IF(AND('positionnement modules'!G31=1,'positionnement modules'!H31=1),"P-F-D","")))</f>
        <v/>
      </c>
      <c r="H31" s="51" t="str">
        <f>IF(AND('positionnement modules'!H31&lt;&gt;1,'positionnement modules'!I31=1),"P-F-S",IF(AND('positionnement modules'!H31=1,'positionnement modules'!I31&lt;&gt;1),"P-F-S",IF(AND('positionnement modules'!H31=1,'positionnement modules'!I31=1),"P-F-D","")))</f>
        <v/>
      </c>
      <c r="I31" s="51" t="str">
        <f>IF(AND('positionnement modules'!I31&lt;&gt;1,'positionnement modules'!J31=1),"P-F-S",IF(AND('positionnement modules'!I31=1,'positionnement modules'!J31&lt;&gt;1),"P-F-S",IF(AND('positionnement modules'!I31=1,'positionnement modules'!J31=1),"P-F-D","")))</f>
        <v/>
      </c>
      <c r="J31" s="51" t="str">
        <f>IF(AND('positionnement modules'!J31&lt;&gt;1,'positionnement modules'!K31=1),"P-F-S",IF(AND('positionnement modules'!J31=1,'positionnement modules'!K31&lt;&gt;1),"P-F-S",IF(AND('positionnement modules'!J31=1,'positionnement modules'!K31=1),"P-F-D","")))</f>
        <v/>
      </c>
      <c r="K31" s="51" t="str">
        <f>IF(AND('positionnement modules'!K31&lt;&gt;1,'positionnement modules'!L31=1),"P-F-S",IF(AND('positionnement modules'!K31=1,'positionnement modules'!L31&lt;&gt;1),"P-F-S",IF(AND('positionnement modules'!K31=1,'positionnement modules'!L31=1),"P-F-D","")))</f>
        <v/>
      </c>
      <c r="L31" s="51" t="str">
        <f>IF(AND('positionnement modules'!L31&lt;&gt;1,'positionnement modules'!M31=1),"P-F-S",IF(AND('positionnement modules'!L31=1,'positionnement modules'!M31&lt;&gt;1),"P-F-S",IF(AND('positionnement modules'!L31=1,'positionnement modules'!M31=1),"P-F-D","")))</f>
        <v/>
      </c>
      <c r="M31" s="51" t="str">
        <f>IF(AND('positionnement modules'!M31&lt;&gt;1,'positionnement modules'!N31=1),"P-F-S",IF(AND('positionnement modules'!M31=1,'positionnement modules'!N31&lt;&gt;1),"P-F-S",IF(AND('positionnement modules'!M31=1,'positionnement modules'!N31=1),"P-F-D","")))</f>
        <v/>
      </c>
      <c r="N31" s="51" t="str">
        <f>IF(AND('positionnement modules'!N31&lt;&gt;1,'positionnement modules'!O31=1),"P-F-S",IF(AND('positionnement modules'!N31=1,'positionnement modules'!O31&lt;&gt;1),"P-F-S",IF(AND('positionnement modules'!N31=1,'positionnement modules'!O31=1),"P-F-D","")))</f>
        <v/>
      </c>
      <c r="O31" s="51" t="str">
        <f>IF(AND('positionnement modules'!O31&lt;&gt;1,'positionnement modules'!P31=1),"P-F-S",IF(AND('positionnement modules'!O31=1,'positionnement modules'!P31&lt;&gt;1),"P-F-S",IF(AND('positionnement modules'!O31=1,'positionnement modules'!P31=1),"P-F-D","")))</f>
        <v/>
      </c>
      <c r="P31" s="51" t="str">
        <f>IF(AND('positionnement modules'!P31&lt;&gt;1,'positionnement modules'!Q31=1),"P-F-S",IF(AND('positionnement modules'!P31=1,'positionnement modules'!Q31&lt;&gt;1),"P-F-S",IF(AND('positionnement modules'!P31=1,'positionnement modules'!Q31=1),"P-F-D","")))</f>
        <v/>
      </c>
      <c r="Q31" s="51" t="str">
        <f>IF(AND('positionnement modules'!Q31&lt;&gt;1,'positionnement modules'!R31=1),"P-F-S",IF(AND('positionnement modules'!Q31=1,'positionnement modules'!R31&lt;&gt;1),"P-F-S",IF(AND('positionnement modules'!Q31=1,'positionnement modules'!R31=1),"P-F-D","")))</f>
        <v/>
      </c>
      <c r="R31" s="51" t="str">
        <f>IF(AND('positionnement modules'!R31&lt;&gt;1,'positionnement modules'!S31=1),"P-F-S",IF(AND('positionnement modules'!R31=1,'positionnement modules'!S31&lt;&gt;1),"P-F-S",IF(AND('positionnement modules'!R31=1,'positionnement modules'!S31=1),"P-F-D","")))</f>
        <v/>
      </c>
      <c r="S31" s="51" t="str">
        <f>IF(AND('positionnement modules'!S31&lt;&gt;1,'positionnement modules'!T31=1),"P-F-S",IF(AND('positionnement modules'!S31=1,'positionnement modules'!T31&lt;&gt;1),"P-F-S",IF(AND('positionnement modules'!S31=1,'positionnement modules'!T31=1),"P-F-D","")))</f>
        <v/>
      </c>
      <c r="T31" s="51" t="str">
        <f>IF(AND('positionnement modules'!T31&lt;&gt;1,'positionnement modules'!U31=1),"P-F-S",IF(AND('positionnement modules'!T31=1,'positionnement modules'!U31&lt;&gt;1),"P-F-S",IF(AND('positionnement modules'!T31=1,'positionnement modules'!U31=1),"P-F-D","")))</f>
        <v/>
      </c>
      <c r="U31" s="51" t="str">
        <f>IF(AND('positionnement modules'!U31&lt;&gt;1,'positionnement modules'!V31=1),"P-F-S",IF(AND('positionnement modules'!U31=1,'positionnement modules'!V31&lt;&gt;1),"P-F-S",IF(AND('positionnement modules'!U31=1,'positionnement modules'!V31=1),"P-F-D","")))</f>
        <v/>
      </c>
      <c r="V31" s="51" t="str">
        <f>IF(AND('positionnement modules'!V31&lt;&gt;1,'positionnement modules'!W31=1),"P-F-S",IF(AND('positionnement modules'!V31=1,'positionnement modules'!W31&lt;&gt;1),"P-F-S",IF(AND('positionnement modules'!V31=1,'positionnement modules'!W31=1),"P-F-D","")))</f>
        <v/>
      </c>
      <c r="W31" s="51" t="str">
        <f>IF(AND('positionnement modules'!W31&lt;&gt;1,'positionnement modules'!X31=1),"P-F-S",IF(AND('positionnement modules'!W31=1,'positionnement modules'!X31&lt;&gt;1),"P-F-S",IF(AND('positionnement modules'!W31=1,'positionnement modules'!X31=1),"P-F-D","")))</f>
        <v/>
      </c>
      <c r="X31" s="51" t="str">
        <f>IF(AND('positionnement modules'!X31&lt;&gt;1,'positionnement modules'!Y31=1),"P-F-S",IF(AND('positionnement modules'!X31=1,'positionnement modules'!Y31&lt;&gt;1),"P-F-S",IF(AND('positionnement modules'!X31=1,'positionnement modules'!Y31=1),"P-F-D","")))</f>
        <v/>
      </c>
      <c r="Y31" s="51" t="str">
        <f>IF(AND('positionnement modules'!Y31&lt;&gt;1,'positionnement modules'!Z31=1),"P-F-S",IF(AND('positionnement modules'!Y31=1,'positionnement modules'!Z31&lt;&gt;1),"P-F-S",IF(AND('positionnement modules'!Y31=1,'positionnement modules'!Z31=1),"P-F-D","")))</f>
        <v/>
      </c>
      <c r="Z31" s="51" t="str">
        <f>IF(AND('positionnement modules'!Z31&lt;&gt;1,'positionnement modules'!AA31=1),"P-F-S",IF(AND('positionnement modules'!Z31=1,'positionnement modules'!AA31&lt;&gt;1),"P-F-S",IF(AND('positionnement modules'!Z31=1,'positionnement modules'!AA31=1),"P-F-D","")))</f>
        <v/>
      </c>
      <c r="AA31" s="51" t="str">
        <f>IF(AND('positionnement modules'!AA31&lt;&gt;1,'positionnement modules'!AB31=1),"P-F-S",IF(AND('positionnement modules'!AA31=1,'positionnement modules'!AB31&lt;&gt;1),"P-F-S",IF(AND('positionnement modules'!AA31=1,'positionnement modules'!AB31=1),"P-F-D","")))</f>
        <v/>
      </c>
      <c r="AB31" s="51" t="str">
        <f>IF(AND('positionnement modules'!AB31&lt;&gt;1,'positionnement modules'!AC31=1),"P-F-S",IF(AND('positionnement modules'!AB31=1,'positionnement modules'!AC31&lt;&gt;1),"P-F-S",IF(AND('positionnement modules'!AB31=1,'positionnement modules'!AC31=1),"P-F-D","")))</f>
        <v/>
      </c>
      <c r="AC31" s="51" t="str">
        <f>IF(AND('positionnement modules'!AC31&lt;&gt;1,'positionnement modules'!AD31=1),"P-F-S",IF(AND('positionnement modules'!AC31=1,'positionnement modules'!AD31&lt;&gt;1),"P-F-S",IF(AND('positionnement modules'!AC31=1,'positionnement modules'!AD31=1),"P-F-D","")))</f>
        <v/>
      </c>
      <c r="AD31" s="51" t="str">
        <f>IF(AND('positionnement modules'!AD31&lt;&gt;1,'positionnement modules'!AE31=1),"P-F-S",IF(AND('positionnement modules'!AD31=1,'positionnement modules'!AE31&lt;&gt;1),"P-F-S",IF(AND('positionnement modules'!AD31=1,'positionnement modules'!AE31=1),"P-F-D","")))</f>
        <v/>
      </c>
      <c r="AE31" s="51" t="str">
        <f>IF(AND('positionnement modules'!AE31&lt;&gt;1,'positionnement modules'!AF31=1),"P-F-S",IF(AND('positionnement modules'!AE31=1,'positionnement modules'!AF31&lt;&gt;1),"P-F-S",IF(AND('positionnement modules'!AE31=1,'positionnement modules'!AF31=1),"P-F-D","")))</f>
        <v/>
      </c>
      <c r="AF31" s="51" t="str">
        <f>IF(AND('positionnement modules'!AF31&lt;&gt;1,'positionnement modules'!AG31=1),"P-F-S",IF(AND('positionnement modules'!AF31=1,'positionnement modules'!AG31&lt;&gt;1),"P-F-S",IF(AND('positionnement modules'!AF31=1,'positionnement modules'!AG31=1),"P-F-D","")))</f>
        <v/>
      </c>
      <c r="AG31" s="51" t="str">
        <f>IF(AND('positionnement modules'!AG31&lt;&gt;1,'positionnement modules'!AH31=1),"P-F-S",IF(AND('positionnement modules'!AG31=1,'positionnement modules'!AH31&lt;&gt;1),"P-F-S",IF(AND('positionnement modules'!AG31=1,'positionnement modules'!AH31=1),"P-F-D","")))</f>
        <v/>
      </c>
      <c r="AH31" s="51" t="str">
        <f>IF(AND('positionnement modules'!AH31&lt;&gt;1,'positionnement modules'!AI31=1),"P-F-S",IF(AND('positionnement modules'!AH31=1,'positionnement modules'!AI31&lt;&gt;1),"P-F-S",IF(AND('positionnement modules'!AH31=1,'positionnement modules'!AI31=1),"P-F-D","")))</f>
        <v/>
      </c>
      <c r="AI31" s="51" t="str">
        <f>IF(AND('positionnement modules'!AI31&lt;&gt;1,'positionnement modules'!AJ31=1),"P-F-S",IF(AND('positionnement modules'!AI31=1,'positionnement modules'!AJ31&lt;&gt;1),"P-F-S",IF(AND('positionnement modules'!AI31=1,'positionnement modules'!AJ31=1),"P-F-D","")))</f>
        <v/>
      </c>
      <c r="AJ31" s="51" t="str">
        <f>IF(AND('positionnement modules'!AJ31&lt;&gt;1,'positionnement modules'!AK31=1),"P-F-S",IF(AND('positionnement modules'!AJ31=1,'positionnement modules'!AK31&lt;&gt;1),"P-F-S",IF(AND('positionnement modules'!AJ31=1,'positionnement modules'!AK31=1),"P-F-D","")))</f>
        <v/>
      </c>
      <c r="AK31" s="51" t="str">
        <f>IF(AND('positionnement modules'!AK31&lt;&gt;1,'positionnement modules'!AL31=1),"P-F-S",IF(AND('positionnement modules'!AK31=1,'positionnement modules'!AL31&lt;&gt;1),"P-F-S",IF(AND('positionnement modules'!AK31=1,'positionnement modules'!AL31=1),"P-F-D","")))</f>
        <v/>
      </c>
      <c r="AL31" s="51" t="str">
        <f>IF(AND('positionnement modules'!AL31&lt;&gt;1,'positionnement modules'!AM31=1),"P-F-S",IF(AND('positionnement modules'!AL31=1,'positionnement modules'!AM31&lt;&gt;1),"P-F-S",IF(AND('positionnement modules'!AL31=1,'positionnement modules'!AM31=1),"P-F-D","")))</f>
        <v/>
      </c>
      <c r="AM31" s="51" t="str">
        <f>IF(AND('positionnement modules'!AM31&lt;&gt;1,'positionnement modules'!AN31=1),"P-F-S",IF(AND('positionnement modules'!AM31=1,'positionnement modules'!AN31&lt;&gt;1),"P-F-S",IF(AND('positionnement modules'!AM31=1,'positionnement modules'!AN31=1),"P-F-D","")))</f>
        <v/>
      </c>
      <c r="AN31" s="51" t="str">
        <f>IF(AND('positionnement modules'!AN31&lt;&gt;1,'positionnement modules'!AO31=1),"P-F-S",IF(AND('positionnement modules'!AN31=1,'positionnement modules'!AO31&lt;&gt;1),"P-F-S",IF(AND('positionnement modules'!AN31=1,'positionnement modules'!AO31=1),"P-F-D","")))</f>
        <v/>
      </c>
      <c r="AO31" s="51" t="str">
        <f>IF(AND('positionnement modules'!AO31&lt;&gt;1,'positionnement modules'!AP31=1),"P-F-S",IF(AND('positionnement modules'!AO31=1,'positionnement modules'!AP31&lt;&gt;1),"P-F-S",IF(AND('positionnement modules'!AO31=1,'positionnement modules'!AP31=1),"P-F-D","")))</f>
        <v/>
      </c>
      <c r="AP31" s="51" t="str">
        <f>IF(AND('positionnement modules'!AP31&lt;&gt;1,'positionnement modules'!AQ31=1),"P-F-S",IF(AND('positionnement modules'!AP31=1,'positionnement modules'!AQ31&lt;&gt;1),"P-F-S",IF(AND('positionnement modules'!AP31=1,'positionnement modules'!AQ31=1),"P-F-D","")))</f>
        <v/>
      </c>
      <c r="AQ31" s="51" t="str">
        <f>IF(AND('positionnement modules'!AQ31&lt;&gt;1,'positionnement modules'!AR31=1),"P-F-S",IF(AND('positionnement modules'!AQ31=1,'positionnement modules'!AR31&lt;&gt;1),"P-F-S",IF(AND('positionnement modules'!AQ31=1,'positionnement modules'!AR31=1),"P-F-D","")))</f>
        <v/>
      </c>
      <c r="AR31" s="51" t="str">
        <f>IF(AND('positionnement modules'!AR31&lt;&gt;1,'positionnement modules'!AS31=1),"P-F-S",IF(AND('positionnement modules'!AR31=1,'positionnement modules'!AS31&lt;&gt;1),"P-F-S",IF(AND('positionnement modules'!AR31=1,'positionnement modules'!AS31=1),"P-F-D","")))</f>
        <v/>
      </c>
      <c r="AS31" s="51" t="str">
        <f>IF(AND('positionnement modules'!AS31&lt;&gt;1,'positionnement modules'!AT31=1),"P-F-S",IF(AND('positionnement modules'!AS31=1,'positionnement modules'!AT31&lt;&gt;1),"P-F-S",IF(AND('positionnement modules'!AS31=1,'positionnement modules'!AT31=1),"P-F-D","")))</f>
        <v/>
      </c>
      <c r="AT31" s="51" t="str">
        <f>IF(AND('positionnement modules'!AT31&lt;&gt;1,'positionnement modules'!AU31=1),"P-F-S",IF(AND('positionnement modules'!AT31=1,'positionnement modules'!AU31&lt;&gt;1),"P-F-S",IF(AND('positionnement modules'!AT31=1,'positionnement modules'!AU31=1),"P-F-D","")))</f>
        <v/>
      </c>
      <c r="AU31" s="51" t="str">
        <f>IF(AND('positionnement modules'!AU31&lt;&gt;1,'positionnement modules'!AV31=1),"P-F-S",IF(AND('positionnement modules'!AU31=1,'positionnement modules'!AV31&lt;&gt;1),"P-F-S",IF(AND('positionnement modules'!AU31=1,'positionnement modules'!AV31=1),"P-F-D","")))</f>
        <v/>
      </c>
      <c r="AV31" s="51" t="str">
        <f>IF(AND('positionnement modules'!AV31&lt;&gt;1,'positionnement modules'!AW31=1),"P-F-S",IF(AND('positionnement modules'!AV31=1,'positionnement modules'!AW31&lt;&gt;1),"P-F-S",IF(AND('positionnement modules'!AV31=1,'positionnement modules'!AW31=1),"P-F-D","")))</f>
        <v/>
      </c>
      <c r="AW31" s="51" t="str">
        <f>IF(AND('positionnement modules'!AW31&lt;&gt;1,'positionnement modules'!AX31=1),"P-F-S",IF(AND('positionnement modules'!AW31=1,'positionnement modules'!AX31&lt;&gt;1),"P-F-S",IF(AND('positionnement modules'!AW31=1,'positionnement modules'!AX31=1),"P-F-D","")))</f>
        <v/>
      </c>
      <c r="AX31" s="51" t="str">
        <f>IF(AND('positionnement modules'!AX31&lt;&gt;1,'positionnement modules'!AY31=1),"P-F-S",IF(AND('positionnement modules'!AX31=1,'positionnement modules'!AY31&lt;&gt;1),"P-F-S",IF(AND('positionnement modules'!AX31=1,'positionnement modules'!AY31=1),"P-F-D","")))</f>
        <v/>
      </c>
      <c r="AY31" s="51" t="str">
        <f>IF(AND('positionnement modules'!AY31&lt;&gt;1,'positionnement modules'!AZ31=1),"P-F-S",IF(AND('positionnement modules'!AY31=1,'positionnement modules'!AZ31&lt;&gt;1),"P-F-S",IF(AND('positionnement modules'!AY31=1,'positionnement modules'!AZ31=1),"P-F-D","")))</f>
        <v/>
      </c>
      <c r="AZ31" s="51" t="str">
        <f>IF(AND('positionnement modules'!AZ31&lt;&gt;1,'positionnement modules'!BA31=1),"P-F-S",IF(AND('positionnement modules'!AZ31=1,'positionnement modules'!BA31&lt;&gt;1),"P-F-S",IF(AND('positionnement modules'!AZ31=1,'positionnement modules'!BA31=1),"P-F-D","")))</f>
        <v/>
      </c>
      <c r="BA31" s="51" t="str">
        <f>IF(AND('positionnement modules'!BA31&lt;&gt;1,'positionnement modules'!BB31=1),"P-F-S",IF(AND('positionnement modules'!BA31=1,'positionnement modules'!BB31&lt;&gt;1),"P-F-S",IF(AND('positionnement modules'!BA31=1,'positionnement modules'!BB31=1),"P-F-D","")))</f>
        <v/>
      </c>
      <c r="BB31" s="51" t="str">
        <f>IF(AND('positionnement modules'!BB31&lt;&gt;1,'positionnement modules'!BC31=1),"P-F-S",IF(AND('positionnement modules'!BB31=1,'positionnement modules'!BC31&lt;&gt;1),"P-F-S",IF(AND('positionnement modules'!BB31=1,'positionnement modules'!BC31=1),"P-F-D","")))</f>
        <v/>
      </c>
      <c r="BC31" s="51" t="str">
        <f>IF(AND('positionnement modules'!BC31&lt;&gt;1,'positionnement modules'!BD31=1),"P-F-S",IF(AND('positionnement modules'!BC31=1,'positionnement modules'!BD31&lt;&gt;1),"P-F-S",IF(AND('positionnement modules'!BC31=1,'positionnement modules'!BD31=1),"P-F-D","")))</f>
        <v/>
      </c>
      <c r="BD31" s="51" t="str">
        <f>IF(AND('positionnement modules'!BD31&lt;&gt;1,'positionnement modules'!BE31=1),"P-F-S",IF(AND('positionnement modules'!BD31=1,'positionnement modules'!BE31&lt;&gt;1),"P-F-S",IF(AND('positionnement modules'!BD31=1,'positionnement modules'!BE31=1),"P-F-D","")))</f>
        <v/>
      </c>
      <c r="BE31" s="51" t="str">
        <f>IF(AND('positionnement modules'!BE31&lt;&gt;1,'positionnement modules'!BF31=1),"P-F-S",IF(AND('positionnement modules'!BE31=1,'positionnement modules'!BF31&lt;&gt;1),"P-F-S",IF(AND('positionnement modules'!BE31=1,'positionnement modules'!BF31=1),"P-F-D","")))</f>
        <v/>
      </c>
      <c r="BF31" s="51" t="str">
        <f>IF(AND('positionnement modules'!BF31&lt;&gt;1,'positionnement modules'!BG31=1),"P-F-S",IF(AND('positionnement modules'!BF31=1,'positionnement modules'!BG31&lt;&gt;1),"P-F-S",IF(AND('positionnement modules'!BF31=1,'positionnement modules'!BG31=1),"P-F-D","")))</f>
        <v/>
      </c>
      <c r="BG31" s="51" t="str">
        <f>IF(AND('positionnement modules'!BG31&lt;&gt;1,'positionnement modules'!BH31=1),"P-F-S",IF(AND('positionnement modules'!BG31=1,'positionnement modules'!BH31&lt;&gt;1),"P-F-S",IF(AND('positionnement modules'!BG31=1,'positionnement modules'!BH31=1),"P-F-D","")))</f>
        <v/>
      </c>
      <c r="BH31" s="51" t="str">
        <f>IF(AND('positionnement modules'!BH31&lt;&gt;1,'positionnement modules'!BI31=1),"P-F-S",IF(AND('positionnement modules'!BH31=1,'positionnement modules'!BI31&lt;&gt;1),"P-F-S",IF(AND('positionnement modules'!BH31=1,'positionnement modules'!BI31=1),"P-F-D","")))</f>
        <v/>
      </c>
      <c r="BI31" s="51" t="str">
        <f>IF(AND('positionnement modules'!BI31&lt;&gt;1,'positionnement modules'!BJ31=1),"P-F-S",IF(AND('positionnement modules'!BI31=1,'positionnement modules'!BJ31&lt;&gt;1),"P-F-S",IF(AND('positionnement modules'!BI31=1,'positionnement modules'!BJ31=1),"P-F-D","")))</f>
        <v/>
      </c>
      <c r="BJ31" s="51" t="str">
        <f>IF(AND('positionnement modules'!BJ31&lt;&gt;1,'positionnement modules'!BK31=1),"P-F-S",IF(AND('positionnement modules'!BJ31=1,'positionnement modules'!BK31&lt;&gt;1),"P-F-S",IF(AND('positionnement modules'!BJ31=1,'positionnement modules'!BK31=1),"P-F-D","")))</f>
        <v/>
      </c>
      <c r="BK31" s="51" t="str">
        <f>IF(AND('positionnement modules'!BK31&lt;&gt;1,'positionnement modules'!BL31=1),"P-F-S",IF(AND('positionnement modules'!BK31=1,'positionnement modules'!BL31&lt;&gt;1),"P-F-S",IF(AND('positionnement modules'!BK31=1,'positionnement modules'!BL31=1),"P-F-D","")))</f>
        <v/>
      </c>
      <c r="BL31" s="51" t="str">
        <f>IF(AND('positionnement modules'!BL31&lt;&gt;1,'positionnement modules'!BM31=1),"P-F-S",IF(AND('positionnement modules'!BL31=1,'positionnement modules'!BM31&lt;&gt;1),"P-F-S",IF(AND('positionnement modules'!BL31=1,'positionnement modules'!BM31=1),"P-F-D","")))</f>
        <v/>
      </c>
      <c r="BM31" s="51" t="str">
        <f>IF(AND('positionnement modules'!BM31&lt;&gt;1,'positionnement modules'!BN31=1),"P-F-S",IF(AND('positionnement modules'!BM31=1,'positionnement modules'!BN31&lt;&gt;1),"P-F-S",IF(AND('positionnement modules'!BM31=1,'positionnement modules'!BN31=1),"P-F-D","")))</f>
        <v/>
      </c>
      <c r="BN31" s="51" t="str">
        <f>IF(AND('positionnement modules'!BN31&lt;&gt;1,'positionnement modules'!BO31=1),"P-F-S",IF(AND('positionnement modules'!BN31=1,'positionnement modules'!BO31&lt;&gt;1),"P-F-S",IF(AND('positionnement modules'!BN31=1,'positionnement modules'!BO31=1),"P-F-D","")))</f>
        <v/>
      </c>
      <c r="BO31" s="51" t="str">
        <f>IF(AND('positionnement modules'!BO31&lt;&gt;1,'positionnement modules'!BP31=1),"P-F-S",IF(AND('positionnement modules'!BO31=1,'positionnement modules'!BP31&lt;&gt;1),"P-F-S",IF(AND('positionnement modules'!BO31=1,'positionnement modules'!BP31=1),"P-F-D","")))</f>
        <v/>
      </c>
      <c r="BP31" s="51" t="str">
        <f>IF(AND('positionnement modules'!BP31&lt;&gt;1,'positionnement modules'!BQ31=1),"P-F-S",IF(AND('positionnement modules'!BP31=1,'positionnement modules'!BQ31&lt;&gt;1),"P-F-S",IF(AND('positionnement modules'!BP31=1,'positionnement modules'!BQ31=1),"P-F-D","")))</f>
        <v/>
      </c>
      <c r="BQ31" s="51" t="str">
        <f>IF(AND('positionnement modules'!BQ31&lt;&gt;1,'positionnement modules'!BR31=1),"P-F-S",IF(AND('positionnement modules'!BQ31=1,'positionnement modules'!BR31&lt;&gt;1),"P-F-S",IF(AND('positionnement modules'!BQ31=1,'positionnement modules'!BR31=1),"P-F-D","")))</f>
        <v/>
      </c>
      <c r="BR31" s="51" t="str">
        <f>IF(AND('positionnement modules'!BR31&lt;&gt;1,'positionnement modules'!BS31=1),"P-F-S",IF(AND('positionnement modules'!BR31=1,'positionnement modules'!BS31&lt;&gt;1),"P-F-S",IF(AND('positionnement modules'!BR31=1,'positionnement modules'!BS31=1),"P-F-D","")))</f>
        <v/>
      </c>
      <c r="BS31" s="51" t="str">
        <f>IF(AND('positionnement modules'!BS31&lt;&gt;1,'positionnement modules'!BT31=1),"P-F-S",IF(AND('positionnement modules'!BS31=1,'positionnement modules'!BT31&lt;&gt;1),"P-F-S",IF(AND('positionnement modules'!BS31=1,'positionnement modules'!BT31=1),"P-F-D","")))</f>
        <v/>
      </c>
      <c r="BT31" s="51" t="str">
        <f>IF(AND('positionnement modules'!BT31&lt;&gt;1,'positionnement modules'!BU31=1),"P-F-S",IF(AND('positionnement modules'!BT31=1,'positionnement modules'!BU31&lt;&gt;1),"P-F-S",IF(AND('positionnement modules'!BT31=1,'positionnement modules'!BU31=1),"P-F-D","")))</f>
        <v/>
      </c>
      <c r="BU31" s="51" t="str">
        <f>IF(AND('positionnement modules'!BU31&lt;&gt;1,'positionnement modules'!BV31=1),"P-F-S",IF(AND('positionnement modules'!BU31=1,'positionnement modules'!BV31&lt;&gt;1),"P-F-S",IF(AND('positionnement modules'!BU31=1,'positionnement modules'!BV31=1),"P-F-D","")))</f>
        <v/>
      </c>
      <c r="BV31" s="51" t="str">
        <f>IF(AND('positionnement modules'!BV31&lt;&gt;1,'positionnement modules'!BW31=1),"P-F-S",IF(AND('positionnement modules'!BV31=1,'positionnement modules'!BW31&lt;&gt;1),"P-F-S",IF(AND('positionnement modules'!BV31=1,'positionnement modules'!BW31=1),"P-F-D","")))</f>
        <v/>
      </c>
      <c r="BW31" s="51" t="str">
        <f>IF(AND('positionnement modules'!BW31&lt;&gt;1,'positionnement modules'!BX31=1),"P-F-S",IF(AND('positionnement modules'!BW31=1,'positionnement modules'!BX31&lt;&gt;1),"P-F-S",IF(AND('positionnement modules'!BW31=1,'positionnement modules'!BX31=1),"P-F-D","")))</f>
        <v/>
      </c>
      <c r="BX31" s="51" t="str">
        <f>IF(AND('positionnement modules'!BX31&lt;&gt;1,'positionnement modules'!BY31=1),"P-F-S",IF(AND('positionnement modules'!BX31=1,'positionnement modules'!BY31&lt;&gt;1),"P-F-S",IF(AND('positionnement modules'!BX31=1,'positionnement modules'!BY31=1),"P-F-D","")))</f>
        <v/>
      </c>
      <c r="BY31" s="51" t="str">
        <f>IF(AND('positionnement modules'!BY31&lt;&gt;1,'positionnement modules'!BZ31=1),"P-F-S",IF(AND('positionnement modules'!BY31=1,'positionnement modules'!BZ31&lt;&gt;1),"P-F-S",IF(AND('positionnement modules'!BY31=1,'positionnement modules'!BZ31=1),"P-F-D","")))</f>
        <v/>
      </c>
      <c r="BZ31" s="51" t="str">
        <f>IF(AND('positionnement modules'!BZ31&lt;&gt;1,'positionnement modules'!CA31=1),"P-F-S",IF(AND('positionnement modules'!BZ31=1,'positionnement modules'!CA31&lt;&gt;1),"P-F-S",IF(AND('positionnement modules'!BZ31=1,'positionnement modules'!CA31=1),"P-F-D","")))</f>
        <v/>
      </c>
      <c r="CA31" s="51" t="str">
        <f>IF(AND('positionnement modules'!CA31&lt;&gt;1,'positionnement modules'!CB31=1),"P-F-S",IF(AND('positionnement modules'!CA31=1,'positionnement modules'!CB31&lt;&gt;1),"P-F-S",IF(AND('positionnement modules'!CA31=1,'positionnement modules'!CB31=1),"P-F-D","")))</f>
        <v/>
      </c>
      <c r="CB31" s="51" t="str">
        <f>IF(AND('positionnement modules'!CB31&lt;&gt;1,'positionnement modules'!CC31=1),"P-F-S",IF(AND('positionnement modules'!CB31=1,'positionnement modules'!CC31&lt;&gt;1),"P-F-S",IF(AND('positionnement modules'!CB31=1,'positionnement modules'!CC31=1),"P-F-D","")))</f>
        <v/>
      </c>
      <c r="CC31" s="51" t="str">
        <f>IF(AND('positionnement modules'!CC31&lt;&gt;1,'positionnement modules'!CD31=1),"P-F-S",IF(AND('positionnement modules'!CC31=1,'positionnement modules'!CD31&lt;&gt;1),"P-F-S",IF(AND('positionnement modules'!CC31=1,'positionnement modules'!CD31=1),"P-F-D","")))</f>
        <v/>
      </c>
      <c r="CD31" s="51" t="str">
        <f>IF(AND('positionnement modules'!CD31&lt;&gt;1,'positionnement modules'!CE31=1),"P-F-S",IF(AND('positionnement modules'!CD31=1,'positionnement modules'!CE31&lt;&gt;1),"P-F-S",IF(AND('positionnement modules'!CD31=1,'positionnement modules'!CE31=1),"P-F-D","")))</f>
        <v/>
      </c>
      <c r="CE31" s="51" t="str">
        <f>IF(AND('positionnement modules'!CE31&lt;&gt;1,'positionnement modules'!CF31=1),"P-F-S",IF(AND('positionnement modules'!CE31=1,'positionnement modules'!CF31&lt;&gt;1),"P-F-S",IF(AND('positionnement modules'!CE31=1,'positionnement modules'!CF31=1),"P-F-D","")))</f>
        <v/>
      </c>
      <c r="CF31" s="51" t="str">
        <f>IF(AND('positionnement modules'!CF31&lt;&gt;1,'positionnement modules'!CG31=1),"P-F-S",IF(AND('positionnement modules'!CF31=1,'positionnement modules'!CG31&lt;&gt;1),"P-F-S",IF(AND('positionnement modules'!CF31=1,'positionnement modules'!CG31=1),"P-F-D","")))</f>
        <v/>
      </c>
      <c r="CG31" s="51" t="str">
        <f>IF(AND('positionnement modules'!CG31&lt;&gt;1,'positionnement modules'!CH31=1),"P-F-S",IF(AND('positionnement modules'!CG31=1,'positionnement modules'!CH31&lt;&gt;1),"P-F-S",IF(AND('positionnement modules'!CG31=1,'positionnement modules'!CH31=1),"P-F-D","")))</f>
        <v/>
      </c>
      <c r="CH31" s="51" t="str">
        <f>IF(AND('positionnement modules'!CH31&lt;&gt;1,'positionnement modules'!CI31=1),"P-F-S",IF(AND('positionnement modules'!CH31=1,'positionnement modules'!CI31&lt;&gt;1),"P-F-S",IF(AND('positionnement modules'!CH31=1,'positionnement modules'!CI31=1),"P-F-D","")))</f>
        <v/>
      </c>
      <c r="CI31" s="51" t="str">
        <f>IF(AND('positionnement modules'!CI31&lt;&gt;1,'positionnement modules'!CJ31=1),"P-F-S",IF(AND('positionnement modules'!CI31=1,'positionnement modules'!CJ31&lt;&gt;1),"P-F-S",IF(AND('positionnement modules'!CI31=1,'positionnement modules'!CJ31=1),"P-F-D","")))</f>
        <v/>
      </c>
      <c r="CJ31" s="51" t="str">
        <f>IF(AND('positionnement modules'!CJ31&lt;&gt;1,'positionnement modules'!CK31=1),"P-F-S",IF(AND('positionnement modules'!CJ31=1,'positionnement modules'!CK31&lt;&gt;1),"P-F-S",IF(AND('positionnement modules'!CJ31=1,'positionnement modules'!CK31=1),"P-F-D","")))</f>
        <v/>
      </c>
      <c r="CK31" s="51" t="str">
        <f>IF(AND('positionnement modules'!CK31&lt;&gt;1,'positionnement modules'!CL31=1),"P-F-S",IF(AND('positionnement modules'!CK31=1,'positionnement modules'!CL31&lt;&gt;1),"P-F-S",IF(AND('positionnement modules'!CK31=1,'positionnement modules'!CL31=1),"P-F-D","")))</f>
        <v/>
      </c>
      <c r="CL31" s="51" t="str">
        <f>IF(AND('positionnement modules'!CL31&lt;&gt;1,'positionnement modules'!CM31=1),"P-F-S",IF(AND('positionnement modules'!CL31=1,'positionnement modules'!CM31&lt;&gt;1),"P-F-S",IF(AND('positionnement modules'!CL31=1,'positionnement modules'!CM31=1),"P-F-D","")))</f>
        <v/>
      </c>
      <c r="CM31" s="51" t="str">
        <f>IF(AND('positionnement modules'!CM31&lt;&gt;1,'positionnement modules'!CN31=1),"P-F-S",IF(AND('positionnement modules'!CM31=1,'positionnement modules'!CN31&lt;&gt;1),"P-F-S",IF(AND('positionnement modules'!CM31=1,'positionnement modules'!CN31=1),"P-F-D","")))</f>
        <v/>
      </c>
      <c r="CN31" s="51" t="str">
        <f>IF(AND('positionnement modules'!CN31&lt;&gt;1,'positionnement modules'!CO31=1),"P-F-S",IF(AND('positionnement modules'!CN31=1,'positionnement modules'!CO31&lt;&gt;1),"P-F-S",IF(AND('positionnement modules'!CN31=1,'positionnement modules'!CO31=1),"P-F-D","")))</f>
        <v/>
      </c>
      <c r="CO31" s="51" t="str">
        <f>IF(AND('positionnement modules'!CO31&lt;&gt;1,'positionnement modules'!CP31=1),"P-F-S",IF(AND('positionnement modules'!CO31=1,'positionnement modules'!CP31&lt;&gt;1),"P-F-S",IF(AND('positionnement modules'!CO31=1,'positionnement modules'!CP31=1),"P-F-D","")))</f>
        <v/>
      </c>
      <c r="CP31" s="51" t="str">
        <f>IF(AND('positionnement modules'!CP31&lt;&gt;1,'positionnement modules'!CQ31=1),"P-F-S",IF(AND('positionnement modules'!CP31=1,'positionnement modules'!CQ31&lt;&gt;1),"P-F-S",IF(AND('positionnement modules'!CP31=1,'positionnement modules'!CQ31=1),"P-F-D","")))</f>
        <v/>
      </c>
      <c r="CQ31" s="51" t="str">
        <f>IF(AND('positionnement modules'!CQ31&lt;&gt;1,'positionnement modules'!CR31=1),"P-F-S",IF(AND('positionnement modules'!CQ31=1,'positionnement modules'!CR31&lt;&gt;1),"P-F-S",IF(AND('positionnement modules'!CQ31=1,'positionnement modules'!CR31=1),"P-F-D","")))</f>
        <v/>
      </c>
      <c r="CR31" s="51" t="str">
        <f>IF(AND('positionnement modules'!CR31&lt;&gt;1,'positionnement modules'!CS31=1),"P-F-S",IF(AND('positionnement modules'!CR31=1,'positionnement modules'!CS31&lt;&gt;1),"P-F-S",IF(AND('positionnement modules'!CR31=1,'positionnement modules'!CS31=1),"P-F-D","")))</f>
        <v/>
      </c>
      <c r="CS31" s="51" t="str">
        <f>IF(AND('positionnement modules'!CS31&lt;&gt;1,'positionnement modules'!CT31=1),"P-F-S",IF(AND('positionnement modules'!CS31=1,'positionnement modules'!CT31&lt;&gt;1),"P-F-S",IF(AND('positionnement modules'!CS31=1,'positionnement modules'!CT31=1),"P-F-D","")))</f>
        <v/>
      </c>
      <c r="CT31" s="51" t="str">
        <f>IF(AND('positionnement modules'!CT31&lt;&gt;1,'positionnement modules'!CU31=1),"P-F-S",IF(AND('positionnement modules'!CT31=1,'positionnement modules'!CU31&lt;&gt;1),"P-F-S",IF(AND('positionnement modules'!CT31=1,'positionnement modules'!CU31=1),"P-F-D","")))</f>
        <v/>
      </c>
      <c r="CU31" s="51" t="str">
        <f>IF(AND('positionnement modules'!CU31&lt;&gt;1,'positionnement modules'!CV31=1),"P-F-S",IF(AND('positionnement modules'!CU31=1,'positionnement modules'!CV31&lt;&gt;1),"P-F-S",IF(AND('positionnement modules'!CU31=1,'positionnement modules'!CV31=1),"P-F-D","")))</f>
        <v/>
      </c>
      <c r="CV31" s="51" t="str">
        <f>IF(AND('positionnement modules'!CV31&lt;&gt;1,'positionnement modules'!CW31=1),"P-F-S",IF(AND('positionnement modules'!CV31=1,'positionnement modules'!CW31&lt;&gt;1),"P-F-S",IF(AND('positionnement modules'!CV31=1,'positionnement modules'!CW31=1),"P-F-D","")))</f>
        <v/>
      </c>
      <c r="CW31" s="51" t="str">
        <f>IF(AND('positionnement modules'!CW31&lt;&gt;1,'positionnement modules'!CX31=1),"P-F-S",IF(AND('positionnement modules'!CW31=1,'positionnement modules'!CX31&lt;&gt;1),"P-F-S",IF(AND('positionnement modules'!CW31=1,'positionnement modules'!CX31=1),"P-F-D","")))</f>
        <v/>
      </c>
      <c r="CX31" s="52" t="str">
        <f>IF(AND('positionnement modules'!CX31&lt;&gt;1,'positionnement modules'!CY31=1),"P-F-S",IF(AND('positionnement modules'!CX31=1,'positionnement modules'!CY31&lt;&gt;1),"P-F-S",IF(AND('positionnement modules'!CX31=1,'positionnement modules'!CY31=1),"P-F-D","")))</f>
        <v/>
      </c>
      <c r="CY31" s="5" t="str">
        <f>IF(AND('positionnement modules'!CY31&lt;&gt;1,'positionnement modules'!CZ31=1),"P-F-S",IF(AND('positionnement modules'!CY31=1,'positionnement modules'!CZ31&lt;&gt;1),"P-F-S",IF(AND('positionnement modules'!CY31=1,'positionnement modules'!CZ31=1),"P-F-D","")))</f>
        <v/>
      </c>
      <c r="CZ31">
        <f t="shared" si="9"/>
        <v>0</v>
      </c>
    </row>
    <row r="32" spans="2:104" ht="21" customHeight="1" x14ac:dyDescent="0.35">
      <c r="B32" s="4" t="str">
        <f>IF(AND('positionnement modules'!B32&lt;&gt;1,'positionnement modules'!C32=1),"P-F-S",IF(AND('positionnement modules'!B32=1,'positionnement modules'!C32&lt;&gt;1),"P-F-S",IF(AND('positionnement modules'!B32=1,'positionnement modules'!C32=1),"P-F-D","")))</f>
        <v/>
      </c>
      <c r="C32" s="50" t="str">
        <f>IF(AND('positionnement modules'!C32&lt;&gt;1,'positionnement modules'!D32=1),"P-F-S",IF(AND('positionnement modules'!C32=1,'positionnement modules'!D32&lt;&gt;1),"P-F-S",IF(AND('positionnement modules'!C32=1,'positionnement modules'!D32=1),"P-F-D","")))</f>
        <v/>
      </c>
      <c r="D32" s="51" t="str">
        <f>IF(AND('positionnement modules'!D32&lt;&gt;1,'positionnement modules'!E32=1),"P-F-S",IF(AND('positionnement modules'!D32=1,'positionnement modules'!E32&lt;&gt;1),"P-F-S",IF(AND('positionnement modules'!D32=1,'positionnement modules'!E32=1),"P-F-D","")))</f>
        <v/>
      </c>
      <c r="E32" s="51" t="str">
        <f>IF(AND('positionnement modules'!E32&lt;&gt;1,'positionnement modules'!F32=1),"P-F-S",IF(AND('positionnement modules'!E32=1,'positionnement modules'!F32&lt;&gt;1),"P-F-S",IF(AND('positionnement modules'!E32=1,'positionnement modules'!F32=1),"P-F-D","")))</f>
        <v/>
      </c>
      <c r="F32" s="51" t="str">
        <f>IF(AND('positionnement modules'!F32&lt;&gt;1,'positionnement modules'!G32=1),"P-F-S",IF(AND('positionnement modules'!F32=1,'positionnement modules'!G32&lt;&gt;1),"P-F-S",IF(AND('positionnement modules'!F32=1,'positionnement modules'!G32=1),"P-F-D","")))</f>
        <v/>
      </c>
      <c r="G32" s="51" t="str">
        <f>IF(AND('positionnement modules'!G32&lt;&gt;1,'positionnement modules'!H32=1),"P-F-S",IF(AND('positionnement modules'!G32=1,'positionnement modules'!H32&lt;&gt;1),"P-F-S",IF(AND('positionnement modules'!G32=1,'positionnement modules'!H32=1),"P-F-D","")))</f>
        <v/>
      </c>
      <c r="H32" s="51" t="str">
        <f>IF(AND('positionnement modules'!H32&lt;&gt;1,'positionnement modules'!I32=1),"P-F-S",IF(AND('positionnement modules'!H32=1,'positionnement modules'!I32&lt;&gt;1),"P-F-S",IF(AND('positionnement modules'!H32=1,'positionnement modules'!I32=1),"P-F-D","")))</f>
        <v/>
      </c>
      <c r="I32" s="51" t="str">
        <f>IF(AND('positionnement modules'!I32&lt;&gt;1,'positionnement modules'!J32=1),"P-F-S",IF(AND('positionnement modules'!I32=1,'positionnement modules'!J32&lt;&gt;1),"P-F-S",IF(AND('positionnement modules'!I32=1,'positionnement modules'!J32=1),"P-F-D","")))</f>
        <v/>
      </c>
      <c r="J32" s="51" t="str">
        <f>IF(AND('positionnement modules'!J32&lt;&gt;1,'positionnement modules'!K32=1),"P-F-S",IF(AND('positionnement modules'!J32=1,'positionnement modules'!K32&lt;&gt;1),"P-F-S",IF(AND('positionnement modules'!J32=1,'positionnement modules'!K32=1),"P-F-D","")))</f>
        <v/>
      </c>
      <c r="K32" s="51" t="str">
        <f>IF(AND('positionnement modules'!K32&lt;&gt;1,'positionnement modules'!L32=1),"P-F-S",IF(AND('positionnement modules'!K32=1,'positionnement modules'!L32&lt;&gt;1),"P-F-S",IF(AND('positionnement modules'!K32=1,'positionnement modules'!L32=1),"P-F-D","")))</f>
        <v/>
      </c>
      <c r="L32" s="51" t="str">
        <f>IF(AND('positionnement modules'!L32&lt;&gt;1,'positionnement modules'!M32=1),"P-F-S",IF(AND('positionnement modules'!L32=1,'positionnement modules'!M32&lt;&gt;1),"P-F-S",IF(AND('positionnement modules'!L32=1,'positionnement modules'!M32=1),"P-F-D","")))</f>
        <v/>
      </c>
      <c r="M32" s="51" t="str">
        <f>IF(AND('positionnement modules'!M32&lt;&gt;1,'positionnement modules'!N32=1),"P-F-S",IF(AND('positionnement modules'!M32=1,'positionnement modules'!N32&lt;&gt;1),"P-F-S",IF(AND('positionnement modules'!M32=1,'positionnement modules'!N32=1),"P-F-D","")))</f>
        <v/>
      </c>
      <c r="N32" s="51" t="str">
        <f>IF(AND('positionnement modules'!N32&lt;&gt;1,'positionnement modules'!O32=1),"P-F-S",IF(AND('positionnement modules'!N32=1,'positionnement modules'!O32&lt;&gt;1),"P-F-S",IF(AND('positionnement modules'!N32=1,'positionnement modules'!O32=1),"P-F-D","")))</f>
        <v/>
      </c>
      <c r="O32" s="51" t="str">
        <f>IF(AND('positionnement modules'!O32&lt;&gt;1,'positionnement modules'!P32=1),"P-F-S",IF(AND('positionnement modules'!O32=1,'positionnement modules'!P32&lt;&gt;1),"P-F-S",IF(AND('positionnement modules'!O32=1,'positionnement modules'!P32=1),"P-F-D","")))</f>
        <v/>
      </c>
      <c r="P32" s="51" t="str">
        <f>IF(AND('positionnement modules'!P32&lt;&gt;1,'positionnement modules'!Q32=1),"P-F-S",IF(AND('positionnement modules'!P32=1,'positionnement modules'!Q32&lt;&gt;1),"P-F-S",IF(AND('positionnement modules'!P32=1,'positionnement modules'!Q32=1),"P-F-D","")))</f>
        <v/>
      </c>
      <c r="Q32" s="51" t="str">
        <f>IF(AND('positionnement modules'!Q32&lt;&gt;1,'positionnement modules'!R32=1),"P-F-S",IF(AND('positionnement modules'!Q32=1,'positionnement modules'!R32&lt;&gt;1),"P-F-S",IF(AND('positionnement modules'!Q32=1,'positionnement modules'!R32=1),"P-F-D","")))</f>
        <v/>
      </c>
      <c r="R32" s="51" t="str">
        <f>IF(AND('positionnement modules'!R32&lt;&gt;1,'positionnement modules'!S32=1),"P-F-S",IF(AND('positionnement modules'!R32=1,'positionnement modules'!S32&lt;&gt;1),"P-F-S",IF(AND('positionnement modules'!R32=1,'positionnement modules'!S32=1),"P-F-D","")))</f>
        <v/>
      </c>
      <c r="S32" s="51" t="str">
        <f>IF(AND('positionnement modules'!S32&lt;&gt;1,'positionnement modules'!T32=1),"P-F-S",IF(AND('positionnement modules'!S32=1,'positionnement modules'!T32&lt;&gt;1),"P-F-S",IF(AND('positionnement modules'!S32=1,'positionnement modules'!T32=1),"P-F-D","")))</f>
        <v/>
      </c>
      <c r="T32" s="51" t="str">
        <f>IF(AND('positionnement modules'!T32&lt;&gt;1,'positionnement modules'!U32=1),"P-F-S",IF(AND('positionnement modules'!T32=1,'positionnement modules'!U32&lt;&gt;1),"P-F-S",IF(AND('positionnement modules'!T32=1,'positionnement modules'!U32=1),"P-F-D","")))</f>
        <v/>
      </c>
      <c r="U32" s="51" t="str">
        <f>IF(AND('positionnement modules'!U32&lt;&gt;1,'positionnement modules'!V32=1),"P-F-S",IF(AND('positionnement modules'!U32=1,'positionnement modules'!V32&lt;&gt;1),"P-F-S",IF(AND('positionnement modules'!U32=1,'positionnement modules'!V32=1),"P-F-D","")))</f>
        <v/>
      </c>
      <c r="V32" s="51" t="str">
        <f>IF(AND('positionnement modules'!V32&lt;&gt;1,'positionnement modules'!W32=1),"P-F-S",IF(AND('positionnement modules'!V32=1,'positionnement modules'!W32&lt;&gt;1),"P-F-S",IF(AND('positionnement modules'!V32=1,'positionnement modules'!W32=1),"P-F-D","")))</f>
        <v/>
      </c>
      <c r="W32" s="51" t="str">
        <f>IF(AND('positionnement modules'!W32&lt;&gt;1,'positionnement modules'!X32=1),"P-F-S",IF(AND('positionnement modules'!W32=1,'positionnement modules'!X32&lt;&gt;1),"P-F-S",IF(AND('positionnement modules'!W32=1,'positionnement modules'!X32=1),"P-F-D","")))</f>
        <v/>
      </c>
      <c r="X32" s="51" t="str">
        <f>IF(AND('positionnement modules'!X32&lt;&gt;1,'positionnement modules'!Y32=1),"P-F-S",IF(AND('positionnement modules'!X32=1,'positionnement modules'!Y32&lt;&gt;1),"P-F-S",IF(AND('positionnement modules'!X32=1,'positionnement modules'!Y32=1),"P-F-D","")))</f>
        <v/>
      </c>
      <c r="Y32" s="51" t="str">
        <f>IF(AND('positionnement modules'!Y32&lt;&gt;1,'positionnement modules'!Z32=1),"P-F-S",IF(AND('positionnement modules'!Y32=1,'positionnement modules'!Z32&lt;&gt;1),"P-F-S",IF(AND('positionnement modules'!Y32=1,'positionnement modules'!Z32=1),"P-F-D","")))</f>
        <v/>
      </c>
      <c r="Z32" s="51" t="str">
        <f>IF(AND('positionnement modules'!Z32&lt;&gt;1,'positionnement modules'!AA32=1),"P-F-S",IF(AND('positionnement modules'!Z32=1,'positionnement modules'!AA32&lt;&gt;1),"P-F-S",IF(AND('positionnement modules'!Z32=1,'positionnement modules'!AA32=1),"P-F-D","")))</f>
        <v/>
      </c>
      <c r="AA32" s="51" t="str">
        <f>IF(AND('positionnement modules'!AA32&lt;&gt;1,'positionnement modules'!AB32=1),"P-F-S",IF(AND('positionnement modules'!AA32=1,'positionnement modules'!AB32&lt;&gt;1),"P-F-S",IF(AND('positionnement modules'!AA32=1,'positionnement modules'!AB32=1),"P-F-D","")))</f>
        <v/>
      </c>
      <c r="AB32" s="51" t="str">
        <f>IF(AND('positionnement modules'!AB32&lt;&gt;1,'positionnement modules'!AC32=1),"P-F-S",IF(AND('positionnement modules'!AB32=1,'positionnement modules'!AC32&lt;&gt;1),"P-F-S",IF(AND('positionnement modules'!AB32=1,'positionnement modules'!AC32=1),"P-F-D","")))</f>
        <v/>
      </c>
      <c r="AC32" s="51" t="str">
        <f>IF(AND('positionnement modules'!AC32&lt;&gt;1,'positionnement modules'!AD32=1),"P-F-S",IF(AND('positionnement modules'!AC32=1,'positionnement modules'!AD32&lt;&gt;1),"P-F-S",IF(AND('positionnement modules'!AC32=1,'positionnement modules'!AD32=1),"P-F-D","")))</f>
        <v/>
      </c>
      <c r="AD32" s="51" t="str">
        <f>IF(AND('positionnement modules'!AD32&lt;&gt;1,'positionnement modules'!AE32=1),"P-F-S",IF(AND('positionnement modules'!AD32=1,'positionnement modules'!AE32&lt;&gt;1),"P-F-S",IF(AND('positionnement modules'!AD32=1,'positionnement modules'!AE32=1),"P-F-D","")))</f>
        <v/>
      </c>
      <c r="AE32" s="51" t="str">
        <f>IF(AND('positionnement modules'!AE32&lt;&gt;1,'positionnement modules'!AF32=1),"P-F-S",IF(AND('positionnement modules'!AE32=1,'positionnement modules'!AF32&lt;&gt;1),"P-F-S",IF(AND('positionnement modules'!AE32=1,'positionnement modules'!AF32=1),"P-F-D","")))</f>
        <v/>
      </c>
      <c r="AF32" s="51" t="str">
        <f>IF(AND('positionnement modules'!AF32&lt;&gt;1,'positionnement modules'!AG32=1),"P-F-S",IF(AND('positionnement modules'!AF32=1,'positionnement modules'!AG32&lt;&gt;1),"P-F-S",IF(AND('positionnement modules'!AF32=1,'positionnement modules'!AG32=1),"P-F-D","")))</f>
        <v/>
      </c>
      <c r="AG32" s="51" t="str">
        <f>IF(AND('positionnement modules'!AG32&lt;&gt;1,'positionnement modules'!AH32=1),"P-F-S",IF(AND('positionnement modules'!AG32=1,'positionnement modules'!AH32&lt;&gt;1),"P-F-S",IF(AND('positionnement modules'!AG32=1,'positionnement modules'!AH32=1),"P-F-D","")))</f>
        <v/>
      </c>
      <c r="AH32" s="51" t="str">
        <f>IF(AND('positionnement modules'!AH32&lt;&gt;1,'positionnement modules'!AI32=1),"P-F-S",IF(AND('positionnement modules'!AH32=1,'positionnement modules'!AI32&lt;&gt;1),"P-F-S",IF(AND('positionnement modules'!AH32=1,'positionnement modules'!AI32=1),"P-F-D","")))</f>
        <v/>
      </c>
      <c r="AI32" s="51" t="str">
        <f>IF(AND('positionnement modules'!AI32&lt;&gt;1,'positionnement modules'!AJ32=1),"P-F-S",IF(AND('positionnement modules'!AI32=1,'positionnement modules'!AJ32&lt;&gt;1),"P-F-S",IF(AND('positionnement modules'!AI32=1,'positionnement modules'!AJ32=1),"P-F-D","")))</f>
        <v/>
      </c>
      <c r="AJ32" s="51" t="str">
        <f>IF(AND('positionnement modules'!AJ32&lt;&gt;1,'positionnement modules'!AK32=1),"P-F-S",IF(AND('positionnement modules'!AJ32=1,'positionnement modules'!AK32&lt;&gt;1),"P-F-S",IF(AND('positionnement modules'!AJ32=1,'positionnement modules'!AK32=1),"P-F-D","")))</f>
        <v/>
      </c>
      <c r="AK32" s="51" t="str">
        <f>IF(AND('positionnement modules'!AK32&lt;&gt;1,'positionnement modules'!AL32=1),"P-F-S",IF(AND('positionnement modules'!AK32=1,'positionnement modules'!AL32&lt;&gt;1),"P-F-S",IF(AND('positionnement modules'!AK32=1,'positionnement modules'!AL32=1),"P-F-D","")))</f>
        <v/>
      </c>
      <c r="AL32" s="51" t="str">
        <f>IF(AND('positionnement modules'!AL32&lt;&gt;1,'positionnement modules'!AM32=1),"P-F-S",IF(AND('positionnement modules'!AL32=1,'positionnement modules'!AM32&lt;&gt;1),"P-F-S",IF(AND('positionnement modules'!AL32=1,'positionnement modules'!AM32=1),"P-F-D","")))</f>
        <v/>
      </c>
      <c r="AM32" s="51" t="str">
        <f>IF(AND('positionnement modules'!AM32&lt;&gt;1,'positionnement modules'!AN32=1),"P-F-S",IF(AND('positionnement modules'!AM32=1,'positionnement modules'!AN32&lt;&gt;1),"P-F-S",IF(AND('positionnement modules'!AM32=1,'positionnement modules'!AN32=1),"P-F-D","")))</f>
        <v/>
      </c>
      <c r="AN32" s="51" t="str">
        <f>IF(AND('positionnement modules'!AN32&lt;&gt;1,'positionnement modules'!AO32=1),"P-F-S",IF(AND('positionnement modules'!AN32=1,'positionnement modules'!AO32&lt;&gt;1),"P-F-S",IF(AND('positionnement modules'!AN32=1,'positionnement modules'!AO32=1),"P-F-D","")))</f>
        <v/>
      </c>
      <c r="AO32" s="51" t="str">
        <f>IF(AND('positionnement modules'!AO32&lt;&gt;1,'positionnement modules'!AP32=1),"P-F-S",IF(AND('positionnement modules'!AO32=1,'positionnement modules'!AP32&lt;&gt;1),"P-F-S",IF(AND('positionnement modules'!AO32=1,'positionnement modules'!AP32=1),"P-F-D","")))</f>
        <v/>
      </c>
      <c r="AP32" s="51" t="str">
        <f>IF(AND('positionnement modules'!AP32&lt;&gt;1,'positionnement modules'!AQ32=1),"P-F-S",IF(AND('positionnement modules'!AP32=1,'positionnement modules'!AQ32&lt;&gt;1),"P-F-S",IF(AND('positionnement modules'!AP32=1,'positionnement modules'!AQ32=1),"P-F-D","")))</f>
        <v/>
      </c>
      <c r="AQ32" s="51" t="str">
        <f>IF(AND('positionnement modules'!AQ32&lt;&gt;1,'positionnement modules'!AR32=1),"P-F-S",IF(AND('positionnement modules'!AQ32=1,'positionnement modules'!AR32&lt;&gt;1),"P-F-S",IF(AND('positionnement modules'!AQ32=1,'positionnement modules'!AR32=1),"P-F-D","")))</f>
        <v/>
      </c>
      <c r="AR32" s="51" t="str">
        <f>IF(AND('positionnement modules'!AR32&lt;&gt;1,'positionnement modules'!AS32=1),"P-F-S",IF(AND('positionnement modules'!AR32=1,'positionnement modules'!AS32&lt;&gt;1),"P-F-S",IF(AND('positionnement modules'!AR32=1,'positionnement modules'!AS32=1),"P-F-D","")))</f>
        <v/>
      </c>
      <c r="AS32" s="51" t="str">
        <f>IF(AND('positionnement modules'!AS32&lt;&gt;1,'positionnement modules'!AT32=1),"P-F-S",IF(AND('positionnement modules'!AS32=1,'positionnement modules'!AT32&lt;&gt;1),"P-F-S",IF(AND('positionnement modules'!AS32=1,'positionnement modules'!AT32=1),"P-F-D","")))</f>
        <v/>
      </c>
      <c r="AT32" s="51" t="str">
        <f>IF(AND('positionnement modules'!AT32&lt;&gt;1,'positionnement modules'!AU32=1),"P-F-S",IF(AND('positionnement modules'!AT32=1,'positionnement modules'!AU32&lt;&gt;1),"P-F-S",IF(AND('positionnement modules'!AT32=1,'positionnement modules'!AU32=1),"P-F-D","")))</f>
        <v/>
      </c>
      <c r="AU32" s="51" t="str">
        <f>IF(AND('positionnement modules'!AU32&lt;&gt;1,'positionnement modules'!AV32=1),"P-F-S",IF(AND('positionnement modules'!AU32=1,'positionnement modules'!AV32&lt;&gt;1),"P-F-S",IF(AND('positionnement modules'!AU32=1,'positionnement modules'!AV32=1),"P-F-D","")))</f>
        <v/>
      </c>
      <c r="AV32" s="51" t="str">
        <f>IF(AND('positionnement modules'!AV32&lt;&gt;1,'positionnement modules'!AW32=1),"P-F-S",IF(AND('positionnement modules'!AV32=1,'positionnement modules'!AW32&lt;&gt;1),"P-F-S",IF(AND('positionnement modules'!AV32=1,'positionnement modules'!AW32=1),"P-F-D","")))</f>
        <v/>
      </c>
      <c r="AW32" s="51" t="str">
        <f>IF(AND('positionnement modules'!AW32&lt;&gt;1,'positionnement modules'!AX32=1),"P-F-S",IF(AND('positionnement modules'!AW32=1,'positionnement modules'!AX32&lt;&gt;1),"P-F-S",IF(AND('positionnement modules'!AW32=1,'positionnement modules'!AX32=1),"P-F-D","")))</f>
        <v/>
      </c>
      <c r="AX32" s="51" t="str">
        <f>IF(AND('positionnement modules'!AX32&lt;&gt;1,'positionnement modules'!AY32=1),"P-F-S",IF(AND('positionnement modules'!AX32=1,'positionnement modules'!AY32&lt;&gt;1),"P-F-S",IF(AND('positionnement modules'!AX32=1,'positionnement modules'!AY32=1),"P-F-D","")))</f>
        <v/>
      </c>
      <c r="AY32" s="51" t="str">
        <f>IF(AND('positionnement modules'!AY32&lt;&gt;1,'positionnement modules'!AZ32=1),"P-F-S",IF(AND('positionnement modules'!AY32=1,'positionnement modules'!AZ32&lt;&gt;1),"P-F-S",IF(AND('positionnement modules'!AY32=1,'positionnement modules'!AZ32=1),"P-F-D","")))</f>
        <v/>
      </c>
      <c r="AZ32" s="51" t="str">
        <f>IF(AND('positionnement modules'!AZ32&lt;&gt;1,'positionnement modules'!BA32=1),"P-F-S",IF(AND('positionnement modules'!AZ32=1,'positionnement modules'!BA32&lt;&gt;1),"P-F-S",IF(AND('positionnement modules'!AZ32=1,'positionnement modules'!BA32=1),"P-F-D","")))</f>
        <v/>
      </c>
      <c r="BA32" s="51" t="str">
        <f>IF(AND('positionnement modules'!BA32&lt;&gt;1,'positionnement modules'!BB32=1),"P-F-S",IF(AND('positionnement modules'!BA32=1,'positionnement modules'!BB32&lt;&gt;1),"P-F-S",IF(AND('positionnement modules'!BA32=1,'positionnement modules'!BB32=1),"P-F-D","")))</f>
        <v/>
      </c>
      <c r="BB32" s="51" t="str">
        <f>IF(AND('positionnement modules'!BB32&lt;&gt;1,'positionnement modules'!BC32=1),"P-F-S",IF(AND('positionnement modules'!BB32=1,'positionnement modules'!BC32&lt;&gt;1),"P-F-S",IF(AND('positionnement modules'!BB32=1,'positionnement modules'!BC32=1),"P-F-D","")))</f>
        <v/>
      </c>
      <c r="BC32" s="51" t="str">
        <f>IF(AND('positionnement modules'!BC32&lt;&gt;1,'positionnement modules'!BD32=1),"P-F-S",IF(AND('positionnement modules'!BC32=1,'positionnement modules'!BD32&lt;&gt;1),"P-F-S",IF(AND('positionnement modules'!BC32=1,'positionnement modules'!BD32=1),"P-F-D","")))</f>
        <v/>
      </c>
      <c r="BD32" s="51" t="str">
        <f>IF(AND('positionnement modules'!BD32&lt;&gt;1,'positionnement modules'!BE32=1),"P-F-S",IF(AND('positionnement modules'!BD32=1,'positionnement modules'!BE32&lt;&gt;1),"P-F-S",IF(AND('positionnement modules'!BD32=1,'positionnement modules'!BE32=1),"P-F-D","")))</f>
        <v/>
      </c>
      <c r="BE32" s="51" t="str">
        <f>IF(AND('positionnement modules'!BE32&lt;&gt;1,'positionnement modules'!BF32=1),"P-F-S",IF(AND('positionnement modules'!BE32=1,'positionnement modules'!BF32&lt;&gt;1),"P-F-S",IF(AND('positionnement modules'!BE32=1,'positionnement modules'!BF32=1),"P-F-D","")))</f>
        <v/>
      </c>
      <c r="BF32" s="51" t="str">
        <f>IF(AND('positionnement modules'!BF32&lt;&gt;1,'positionnement modules'!BG32=1),"P-F-S",IF(AND('positionnement modules'!BF32=1,'positionnement modules'!BG32&lt;&gt;1),"P-F-S",IF(AND('positionnement modules'!BF32=1,'positionnement modules'!BG32=1),"P-F-D","")))</f>
        <v/>
      </c>
      <c r="BG32" s="51" t="str">
        <f>IF(AND('positionnement modules'!BG32&lt;&gt;1,'positionnement modules'!BH32=1),"P-F-S",IF(AND('positionnement modules'!BG32=1,'positionnement modules'!BH32&lt;&gt;1),"P-F-S",IF(AND('positionnement modules'!BG32=1,'positionnement modules'!BH32=1),"P-F-D","")))</f>
        <v/>
      </c>
      <c r="BH32" s="51" t="str">
        <f>IF(AND('positionnement modules'!BH32&lt;&gt;1,'positionnement modules'!BI32=1),"P-F-S",IF(AND('positionnement modules'!BH32=1,'positionnement modules'!BI32&lt;&gt;1),"P-F-S",IF(AND('positionnement modules'!BH32=1,'positionnement modules'!BI32=1),"P-F-D","")))</f>
        <v/>
      </c>
      <c r="BI32" s="51" t="str">
        <f>IF(AND('positionnement modules'!BI32&lt;&gt;1,'positionnement modules'!BJ32=1),"P-F-S",IF(AND('positionnement modules'!BI32=1,'positionnement modules'!BJ32&lt;&gt;1),"P-F-S",IF(AND('positionnement modules'!BI32=1,'positionnement modules'!BJ32=1),"P-F-D","")))</f>
        <v/>
      </c>
      <c r="BJ32" s="51" t="str">
        <f>IF(AND('positionnement modules'!BJ32&lt;&gt;1,'positionnement modules'!BK32=1),"P-F-S",IF(AND('positionnement modules'!BJ32=1,'positionnement modules'!BK32&lt;&gt;1),"P-F-S",IF(AND('positionnement modules'!BJ32=1,'positionnement modules'!BK32=1),"P-F-D","")))</f>
        <v/>
      </c>
      <c r="BK32" s="51" t="str">
        <f>IF(AND('positionnement modules'!BK32&lt;&gt;1,'positionnement modules'!BL32=1),"P-F-S",IF(AND('positionnement modules'!BK32=1,'positionnement modules'!BL32&lt;&gt;1),"P-F-S",IF(AND('positionnement modules'!BK32=1,'positionnement modules'!BL32=1),"P-F-D","")))</f>
        <v/>
      </c>
      <c r="BL32" s="51" t="str">
        <f>IF(AND('positionnement modules'!BL32&lt;&gt;1,'positionnement modules'!BM32=1),"P-F-S",IF(AND('positionnement modules'!BL32=1,'positionnement modules'!BM32&lt;&gt;1),"P-F-S",IF(AND('positionnement modules'!BL32=1,'positionnement modules'!BM32=1),"P-F-D","")))</f>
        <v/>
      </c>
      <c r="BM32" s="51" t="str">
        <f>IF(AND('positionnement modules'!BM32&lt;&gt;1,'positionnement modules'!BN32=1),"P-F-S",IF(AND('positionnement modules'!BM32=1,'positionnement modules'!BN32&lt;&gt;1),"P-F-S",IF(AND('positionnement modules'!BM32=1,'positionnement modules'!BN32=1),"P-F-D","")))</f>
        <v/>
      </c>
      <c r="BN32" s="51" t="str">
        <f>IF(AND('positionnement modules'!BN32&lt;&gt;1,'positionnement modules'!BO32=1),"P-F-S",IF(AND('positionnement modules'!BN32=1,'positionnement modules'!BO32&lt;&gt;1),"P-F-S",IF(AND('positionnement modules'!BN32=1,'positionnement modules'!BO32=1),"P-F-D","")))</f>
        <v/>
      </c>
      <c r="BO32" s="51" t="str">
        <f>IF(AND('positionnement modules'!BO32&lt;&gt;1,'positionnement modules'!BP32=1),"P-F-S",IF(AND('positionnement modules'!BO32=1,'positionnement modules'!BP32&lt;&gt;1),"P-F-S",IF(AND('positionnement modules'!BO32=1,'positionnement modules'!BP32=1),"P-F-D","")))</f>
        <v/>
      </c>
      <c r="BP32" s="51" t="str">
        <f>IF(AND('positionnement modules'!BP32&lt;&gt;1,'positionnement modules'!BQ32=1),"P-F-S",IF(AND('positionnement modules'!BP32=1,'positionnement modules'!BQ32&lt;&gt;1),"P-F-S",IF(AND('positionnement modules'!BP32=1,'positionnement modules'!BQ32=1),"P-F-D","")))</f>
        <v/>
      </c>
      <c r="BQ32" s="51" t="str">
        <f>IF(AND('positionnement modules'!BQ32&lt;&gt;1,'positionnement modules'!BR32=1),"P-F-S",IF(AND('positionnement modules'!BQ32=1,'positionnement modules'!BR32&lt;&gt;1),"P-F-S",IF(AND('positionnement modules'!BQ32=1,'positionnement modules'!BR32=1),"P-F-D","")))</f>
        <v/>
      </c>
      <c r="BR32" s="51" t="str">
        <f>IF(AND('positionnement modules'!BR32&lt;&gt;1,'positionnement modules'!BS32=1),"P-F-S",IF(AND('positionnement modules'!BR32=1,'positionnement modules'!BS32&lt;&gt;1),"P-F-S",IF(AND('positionnement modules'!BR32=1,'positionnement modules'!BS32=1),"P-F-D","")))</f>
        <v/>
      </c>
      <c r="BS32" s="51" t="str">
        <f>IF(AND('positionnement modules'!BS32&lt;&gt;1,'positionnement modules'!BT32=1),"P-F-S",IF(AND('positionnement modules'!BS32=1,'positionnement modules'!BT32&lt;&gt;1),"P-F-S",IF(AND('positionnement modules'!BS32=1,'positionnement modules'!BT32=1),"P-F-D","")))</f>
        <v/>
      </c>
      <c r="BT32" s="51" t="str">
        <f>IF(AND('positionnement modules'!BT32&lt;&gt;1,'positionnement modules'!BU32=1),"P-F-S",IF(AND('positionnement modules'!BT32=1,'positionnement modules'!BU32&lt;&gt;1),"P-F-S",IF(AND('positionnement modules'!BT32=1,'positionnement modules'!BU32=1),"P-F-D","")))</f>
        <v/>
      </c>
      <c r="BU32" s="51" t="str">
        <f>IF(AND('positionnement modules'!BU32&lt;&gt;1,'positionnement modules'!BV32=1),"P-F-S",IF(AND('positionnement modules'!BU32=1,'positionnement modules'!BV32&lt;&gt;1),"P-F-S",IF(AND('positionnement modules'!BU32=1,'positionnement modules'!BV32=1),"P-F-D","")))</f>
        <v/>
      </c>
      <c r="BV32" s="51" t="str">
        <f>IF(AND('positionnement modules'!BV32&lt;&gt;1,'positionnement modules'!BW32=1),"P-F-S",IF(AND('positionnement modules'!BV32=1,'positionnement modules'!BW32&lt;&gt;1),"P-F-S",IF(AND('positionnement modules'!BV32=1,'positionnement modules'!BW32=1),"P-F-D","")))</f>
        <v/>
      </c>
      <c r="BW32" s="51" t="str">
        <f>IF(AND('positionnement modules'!BW32&lt;&gt;1,'positionnement modules'!BX32=1),"P-F-S",IF(AND('positionnement modules'!BW32=1,'positionnement modules'!BX32&lt;&gt;1),"P-F-S",IF(AND('positionnement modules'!BW32=1,'positionnement modules'!BX32=1),"P-F-D","")))</f>
        <v/>
      </c>
      <c r="BX32" s="51" t="str">
        <f>IF(AND('positionnement modules'!BX32&lt;&gt;1,'positionnement modules'!BY32=1),"P-F-S",IF(AND('positionnement modules'!BX32=1,'positionnement modules'!BY32&lt;&gt;1),"P-F-S",IF(AND('positionnement modules'!BX32=1,'positionnement modules'!BY32=1),"P-F-D","")))</f>
        <v/>
      </c>
      <c r="BY32" s="51" t="str">
        <f>IF(AND('positionnement modules'!BY32&lt;&gt;1,'positionnement modules'!BZ32=1),"P-F-S",IF(AND('positionnement modules'!BY32=1,'positionnement modules'!BZ32&lt;&gt;1),"P-F-S",IF(AND('positionnement modules'!BY32=1,'positionnement modules'!BZ32=1),"P-F-D","")))</f>
        <v/>
      </c>
      <c r="BZ32" s="51" t="str">
        <f>IF(AND('positionnement modules'!BZ32&lt;&gt;1,'positionnement modules'!CA32=1),"P-F-S",IF(AND('positionnement modules'!BZ32=1,'positionnement modules'!CA32&lt;&gt;1),"P-F-S",IF(AND('positionnement modules'!BZ32=1,'positionnement modules'!CA32=1),"P-F-D","")))</f>
        <v/>
      </c>
      <c r="CA32" s="51" t="str">
        <f>IF(AND('positionnement modules'!CA32&lt;&gt;1,'positionnement modules'!CB32=1),"P-F-S",IF(AND('positionnement modules'!CA32=1,'positionnement modules'!CB32&lt;&gt;1),"P-F-S",IF(AND('positionnement modules'!CA32=1,'positionnement modules'!CB32=1),"P-F-D","")))</f>
        <v/>
      </c>
      <c r="CB32" s="51" t="str">
        <f>IF(AND('positionnement modules'!CB32&lt;&gt;1,'positionnement modules'!CC32=1),"P-F-S",IF(AND('positionnement modules'!CB32=1,'positionnement modules'!CC32&lt;&gt;1),"P-F-S",IF(AND('positionnement modules'!CB32=1,'positionnement modules'!CC32=1),"P-F-D","")))</f>
        <v/>
      </c>
      <c r="CC32" s="51" t="str">
        <f>IF(AND('positionnement modules'!CC32&lt;&gt;1,'positionnement modules'!CD32=1),"P-F-S",IF(AND('positionnement modules'!CC32=1,'positionnement modules'!CD32&lt;&gt;1),"P-F-S",IF(AND('positionnement modules'!CC32=1,'positionnement modules'!CD32=1),"P-F-D","")))</f>
        <v/>
      </c>
      <c r="CD32" s="51" t="str">
        <f>IF(AND('positionnement modules'!CD32&lt;&gt;1,'positionnement modules'!CE32=1),"P-F-S",IF(AND('positionnement modules'!CD32=1,'positionnement modules'!CE32&lt;&gt;1),"P-F-S",IF(AND('positionnement modules'!CD32=1,'positionnement modules'!CE32=1),"P-F-D","")))</f>
        <v/>
      </c>
      <c r="CE32" s="51" t="str">
        <f>IF(AND('positionnement modules'!CE32&lt;&gt;1,'positionnement modules'!CF32=1),"P-F-S",IF(AND('positionnement modules'!CE32=1,'positionnement modules'!CF32&lt;&gt;1),"P-F-S",IF(AND('positionnement modules'!CE32=1,'positionnement modules'!CF32=1),"P-F-D","")))</f>
        <v/>
      </c>
      <c r="CF32" s="51" t="str">
        <f>IF(AND('positionnement modules'!CF32&lt;&gt;1,'positionnement modules'!CG32=1),"P-F-S",IF(AND('positionnement modules'!CF32=1,'positionnement modules'!CG32&lt;&gt;1),"P-F-S",IF(AND('positionnement modules'!CF32=1,'positionnement modules'!CG32=1),"P-F-D","")))</f>
        <v/>
      </c>
      <c r="CG32" s="51" t="str">
        <f>IF(AND('positionnement modules'!CG32&lt;&gt;1,'positionnement modules'!CH32=1),"P-F-S",IF(AND('positionnement modules'!CG32=1,'positionnement modules'!CH32&lt;&gt;1),"P-F-S",IF(AND('positionnement modules'!CG32=1,'positionnement modules'!CH32=1),"P-F-D","")))</f>
        <v/>
      </c>
      <c r="CH32" s="51" t="str">
        <f>IF(AND('positionnement modules'!CH32&lt;&gt;1,'positionnement modules'!CI32=1),"P-F-S",IF(AND('positionnement modules'!CH32=1,'positionnement modules'!CI32&lt;&gt;1),"P-F-S",IF(AND('positionnement modules'!CH32=1,'positionnement modules'!CI32=1),"P-F-D","")))</f>
        <v/>
      </c>
      <c r="CI32" s="51" t="str">
        <f>IF(AND('positionnement modules'!CI32&lt;&gt;1,'positionnement modules'!CJ32=1),"P-F-S",IF(AND('positionnement modules'!CI32=1,'positionnement modules'!CJ32&lt;&gt;1),"P-F-S",IF(AND('positionnement modules'!CI32=1,'positionnement modules'!CJ32=1),"P-F-D","")))</f>
        <v/>
      </c>
      <c r="CJ32" s="51" t="str">
        <f>IF(AND('positionnement modules'!CJ32&lt;&gt;1,'positionnement modules'!CK32=1),"P-F-S",IF(AND('positionnement modules'!CJ32=1,'positionnement modules'!CK32&lt;&gt;1),"P-F-S",IF(AND('positionnement modules'!CJ32=1,'positionnement modules'!CK32=1),"P-F-D","")))</f>
        <v/>
      </c>
      <c r="CK32" s="51" t="str">
        <f>IF(AND('positionnement modules'!CK32&lt;&gt;1,'positionnement modules'!CL32=1),"P-F-S",IF(AND('positionnement modules'!CK32=1,'positionnement modules'!CL32&lt;&gt;1),"P-F-S",IF(AND('positionnement modules'!CK32=1,'positionnement modules'!CL32=1),"P-F-D","")))</f>
        <v/>
      </c>
      <c r="CL32" s="51" t="str">
        <f>IF(AND('positionnement modules'!CL32&lt;&gt;1,'positionnement modules'!CM32=1),"P-F-S",IF(AND('positionnement modules'!CL32=1,'positionnement modules'!CM32&lt;&gt;1),"P-F-S",IF(AND('positionnement modules'!CL32=1,'positionnement modules'!CM32=1),"P-F-D","")))</f>
        <v/>
      </c>
      <c r="CM32" s="51" t="str">
        <f>IF(AND('positionnement modules'!CM32&lt;&gt;1,'positionnement modules'!CN32=1),"P-F-S",IF(AND('positionnement modules'!CM32=1,'positionnement modules'!CN32&lt;&gt;1),"P-F-S",IF(AND('positionnement modules'!CM32=1,'positionnement modules'!CN32=1),"P-F-D","")))</f>
        <v/>
      </c>
      <c r="CN32" s="51" t="str">
        <f>IF(AND('positionnement modules'!CN32&lt;&gt;1,'positionnement modules'!CO32=1),"P-F-S",IF(AND('positionnement modules'!CN32=1,'positionnement modules'!CO32&lt;&gt;1),"P-F-S",IF(AND('positionnement modules'!CN32=1,'positionnement modules'!CO32=1),"P-F-D","")))</f>
        <v/>
      </c>
      <c r="CO32" s="51" t="str">
        <f>IF(AND('positionnement modules'!CO32&lt;&gt;1,'positionnement modules'!CP32=1),"P-F-S",IF(AND('positionnement modules'!CO32=1,'positionnement modules'!CP32&lt;&gt;1),"P-F-S",IF(AND('positionnement modules'!CO32=1,'positionnement modules'!CP32=1),"P-F-D","")))</f>
        <v/>
      </c>
      <c r="CP32" s="51" t="str">
        <f>IF(AND('positionnement modules'!CP32&lt;&gt;1,'positionnement modules'!CQ32=1),"P-F-S",IF(AND('positionnement modules'!CP32=1,'positionnement modules'!CQ32&lt;&gt;1),"P-F-S",IF(AND('positionnement modules'!CP32=1,'positionnement modules'!CQ32=1),"P-F-D","")))</f>
        <v/>
      </c>
      <c r="CQ32" s="51" t="str">
        <f>IF(AND('positionnement modules'!CQ32&lt;&gt;1,'positionnement modules'!CR32=1),"P-F-S",IF(AND('positionnement modules'!CQ32=1,'positionnement modules'!CR32&lt;&gt;1),"P-F-S",IF(AND('positionnement modules'!CQ32=1,'positionnement modules'!CR32=1),"P-F-D","")))</f>
        <v/>
      </c>
      <c r="CR32" s="51" t="str">
        <f>IF(AND('positionnement modules'!CR32&lt;&gt;1,'positionnement modules'!CS32=1),"P-F-S",IF(AND('positionnement modules'!CR32=1,'positionnement modules'!CS32&lt;&gt;1),"P-F-S",IF(AND('positionnement modules'!CR32=1,'positionnement modules'!CS32=1),"P-F-D","")))</f>
        <v/>
      </c>
      <c r="CS32" s="51" t="str">
        <f>IF(AND('positionnement modules'!CS32&lt;&gt;1,'positionnement modules'!CT32=1),"P-F-S",IF(AND('positionnement modules'!CS32=1,'positionnement modules'!CT32&lt;&gt;1),"P-F-S",IF(AND('positionnement modules'!CS32=1,'positionnement modules'!CT32=1),"P-F-D","")))</f>
        <v/>
      </c>
      <c r="CT32" s="51" t="str">
        <f>IF(AND('positionnement modules'!CT32&lt;&gt;1,'positionnement modules'!CU32=1),"P-F-S",IF(AND('positionnement modules'!CT32=1,'positionnement modules'!CU32&lt;&gt;1),"P-F-S",IF(AND('positionnement modules'!CT32=1,'positionnement modules'!CU32=1),"P-F-D","")))</f>
        <v/>
      </c>
      <c r="CU32" s="51" t="str">
        <f>IF(AND('positionnement modules'!CU32&lt;&gt;1,'positionnement modules'!CV32=1),"P-F-S",IF(AND('positionnement modules'!CU32=1,'positionnement modules'!CV32&lt;&gt;1),"P-F-S",IF(AND('positionnement modules'!CU32=1,'positionnement modules'!CV32=1),"P-F-D","")))</f>
        <v/>
      </c>
      <c r="CV32" s="51" t="str">
        <f>IF(AND('positionnement modules'!CV32&lt;&gt;1,'positionnement modules'!CW32=1),"P-F-S",IF(AND('positionnement modules'!CV32=1,'positionnement modules'!CW32&lt;&gt;1),"P-F-S",IF(AND('positionnement modules'!CV32=1,'positionnement modules'!CW32=1),"P-F-D","")))</f>
        <v/>
      </c>
      <c r="CW32" s="51" t="str">
        <f>IF(AND('positionnement modules'!CW32&lt;&gt;1,'positionnement modules'!CX32=1),"P-F-S",IF(AND('positionnement modules'!CW32=1,'positionnement modules'!CX32&lt;&gt;1),"P-F-S",IF(AND('positionnement modules'!CW32=1,'positionnement modules'!CX32=1),"P-F-D","")))</f>
        <v/>
      </c>
      <c r="CX32" s="52" t="str">
        <f>IF(AND('positionnement modules'!CX32&lt;&gt;1,'positionnement modules'!CY32=1),"P-F-S",IF(AND('positionnement modules'!CX32=1,'positionnement modules'!CY32&lt;&gt;1),"P-F-S",IF(AND('positionnement modules'!CX32=1,'positionnement modules'!CY32=1),"P-F-D","")))</f>
        <v/>
      </c>
      <c r="CY32" s="5" t="str">
        <f>IF(AND('positionnement modules'!CY32&lt;&gt;1,'positionnement modules'!CZ32=1),"P-F-S",IF(AND('positionnement modules'!CY32=1,'positionnement modules'!CZ32&lt;&gt;1),"P-F-S",IF(AND('positionnement modules'!CY32=1,'positionnement modules'!CZ32=1),"P-F-D","")))</f>
        <v/>
      </c>
      <c r="CZ32">
        <f t="shared" si="8"/>
        <v>0</v>
      </c>
    </row>
    <row r="33" spans="2:104" ht="21" customHeight="1" x14ac:dyDescent="0.35">
      <c r="B33" s="4" t="str">
        <f>IF(AND('positionnement modules'!B33&lt;&gt;1,'positionnement modules'!C33=1),"P-F-S",IF(AND('positionnement modules'!B33=1,'positionnement modules'!C33&lt;&gt;1),"P-F-S",IF(AND('positionnement modules'!B33=1,'positionnement modules'!C33=1),"P-F-D","")))</f>
        <v/>
      </c>
      <c r="C33" s="50" t="str">
        <f>IF(AND('positionnement modules'!C33&lt;&gt;1,'positionnement modules'!D33=1),"P-F-S",IF(AND('positionnement modules'!C33=1,'positionnement modules'!D33&lt;&gt;1),"P-F-S",IF(AND('positionnement modules'!C33=1,'positionnement modules'!D33=1),"P-F-D","")))</f>
        <v/>
      </c>
      <c r="D33" s="51" t="str">
        <f>IF(AND('positionnement modules'!D33&lt;&gt;1,'positionnement modules'!E33=1),"P-F-S",IF(AND('positionnement modules'!D33=1,'positionnement modules'!E33&lt;&gt;1),"P-F-S",IF(AND('positionnement modules'!D33=1,'positionnement modules'!E33=1),"P-F-D","")))</f>
        <v/>
      </c>
      <c r="E33" s="51" t="str">
        <f>IF(AND('positionnement modules'!E33&lt;&gt;1,'positionnement modules'!F33=1),"P-F-S",IF(AND('positionnement modules'!E33=1,'positionnement modules'!F33&lt;&gt;1),"P-F-S",IF(AND('positionnement modules'!E33=1,'positionnement modules'!F33=1),"P-F-D","")))</f>
        <v/>
      </c>
      <c r="F33" s="51" t="str">
        <f>IF(AND('positionnement modules'!F33&lt;&gt;1,'positionnement modules'!G33=1),"P-F-S",IF(AND('positionnement modules'!F33=1,'positionnement modules'!G33&lt;&gt;1),"P-F-S",IF(AND('positionnement modules'!F33=1,'positionnement modules'!G33=1),"P-F-D","")))</f>
        <v/>
      </c>
      <c r="G33" s="51" t="str">
        <f>IF(AND('positionnement modules'!G33&lt;&gt;1,'positionnement modules'!H33=1),"P-F-S",IF(AND('positionnement modules'!G33=1,'positionnement modules'!H33&lt;&gt;1),"P-F-S",IF(AND('positionnement modules'!G33=1,'positionnement modules'!H33=1),"P-F-D","")))</f>
        <v/>
      </c>
      <c r="H33" s="51" t="str">
        <f>IF(AND('positionnement modules'!H33&lt;&gt;1,'positionnement modules'!I33=1),"P-F-S",IF(AND('positionnement modules'!H33=1,'positionnement modules'!I33&lt;&gt;1),"P-F-S",IF(AND('positionnement modules'!H33=1,'positionnement modules'!I33=1),"P-F-D","")))</f>
        <v/>
      </c>
      <c r="I33" s="51" t="str">
        <f>IF(AND('positionnement modules'!I33&lt;&gt;1,'positionnement modules'!J33=1),"P-F-S",IF(AND('positionnement modules'!I33=1,'positionnement modules'!J33&lt;&gt;1),"P-F-S",IF(AND('positionnement modules'!I33=1,'positionnement modules'!J33=1),"P-F-D","")))</f>
        <v/>
      </c>
      <c r="J33" s="51" t="str">
        <f>IF(AND('positionnement modules'!J33&lt;&gt;1,'positionnement modules'!K33=1),"P-F-S",IF(AND('positionnement modules'!J33=1,'positionnement modules'!K33&lt;&gt;1),"P-F-S",IF(AND('positionnement modules'!J33=1,'positionnement modules'!K33=1),"P-F-D","")))</f>
        <v/>
      </c>
      <c r="K33" s="51" t="str">
        <f>IF(AND('positionnement modules'!K33&lt;&gt;1,'positionnement modules'!L33=1),"P-F-S",IF(AND('positionnement modules'!K33=1,'positionnement modules'!L33&lt;&gt;1),"P-F-S",IF(AND('positionnement modules'!K33=1,'positionnement modules'!L33=1),"P-F-D","")))</f>
        <v/>
      </c>
      <c r="L33" s="51" t="str">
        <f>IF(AND('positionnement modules'!L33&lt;&gt;1,'positionnement modules'!M33=1),"P-F-S",IF(AND('positionnement modules'!L33=1,'positionnement modules'!M33&lt;&gt;1),"P-F-S",IF(AND('positionnement modules'!L33=1,'positionnement modules'!M33=1),"P-F-D","")))</f>
        <v/>
      </c>
      <c r="M33" s="51" t="str">
        <f>IF(AND('positionnement modules'!M33&lt;&gt;1,'positionnement modules'!N33=1),"P-F-S",IF(AND('positionnement modules'!M33=1,'positionnement modules'!N33&lt;&gt;1),"P-F-S",IF(AND('positionnement modules'!M33=1,'positionnement modules'!N33=1),"P-F-D","")))</f>
        <v/>
      </c>
      <c r="N33" s="51" t="str">
        <f>IF(AND('positionnement modules'!N33&lt;&gt;1,'positionnement modules'!O33=1),"P-F-S",IF(AND('positionnement modules'!N33=1,'positionnement modules'!O33&lt;&gt;1),"P-F-S",IF(AND('positionnement modules'!N33=1,'positionnement modules'!O33=1),"P-F-D","")))</f>
        <v/>
      </c>
      <c r="O33" s="51" t="str">
        <f>IF(AND('positionnement modules'!O33&lt;&gt;1,'positionnement modules'!P33=1),"P-F-S",IF(AND('positionnement modules'!O33=1,'positionnement modules'!P33&lt;&gt;1),"P-F-S",IF(AND('positionnement modules'!O33=1,'positionnement modules'!P33=1),"P-F-D","")))</f>
        <v/>
      </c>
      <c r="P33" s="51" t="str">
        <f>IF(AND('positionnement modules'!P33&lt;&gt;1,'positionnement modules'!Q33=1),"P-F-S",IF(AND('positionnement modules'!P33=1,'positionnement modules'!Q33&lt;&gt;1),"P-F-S",IF(AND('positionnement modules'!P33=1,'positionnement modules'!Q33=1),"P-F-D","")))</f>
        <v/>
      </c>
      <c r="Q33" s="51" t="str">
        <f>IF(AND('positionnement modules'!Q33&lt;&gt;1,'positionnement modules'!R33=1),"P-F-S",IF(AND('positionnement modules'!Q33=1,'positionnement modules'!R33&lt;&gt;1),"P-F-S",IF(AND('positionnement modules'!Q33=1,'positionnement modules'!R33=1),"P-F-D","")))</f>
        <v/>
      </c>
      <c r="R33" s="51" t="str">
        <f>IF(AND('positionnement modules'!R33&lt;&gt;1,'positionnement modules'!S33=1),"P-F-S",IF(AND('positionnement modules'!R33=1,'positionnement modules'!S33&lt;&gt;1),"P-F-S",IF(AND('positionnement modules'!R33=1,'positionnement modules'!S33=1),"P-F-D","")))</f>
        <v/>
      </c>
      <c r="S33" s="51" t="str">
        <f>IF(AND('positionnement modules'!S33&lt;&gt;1,'positionnement modules'!T33=1),"P-F-S",IF(AND('positionnement modules'!S33=1,'positionnement modules'!T33&lt;&gt;1),"P-F-S",IF(AND('positionnement modules'!S33=1,'positionnement modules'!T33=1),"P-F-D","")))</f>
        <v/>
      </c>
      <c r="T33" s="51" t="str">
        <f>IF(AND('positionnement modules'!T33&lt;&gt;1,'positionnement modules'!U33=1),"P-F-S",IF(AND('positionnement modules'!T33=1,'positionnement modules'!U33&lt;&gt;1),"P-F-S",IF(AND('positionnement modules'!T33=1,'positionnement modules'!U33=1),"P-F-D","")))</f>
        <v/>
      </c>
      <c r="U33" s="51" t="str">
        <f>IF(AND('positionnement modules'!U33&lt;&gt;1,'positionnement modules'!V33=1),"P-F-S",IF(AND('positionnement modules'!U33=1,'positionnement modules'!V33&lt;&gt;1),"P-F-S",IF(AND('positionnement modules'!U33=1,'positionnement modules'!V33=1),"P-F-D","")))</f>
        <v/>
      </c>
      <c r="V33" s="51" t="str">
        <f>IF(AND('positionnement modules'!V33&lt;&gt;1,'positionnement modules'!W33=1),"P-F-S",IF(AND('positionnement modules'!V33=1,'positionnement modules'!W33&lt;&gt;1),"P-F-S",IF(AND('positionnement modules'!V33=1,'positionnement modules'!W33=1),"P-F-D","")))</f>
        <v/>
      </c>
      <c r="W33" s="51" t="str">
        <f>IF(AND('positionnement modules'!W33&lt;&gt;1,'positionnement modules'!X33=1),"P-F-S",IF(AND('positionnement modules'!W33=1,'positionnement modules'!X33&lt;&gt;1),"P-F-S",IF(AND('positionnement modules'!W33=1,'positionnement modules'!X33=1),"P-F-D","")))</f>
        <v/>
      </c>
      <c r="X33" s="51" t="str">
        <f>IF(AND('positionnement modules'!X33&lt;&gt;1,'positionnement modules'!Y33=1),"P-F-S",IF(AND('positionnement modules'!X33=1,'positionnement modules'!Y33&lt;&gt;1),"P-F-S",IF(AND('positionnement modules'!X33=1,'positionnement modules'!Y33=1),"P-F-D","")))</f>
        <v/>
      </c>
      <c r="Y33" s="51" t="str">
        <f>IF(AND('positionnement modules'!Y33&lt;&gt;1,'positionnement modules'!Z33=1),"P-F-S",IF(AND('positionnement modules'!Y33=1,'positionnement modules'!Z33&lt;&gt;1),"P-F-S",IF(AND('positionnement modules'!Y33=1,'positionnement modules'!Z33=1),"P-F-D","")))</f>
        <v/>
      </c>
      <c r="Z33" s="51" t="str">
        <f>IF(AND('positionnement modules'!Z33&lt;&gt;1,'positionnement modules'!AA33=1),"P-F-S",IF(AND('positionnement modules'!Z33=1,'positionnement modules'!AA33&lt;&gt;1),"P-F-S",IF(AND('positionnement modules'!Z33=1,'positionnement modules'!AA33=1),"P-F-D","")))</f>
        <v/>
      </c>
      <c r="AA33" s="51" t="str">
        <f>IF(AND('positionnement modules'!AA33&lt;&gt;1,'positionnement modules'!AB33=1),"P-F-S",IF(AND('positionnement modules'!AA33=1,'positionnement modules'!AB33&lt;&gt;1),"P-F-S",IF(AND('positionnement modules'!AA33=1,'positionnement modules'!AB33=1),"P-F-D","")))</f>
        <v/>
      </c>
      <c r="AB33" s="51" t="str">
        <f>IF(AND('positionnement modules'!AB33&lt;&gt;1,'positionnement modules'!AC33=1),"P-F-S",IF(AND('positionnement modules'!AB33=1,'positionnement modules'!AC33&lt;&gt;1),"P-F-S",IF(AND('positionnement modules'!AB33=1,'positionnement modules'!AC33=1),"P-F-D","")))</f>
        <v/>
      </c>
      <c r="AC33" s="51" t="str">
        <f>IF(AND('positionnement modules'!AC33&lt;&gt;1,'positionnement modules'!AD33=1),"P-F-S",IF(AND('positionnement modules'!AC33=1,'positionnement modules'!AD33&lt;&gt;1),"P-F-S",IF(AND('positionnement modules'!AC33=1,'positionnement modules'!AD33=1),"P-F-D","")))</f>
        <v/>
      </c>
      <c r="AD33" s="51" t="str">
        <f>IF(AND('positionnement modules'!AD33&lt;&gt;1,'positionnement modules'!AE33=1),"P-F-S",IF(AND('positionnement modules'!AD33=1,'positionnement modules'!AE33&lt;&gt;1),"P-F-S",IF(AND('positionnement modules'!AD33=1,'positionnement modules'!AE33=1),"P-F-D","")))</f>
        <v/>
      </c>
      <c r="AE33" s="51" t="str">
        <f>IF(AND('positionnement modules'!AE33&lt;&gt;1,'positionnement modules'!AF33=1),"P-F-S",IF(AND('positionnement modules'!AE33=1,'positionnement modules'!AF33&lt;&gt;1),"P-F-S",IF(AND('positionnement modules'!AE33=1,'positionnement modules'!AF33=1),"P-F-D","")))</f>
        <v/>
      </c>
      <c r="AF33" s="51" t="str">
        <f>IF(AND('positionnement modules'!AF33&lt;&gt;1,'positionnement modules'!AG33=1),"P-F-S",IF(AND('positionnement modules'!AF33=1,'positionnement modules'!AG33&lt;&gt;1),"P-F-S",IF(AND('positionnement modules'!AF33=1,'positionnement modules'!AG33=1),"P-F-D","")))</f>
        <v/>
      </c>
      <c r="AG33" s="51" t="str">
        <f>IF(AND('positionnement modules'!AG33&lt;&gt;1,'positionnement modules'!AH33=1),"P-F-S",IF(AND('positionnement modules'!AG33=1,'positionnement modules'!AH33&lt;&gt;1),"P-F-S",IF(AND('positionnement modules'!AG33=1,'positionnement modules'!AH33=1),"P-F-D","")))</f>
        <v/>
      </c>
      <c r="AH33" s="51" t="str">
        <f>IF(AND('positionnement modules'!AH33&lt;&gt;1,'positionnement modules'!AI33=1),"P-F-S",IF(AND('positionnement modules'!AH33=1,'positionnement modules'!AI33&lt;&gt;1),"P-F-S",IF(AND('positionnement modules'!AH33=1,'positionnement modules'!AI33=1),"P-F-D","")))</f>
        <v/>
      </c>
      <c r="AI33" s="51" t="str">
        <f>IF(AND('positionnement modules'!AI33&lt;&gt;1,'positionnement modules'!AJ33=1),"P-F-S",IF(AND('positionnement modules'!AI33=1,'positionnement modules'!AJ33&lt;&gt;1),"P-F-S",IF(AND('positionnement modules'!AI33=1,'positionnement modules'!AJ33=1),"P-F-D","")))</f>
        <v/>
      </c>
      <c r="AJ33" s="51" t="str">
        <f>IF(AND('positionnement modules'!AJ33&lt;&gt;1,'positionnement modules'!AK33=1),"P-F-S",IF(AND('positionnement modules'!AJ33=1,'positionnement modules'!AK33&lt;&gt;1),"P-F-S",IF(AND('positionnement modules'!AJ33=1,'positionnement modules'!AK33=1),"P-F-D","")))</f>
        <v/>
      </c>
      <c r="AK33" s="51" t="str">
        <f>IF(AND('positionnement modules'!AK33&lt;&gt;1,'positionnement modules'!AL33=1),"P-F-S",IF(AND('positionnement modules'!AK33=1,'positionnement modules'!AL33&lt;&gt;1),"P-F-S",IF(AND('positionnement modules'!AK33=1,'positionnement modules'!AL33=1),"P-F-D","")))</f>
        <v/>
      </c>
      <c r="AL33" s="51" t="str">
        <f>IF(AND('positionnement modules'!AL33&lt;&gt;1,'positionnement modules'!AM33=1),"P-F-S",IF(AND('positionnement modules'!AL33=1,'positionnement modules'!AM33&lt;&gt;1),"P-F-S",IF(AND('positionnement modules'!AL33=1,'positionnement modules'!AM33=1),"P-F-D","")))</f>
        <v/>
      </c>
      <c r="AM33" s="51" t="str">
        <f>IF(AND('positionnement modules'!AM33&lt;&gt;1,'positionnement modules'!AN33=1),"P-F-S",IF(AND('positionnement modules'!AM33=1,'positionnement modules'!AN33&lt;&gt;1),"P-F-S",IF(AND('positionnement modules'!AM33=1,'positionnement modules'!AN33=1),"P-F-D","")))</f>
        <v/>
      </c>
      <c r="AN33" s="51" t="str">
        <f>IF(AND('positionnement modules'!AN33&lt;&gt;1,'positionnement modules'!AO33=1),"P-F-S",IF(AND('positionnement modules'!AN33=1,'positionnement modules'!AO33&lt;&gt;1),"P-F-S",IF(AND('positionnement modules'!AN33=1,'positionnement modules'!AO33=1),"P-F-D","")))</f>
        <v/>
      </c>
      <c r="AO33" s="51" t="str">
        <f>IF(AND('positionnement modules'!AO33&lt;&gt;1,'positionnement modules'!AP33=1),"P-F-S",IF(AND('positionnement modules'!AO33=1,'positionnement modules'!AP33&lt;&gt;1),"P-F-S",IF(AND('positionnement modules'!AO33=1,'positionnement modules'!AP33=1),"P-F-D","")))</f>
        <v/>
      </c>
      <c r="AP33" s="51" t="str">
        <f>IF(AND('positionnement modules'!AP33&lt;&gt;1,'positionnement modules'!AQ33=1),"P-F-S",IF(AND('positionnement modules'!AP33=1,'positionnement modules'!AQ33&lt;&gt;1),"P-F-S",IF(AND('positionnement modules'!AP33=1,'positionnement modules'!AQ33=1),"P-F-D","")))</f>
        <v/>
      </c>
      <c r="AQ33" s="51" t="str">
        <f>IF(AND('positionnement modules'!AQ33&lt;&gt;1,'positionnement modules'!AR33=1),"P-F-S",IF(AND('positionnement modules'!AQ33=1,'positionnement modules'!AR33&lt;&gt;1),"P-F-S",IF(AND('positionnement modules'!AQ33=1,'positionnement modules'!AR33=1),"P-F-D","")))</f>
        <v/>
      </c>
      <c r="AR33" s="51" t="str">
        <f>IF(AND('positionnement modules'!AR33&lt;&gt;1,'positionnement modules'!AS33=1),"P-F-S",IF(AND('positionnement modules'!AR33=1,'positionnement modules'!AS33&lt;&gt;1),"P-F-S",IF(AND('positionnement modules'!AR33=1,'positionnement modules'!AS33=1),"P-F-D","")))</f>
        <v/>
      </c>
      <c r="AS33" s="51" t="str">
        <f>IF(AND('positionnement modules'!AS33&lt;&gt;1,'positionnement modules'!AT33=1),"P-F-S",IF(AND('positionnement modules'!AS33=1,'positionnement modules'!AT33&lt;&gt;1),"P-F-S",IF(AND('positionnement modules'!AS33=1,'positionnement modules'!AT33=1),"P-F-D","")))</f>
        <v/>
      </c>
      <c r="AT33" s="51" t="str">
        <f>IF(AND('positionnement modules'!AT33&lt;&gt;1,'positionnement modules'!AU33=1),"P-F-S",IF(AND('positionnement modules'!AT33=1,'positionnement modules'!AU33&lt;&gt;1),"P-F-S",IF(AND('positionnement modules'!AT33=1,'positionnement modules'!AU33=1),"P-F-D","")))</f>
        <v/>
      </c>
      <c r="AU33" s="51" t="str">
        <f>IF(AND('positionnement modules'!AU33&lt;&gt;1,'positionnement modules'!AV33=1),"P-F-S",IF(AND('positionnement modules'!AU33=1,'positionnement modules'!AV33&lt;&gt;1),"P-F-S",IF(AND('positionnement modules'!AU33=1,'positionnement modules'!AV33=1),"P-F-D","")))</f>
        <v/>
      </c>
      <c r="AV33" s="51" t="str">
        <f>IF(AND('positionnement modules'!AV33&lt;&gt;1,'positionnement modules'!AW33=1),"P-F-S",IF(AND('positionnement modules'!AV33=1,'positionnement modules'!AW33&lt;&gt;1),"P-F-S",IF(AND('positionnement modules'!AV33=1,'positionnement modules'!AW33=1),"P-F-D","")))</f>
        <v/>
      </c>
      <c r="AW33" s="51" t="str">
        <f>IF(AND('positionnement modules'!AW33&lt;&gt;1,'positionnement modules'!AX33=1),"P-F-S",IF(AND('positionnement modules'!AW33=1,'positionnement modules'!AX33&lt;&gt;1),"P-F-S",IF(AND('positionnement modules'!AW33=1,'positionnement modules'!AX33=1),"P-F-D","")))</f>
        <v/>
      </c>
      <c r="AX33" s="51" t="str">
        <f>IF(AND('positionnement modules'!AX33&lt;&gt;1,'positionnement modules'!AY33=1),"P-F-S",IF(AND('positionnement modules'!AX33=1,'positionnement modules'!AY33&lt;&gt;1),"P-F-S",IF(AND('positionnement modules'!AX33=1,'positionnement modules'!AY33=1),"P-F-D","")))</f>
        <v/>
      </c>
      <c r="AY33" s="51" t="str">
        <f>IF(AND('positionnement modules'!AY33&lt;&gt;1,'positionnement modules'!AZ33=1),"P-F-S",IF(AND('positionnement modules'!AY33=1,'positionnement modules'!AZ33&lt;&gt;1),"P-F-S",IF(AND('positionnement modules'!AY33=1,'positionnement modules'!AZ33=1),"P-F-D","")))</f>
        <v/>
      </c>
      <c r="AZ33" s="51" t="str">
        <f>IF(AND('positionnement modules'!AZ33&lt;&gt;1,'positionnement modules'!BA33=1),"P-F-S",IF(AND('positionnement modules'!AZ33=1,'positionnement modules'!BA33&lt;&gt;1),"P-F-S",IF(AND('positionnement modules'!AZ33=1,'positionnement modules'!BA33=1),"P-F-D","")))</f>
        <v/>
      </c>
      <c r="BA33" s="51" t="str">
        <f>IF(AND('positionnement modules'!BA33&lt;&gt;1,'positionnement modules'!BB33=1),"P-F-S",IF(AND('positionnement modules'!BA33=1,'positionnement modules'!BB33&lt;&gt;1),"P-F-S",IF(AND('positionnement modules'!BA33=1,'positionnement modules'!BB33=1),"P-F-D","")))</f>
        <v/>
      </c>
      <c r="BB33" s="51" t="str">
        <f>IF(AND('positionnement modules'!BB33&lt;&gt;1,'positionnement modules'!BC33=1),"P-F-S",IF(AND('positionnement modules'!BB33=1,'positionnement modules'!BC33&lt;&gt;1),"P-F-S",IF(AND('positionnement modules'!BB33=1,'positionnement modules'!BC33=1),"P-F-D","")))</f>
        <v/>
      </c>
      <c r="BC33" s="51" t="str">
        <f>IF(AND('positionnement modules'!BC33&lt;&gt;1,'positionnement modules'!BD33=1),"P-F-S",IF(AND('positionnement modules'!BC33=1,'positionnement modules'!BD33&lt;&gt;1),"P-F-S",IF(AND('positionnement modules'!BC33=1,'positionnement modules'!BD33=1),"P-F-D","")))</f>
        <v/>
      </c>
      <c r="BD33" s="51" t="str">
        <f>IF(AND('positionnement modules'!BD33&lt;&gt;1,'positionnement modules'!BE33=1),"P-F-S",IF(AND('positionnement modules'!BD33=1,'positionnement modules'!BE33&lt;&gt;1),"P-F-S",IF(AND('positionnement modules'!BD33=1,'positionnement modules'!BE33=1),"P-F-D","")))</f>
        <v/>
      </c>
      <c r="BE33" s="51" t="str">
        <f>IF(AND('positionnement modules'!BE33&lt;&gt;1,'positionnement modules'!BF33=1),"P-F-S",IF(AND('positionnement modules'!BE33=1,'positionnement modules'!BF33&lt;&gt;1),"P-F-S",IF(AND('positionnement modules'!BE33=1,'positionnement modules'!BF33=1),"P-F-D","")))</f>
        <v/>
      </c>
      <c r="BF33" s="51" t="str">
        <f>IF(AND('positionnement modules'!BF33&lt;&gt;1,'positionnement modules'!BG33=1),"P-F-S",IF(AND('positionnement modules'!BF33=1,'positionnement modules'!BG33&lt;&gt;1),"P-F-S",IF(AND('positionnement modules'!BF33=1,'positionnement modules'!BG33=1),"P-F-D","")))</f>
        <v/>
      </c>
      <c r="BG33" s="51" t="str">
        <f>IF(AND('positionnement modules'!BG33&lt;&gt;1,'positionnement modules'!BH33=1),"P-F-S",IF(AND('positionnement modules'!BG33=1,'positionnement modules'!BH33&lt;&gt;1),"P-F-S",IF(AND('positionnement modules'!BG33=1,'positionnement modules'!BH33=1),"P-F-D","")))</f>
        <v/>
      </c>
      <c r="BH33" s="51" t="str">
        <f>IF(AND('positionnement modules'!BH33&lt;&gt;1,'positionnement modules'!BI33=1),"P-F-S",IF(AND('positionnement modules'!BH33=1,'positionnement modules'!BI33&lt;&gt;1),"P-F-S",IF(AND('positionnement modules'!BH33=1,'positionnement modules'!BI33=1),"P-F-D","")))</f>
        <v/>
      </c>
      <c r="BI33" s="51" t="str">
        <f>IF(AND('positionnement modules'!BI33&lt;&gt;1,'positionnement modules'!BJ33=1),"P-F-S",IF(AND('positionnement modules'!BI33=1,'positionnement modules'!BJ33&lt;&gt;1),"P-F-S",IF(AND('positionnement modules'!BI33=1,'positionnement modules'!BJ33=1),"P-F-D","")))</f>
        <v/>
      </c>
      <c r="BJ33" s="51" t="str">
        <f>IF(AND('positionnement modules'!BJ33&lt;&gt;1,'positionnement modules'!BK33=1),"P-F-S",IF(AND('positionnement modules'!BJ33=1,'positionnement modules'!BK33&lt;&gt;1),"P-F-S",IF(AND('positionnement modules'!BJ33=1,'positionnement modules'!BK33=1),"P-F-D","")))</f>
        <v/>
      </c>
      <c r="BK33" s="51" t="str">
        <f>IF(AND('positionnement modules'!BK33&lt;&gt;1,'positionnement modules'!BL33=1),"P-F-S",IF(AND('positionnement modules'!BK33=1,'positionnement modules'!BL33&lt;&gt;1),"P-F-S",IF(AND('positionnement modules'!BK33=1,'positionnement modules'!BL33=1),"P-F-D","")))</f>
        <v/>
      </c>
      <c r="BL33" s="51" t="str">
        <f>IF(AND('positionnement modules'!BL33&lt;&gt;1,'positionnement modules'!BM33=1),"P-F-S",IF(AND('positionnement modules'!BL33=1,'positionnement modules'!BM33&lt;&gt;1),"P-F-S",IF(AND('positionnement modules'!BL33=1,'positionnement modules'!BM33=1),"P-F-D","")))</f>
        <v/>
      </c>
      <c r="BM33" s="51" t="str">
        <f>IF(AND('positionnement modules'!BM33&lt;&gt;1,'positionnement modules'!BN33=1),"P-F-S",IF(AND('positionnement modules'!BM33=1,'positionnement modules'!BN33&lt;&gt;1),"P-F-S",IF(AND('positionnement modules'!BM33=1,'positionnement modules'!BN33=1),"P-F-D","")))</f>
        <v/>
      </c>
      <c r="BN33" s="51" t="str">
        <f>IF(AND('positionnement modules'!BN33&lt;&gt;1,'positionnement modules'!BO33=1),"P-F-S",IF(AND('positionnement modules'!BN33=1,'positionnement modules'!BO33&lt;&gt;1),"P-F-S",IF(AND('positionnement modules'!BN33=1,'positionnement modules'!BO33=1),"P-F-D","")))</f>
        <v/>
      </c>
      <c r="BO33" s="51" t="str">
        <f>IF(AND('positionnement modules'!BO33&lt;&gt;1,'positionnement modules'!BP33=1),"P-F-S",IF(AND('positionnement modules'!BO33=1,'positionnement modules'!BP33&lt;&gt;1),"P-F-S",IF(AND('positionnement modules'!BO33=1,'positionnement modules'!BP33=1),"P-F-D","")))</f>
        <v/>
      </c>
      <c r="BP33" s="51" t="str">
        <f>IF(AND('positionnement modules'!BP33&lt;&gt;1,'positionnement modules'!BQ33=1),"P-F-S",IF(AND('positionnement modules'!BP33=1,'positionnement modules'!BQ33&lt;&gt;1),"P-F-S",IF(AND('positionnement modules'!BP33=1,'positionnement modules'!BQ33=1),"P-F-D","")))</f>
        <v/>
      </c>
      <c r="BQ33" s="51" t="str">
        <f>IF(AND('positionnement modules'!BQ33&lt;&gt;1,'positionnement modules'!BR33=1),"P-F-S",IF(AND('positionnement modules'!BQ33=1,'positionnement modules'!BR33&lt;&gt;1),"P-F-S",IF(AND('positionnement modules'!BQ33=1,'positionnement modules'!BR33=1),"P-F-D","")))</f>
        <v/>
      </c>
      <c r="BR33" s="51" t="str">
        <f>IF(AND('positionnement modules'!BR33&lt;&gt;1,'positionnement modules'!BS33=1),"P-F-S",IF(AND('positionnement modules'!BR33=1,'positionnement modules'!BS33&lt;&gt;1),"P-F-S",IF(AND('positionnement modules'!BR33=1,'positionnement modules'!BS33=1),"P-F-D","")))</f>
        <v/>
      </c>
      <c r="BS33" s="51" t="str">
        <f>IF(AND('positionnement modules'!BS33&lt;&gt;1,'positionnement modules'!BT33=1),"P-F-S",IF(AND('positionnement modules'!BS33=1,'positionnement modules'!BT33&lt;&gt;1),"P-F-S",IF(AND('positionnement modules'!BS33=1,'positionnement modules'!BT33=1),"P-F-D","")))</f>
        <v/>
      </c>
      <c r="BT33" s="51" t="str">
        <f>IF(AND('positionnement modules'!BT33&lt;&gt;1,'positionnement modules'!BU33=1),"P-F-S",IF(AND('positionnement modules'!BT33=1,'positionnement modules'!BU33&lt;&gt;1),"P-F-S",IF(AND('positionnement modules'!BT33=1,'positionnement modules'!BU33=1),"P-F-D","")))</f>
        <v/>
      </c>
      <c r="BU33" s="51" t="str">
        <f>IF(AND('positionnement modules'!BU33&lt;&gt;1,'positionnement modules'!BV33=1),"P-F-S",IF(AND('positionnement modules'!BU33=1,'positionnement modules'!BV33&lt;&gt;1),"P-F-S",IF(AND('positionnement modules'!BU33=1,'positionnement modules'!BV33=1),"P-F-D","")))</f>
        <v/>
      </c>
      <c r="BV33" s="51" t="str">
        <f>IF(AND('positionnement modules'!BV33&lt;&gt;1,'positionnement modules'!BW33=1),"P-F-S",IF(AND('positionnement modules'!BV33=1,'positionnement modules'!BW33&lt;&gt;1),"P-F-S",IF(AND('positionnement modules'!BV33=1,'positionnement modules'!BW33=1),"P-F-D","")))</f>
        <v/>
      </c>
      <c r="BW33" s="51" t="str">
        <f>IF(AND('positionnement modules'!BW33&lt;&gt;1,'positionnement modules'!BX33=1),"P-F-S",IF(AND('positionnement modules'!BW33=1,'positionnement modules'!BX33&lt;&gt;1),"P-F-S",IF(AND('positionnement modules'!BW33=1,'positionnement modules'!BX33=1),"P-F-D","")))</f>
        <v/>
      </c>
      <c r="BX33" s="51" t="str">
        <f>IF(AND('positionnement modules'!BX33&lt;&gt;1,'positionnement modules'!BY33=1),"P-F-S",IF(AND('positionnement modules'!BX33=1,'positionnement modules'!BY33&lt;&gt;1),"P-F-S",IF(AND('positionnement modules'!BX33=1,'positionnement modules'!BY33=1),"P-F-D","")))</f>
        <v/>
      </c>
      <c r="BY33" s="51" t="str">
        <f>IF(AND('positionnement modules'!BY33&lt;&gt;1,'positionnement modules'!BZ33=1),"P-F-S",IF(AND('positionnement modules'!BY33=1,'positionnement modules'!BZ33&lt;&gt;1),"P-F-S",IF(AND('positionnement modules'!BY33=1,'positionnement modules'!BZ33=1),"P-F-D","")))</f>
        <v/>
      </c>
      <c r="BZ33" s="51" t="str">
        <f>IF(AND('positionnement modules'!BZ33&lt;&gt;1,'positionnement modules'!CA33=1),"P-F-S",IF(AND('positionnement modules'!BZ33=1,'positionnement modules'!CA33&lt;&gt;1),"P-F-S",IF(AND('positionnement modules'!BZ33=1,'positionnement modules'!CA33=1),"P-F-D","")))</f>
        <v/>
      </c>
      <c r="CA33" s="51" t="str">
        <f>IF(AND('positionnement modules'!CA33&lt;&gt;1,'positionnement modules'!CB33=1),"P-F-S",IF(AND('positionnement modules'!CA33=1,'positionnement modules'!CB33&lt;&gt;1),"P-F-S",IF(AND('positionnement modules'!CA33=1,'positionnement modules'!CB33=1),"P-F-D","")))</f>
        <v/>
      </c>
      <c r="CB33" s="51" t="str">
        <f>IF(AND('positionnement modules'!CB33&lt;&gt;1,'positionnement modules'!CC33=1),"P-F-S",IF(AND('positionnement modules'!CB33=1,'positionnement modules'!CC33&lt;&gt;1),"P-F-S",IF(AND('positionnement modules'!CB33=1,'positionnement modules'!CC33=1),"P-F-D","")))</f>
        <v/>
      </c>
      <c r="CC33" s="51" t="str">
        <f>IF(AND('positionnement modules'!CC33&lt;&gt;1,'positionnement modules'!CD33=1),"P-F-S",IF(AND('positionnement modules'!CC33=1,'positionnement modules'!CD33&lt;&gt;1),"P-F-S",IF(AND('positionnement modules'!CC33=1,'positionnement modules'!CD33=1),"P-F-D","")))</f>
        <v/>
      </c>
      <c r="CD33" s="51" t="str">
        <f>IF(AND('positionnement modules'!CD33&lt;&gt;1,'positionnement modules'!CE33=1),"P-F-S",IF(AND('positionnement modules'!CD33=1,'positionnement modules'!CE33&lt;&gt;1),"P-F-S",IF(AND('positionnement modules'!CD33=1,'positionnement modules'!CE33=1),"P-F-D","")))</f>
        <v/>
      </c>
      <c r="CE33" s="51" t="str">
        <f>IF(AND('positionnement modules'!CE33&lt;&gt;1,'positionnement modules'!CF33=1),"P-F-S",IF(AND('positionnement modules'!CE33=1,'positionnement modules'!CF33&lt;&gt;1),"P-F-S",IF(AND('positionnement modules'!CE33=1,'positionnement modules'!CF33=1),"P-F-D","")))</f>
        <v/>
      </c>
      <c r="CF33" s="51" t="str">
        <f>IF(AND('positionnement modules'!CF33&lt;&gt;1,'positionnement modules'!CG33=1),"P-F-S",IF(AND('positionnement modules'!CF33=1,'positionnement modules'!CG33&lt;&gt;1),"P-F-S",IF(AND('positionnement modules'!CF33=1,'positionnement modules'!CG33=1),"P-F-D","")))</f>
        <v/>
      </c>
      <c r="CG33" s="51" t="str">
        <f>IF(AND('positionnement modules'!CG33&lt;&gt;1,'positionnement modules'!CH33=1),"P-F-S",IF(AND('positionnement modules'!CG33=1,'positionnement modules'!CH33&lt;&gt;1),"P-F-S",IF(AND('positionnement modules'!CG33=1,'positionnement modules'!CH33=1),"P-F-D","")))</f>
        <v/>
      </c>
      <c r="CH33" s="51" t="str">
        <f>IF(AND('positionnement modules'!CH33&lt;&gt;1,'positionnement modules'!CI33=1),"P-F-S",IF(AND('positionnement modules'!CH33=1,'positionnement modules'!CI33&lt;&gt;1),"P-F-S",IF(AND('positionnement modules'!CH33=1,'positionnement modules'!CI33=1),"P-F-D","")))</f>
        <v/>
      </c>
      <c r="CI33" s="51" t="str">
        <f>IF(AND('positionnement modules'!CI33&lt;&gt;1,'positionnement modules'!CJ33=1),"P-F-S",IF(AND('positionnement modules'!CI33=1,'positionnement modules'!CJ33&lt;&gt;1),"P-F-S",IF(AND('positionnement modules'!CI33=1,'positionnement modules'!CJ33=1),"P-F-D","")))</f>
        <v/>
      </c>
      <c r="CJ33" s="51" t="str">
        <f>IF(AND('positionnement modules'!CJ33&lt;&gt;1,'positionnement modules'!CK33=1),"P-F-S",IF(AND('positionnement modules'!CJ33=1,'positionnement modules'!CK33&lt;&gt;1),"P-F-S",IF(AND('positionnement modules'!CJ33=1,'positionnement modules'!CK33=1),"P-F-D","")))</f>
        <v/>
      </c>
      <c r="CK33" s="51" t="str">
        <f>IF(AND('positionnement modules'!CK33&lt;&gt;1,'positionnement modules'!CL33=1),"P-F-S",IF(AND('positionnement modules'!CK33=1,'positionnement modules'!CL33&lt;&gt;1),"P-F-S",IF(AND('positionnement modules'!CK33=1,'positionnement modules'!CL33=1),"P-F-D","")))</f>
        <v/>
      </c>
      <c r="CL33" s="51" t="str">
        <f>IF(AND('positionnement modules'!CL33&lt;&gt;1,'positionnement modules'!CM33=1),"P-F-S",IF(AND('positionnement modules'!CL33=1,'positionnement modules'!CM33&lt;&gt;1),"P-F-S",IF(AND('positionnement modules'!CL33=1,'positionnement modules'!CM33=1),"P-F-D","")))</f>
        <v/>
      </c>
      <c r="CM33" s="51" t="str">
        <f>IF(AND('positionnement modules'!CM33&lt;&gt;1,'positionnement modules'!CN33=1),"P-F-S",IF(AND('positionnement modules'!CM33=1,'positionnement modules'!CN33&lt;&gt;1),"P-F-S",IF(AND('positionnement modules'!CM33=1,'positionnement modules'!CN33=1),"P-F-D","")))</f>
        <v/>
      </c>
      <c r="CN33" s="51" t="str">
        <f>IF(AND('positionnement modules'!CN33&lt;&gt;1,'positionnement modules'!CO33=1),"P-F-S",IF(AND('positionnement modules'!CN33=1,'positionnement modules'!CO33&lt;&gt;1),"P-F-S",IF(AND('positionnement modules'!CN33=1,'positionnement modules'!CO33=1),"P-F-D","")))</f>
        <v/>
      </c>
      <c r="CO33" s="51" t="str">
        <f>IF(AND('positionnement modules'!CO33&lt;&gt;1,'positionnement modules'!CP33=1),"P-F-S",IF(AND('positionnement modules'!CO33=1,'positionnement modules'!CP33&lt;&gt;1),"P-F-S",IF(AND('positionnement modules'!CO33=1,'positionnement modules'!CP33=1),"P-F-D","")))</f>
        <v/>
      </c>
      <c r="CP33" s="51" t="str">
        <f>IF(AND('positionnement modules'!CP33&lt;&gt;1,'positionnement modules'!CQ33=1),"P-F-S",IF(AND('positionnement modules'!CP33=1,'positionnement modules'!CQ33&lt;&gt;1),"P-F-S",IF(AND('positionnement modules'!CP33=1,'positionnement modules'!CQ33=1),"P-F-D","")))</f>
        <v/>
      </c>
      <c r="CQ33" s="51" t="str">
        <f>IF(AND('positionnement modules'!CQ33&lt;&gt;1,'positionnement modules'!CR33=1),"P-F-S",IF(AND('positionnement modules'!CQ33=1,'positionnement modules'!CR33&lt;&gt;1),"P-F-S",IF(AND('positionnement modules'!CQ33=1,'positionnement modules'!CR33=1),"P-F-D","")))</f>
        <v/>
      </c>
      <c r="CR33" s="51" t="str">
        <f>IF(AND('positionnement modules'!CR33&lt;&gt;1,'positionnement modules'!CS33=1),"P-F-S",IF(AND('positionnement modules'!CR33=1,'positionnement modules'!CS33&lt;&gt;1),"P-F-S",IF(AND('positionnement modules'!CR33=1,'positionnement modules'!CS33=1),"P-F-D","")))</f>
        <v/>
      </c>
      <c r="CS33" s="51" t="str">
        <f>IF(AND('positionnement modules'!CS33&lt;&gt;1,'positionnement modules'!CT33=1),"P-F-S",IF(AND('positionnement modules'!CS33=1,'positionnement modules'!CT33&lt;&gt;1),"P-F-S",IF(AND('positionnement modules'!CS33=1,'positionnement modules'!CT33=1),"P-F-D","")))</f>
        <v/>
      </c>
      <c r="CT33" s="51" t="str">
        <f>IF(AND('positionnement modules'!CT33&lt;&gt;1,'positionnement modules'!CU33=1),"P-F-S",IF(AND('positionnement modules'!CT33=1,'positionnement modules'!CU33&lt;&gt;1),"P-F-S",IF(AND('positionnement modules'!CT33=1,'positionnement modules'!CU33=1),"P-F-D","")))</f>
        <v/>
      </c>
      <c r="CU33" s="51" t="str">
        <f>IF(AND('positionnement modules'!CU33&lt;&gt;1,'positionnement modules'!CV33=1),"P-F-S",IF(AND('positionnement modules'!CU33=1,'positionnement modules'!CV33&lt;&gt;1),"P-F-S",IF(AND('positionnement modules'!CU33=1,'positionnement modules'!CV33=1),"P-F-D","")))</f>
        <v/>
      </c>
      <c r="CV33" s="51" t="str">
        <f>IF(AND('positionnement modules'!CV33&lt;&gt;1,'positionnement modules'!CW33=1),"P-F-S",IF(AND('positionnement modules'!CV33=1,'positionnement modules'!CW33&lt;&gt;1),"P-F-S",IF(AND('positionnement modules'!CV33=1,'positionnement modules'!CW33=1),"P-F-D","")))</f>
        <v/>
      </c>
      <c r="CW33" s="51" t="str">
        <f>IF(AND('positionnement modules'!CW33&lt;&gt;1,'positionnement modules'!CX33=1),"P-F-S",IF(AND('positionnement modules'!CW33=1,'positionnement modules'!CX33&lt;&gt;1),"P-F-S",IF(AND('positionnement modules'!CW33=1,'positionnement modules'!CX33=1),"P-F-D","")))</f>
        <v/>
      </c>
      <c r="CX33" s="52" t="str">
        <f>IF(AND('positionnement modules'!CX33&lt;&gt;1,'positionnement modules'!CY33=1),"P-F-S",IF(AND('positionnement modules'!CX33=1,'positionnement modules'!CY33&lt;&gt;1),"P-F-S",IF(AND('positionnement modules'!CX33=1,'positionnement modules'!CY33=1),"P-F-D","")))</f>
        <v/>
      </c>
      <c r="CY33" s="5" t="str">
        <f>IF(AND('positionnement modules'!CY33&lt;&gt;1,'positionnement modules'!CZ33=1),"P-F-S",IF(AND('positionnement modules'!CY33=1,'positionnement modules'!CZ33&lt;&gt;1),"P-F-S",IF(AND('positionnement modules'!CY33=1,'positionnement modules'!CZ33=1),"P-F-D","")))</f>
        <v/>
      </c>
      <c r="CZ33">
        <f t="shared" si="8"/>
        <v>0</v>
      </c>
    </row>
    <row r="34" spans="2:104" ht="21" customHeight="1" x14ac:dyDescent="0.35">
      <c r="B34" s="4" t="str">
        <f>IF(AND('positionnement modules'!B34&lt;&gt;1,'positionnement modules'!C34=1),"P-F-S",IF(AND('positionnement modules'!B34=1,'positionnement modules'!C34&lt;&gt;1),"P-F-S",IF(AND('positionnement modules'!B34=1,'positionnement modules'!C34=1),"P-F-D","")))</f>
        <v/>
      </c>
      <c r="C34" s="50" t="str">
        <f>IF(AND('positionnement modules'!C34&lt;&gt;1,'positionnement modules'!D34=1),"P-F-S",IF(AND('positionnement modules'!C34=1,'positionnement modules'!D34&lt;&gt;1),"P-F-S",IF(AND('positionnement modules'!C34=1,'positionnement modules'!D34=1),"P-F-D","")))</f>
        <v/>
      </c>
      <c r="D34" s="51" t="str">
        <f>IF(AND('positionnement modules'!D34&lt;&gt;1,'positionnement modules'!E34=1),"P-F-S",IF(AND('positionnement modules'!D34=1,'positionnement modules'!E34&lt;&gt;1),"P-F-S",IF(AND('positionnement modules'!D34=1,'positionnement modules'!E34=1),"P-F-D","")))</f>
        <v/>
      </c>
      <c r="E34" s="51" t="str">
        <f>IF(AND('positionnement modules'!E34&lt;&gt;1,'positionnement modules'!F34=1),"P-F-S",IF(AND('positionnement modules'!E34=1,'positionnement modules'!F34&lt;&gt;1),"P-F-S",IF(AND('positionnement modules'!E34=1,'positionnement modules'!F34=1),"P-F-D","")))</f>
        <v/>
      </c>
      <c r="F34" s="51" t="str">
        <f>IF(AND('positionnement modules'!F34&lt;&gt;1,'positionnement modules'!G34=1),"P-F-S",IF(AND('positionnement modules'!F34=1,'positionnement modules'!G34&lt;&gt;1),"P-F-S",IF(AND('positionnement modules'!F34=1,'positionnement modules'!G34=1),"P-F-D","")))</f>
        <v/>
      </c>
      <c r="G34" s="51" t="str">
        <f>IF(AND('positionnement modules'!G34&lt;&gt;1,'positionnement modules'!H34=1),"P-F-S",IF(AND('positionnement modules'!G34=1,'positionnement modules'!H34&lt;&gt;1),"P-F-S",IF(AND('positionnement modules'!G34=1,'positionnement modules'!H34=1),"P-F-D","")))</f>
        <v/>
      </c>
      <c r="H34" s="51" t="str">
        <f>IF(AND('positionnement modules'!H34&lt;&gt;1,'positionnement modules'!I34=1),"P-F-S",IF(AND('positionnement modules'!H34=1,'positionnement modules'!I34&lt;&gt;1),"P-F-S",IF(AND('positionnement modules'!H34=1,'positionnement modules'!I34=1),"P-F-D","")))</f>
        <v/>
      </c>
      <c r="I34" s="51" t="str">
        <f>IF(AND('positionnement modules'!I34&lt;&gt;1,'positionnement modules'!J34=1),"P-F-S",IF(AND('positionnement modules'!I34=1,'positionnement modules'!J34&lt;&gt;1),"P-F-S",IF(AND('positionnement modules'!I34=1,'positionnement modules'!J34=1),"P-F-D","")))</f>
        <v/>
      </c>
      <c r="J34" s="51" t="str">
        <f>IF(AND('positionnement modules'!J34&lt;&gt;1,'positionnement modules'!K34=1),"P-F-S",IF(AND('positionnement modules'!J34=1,'positionnement modules'!K34&lt;&gt;1),"P-F-S",IF(AND('positionnement modules'!J34=1,'positionnement modules'!K34=1),"P-F-D","")))</f>
        <v/>
      </c>
      <c r="K34" s="51" t="str">
        <f>IF(AND('positionnement modules'!K34&lt;&gt;1,'positionnement modules'!L34=1),"P-F-S",IF(AND('positionnement modules'!K34=1,'positionnement modules'!L34&lt;&gt;1),"P-F-S",IF(AND('positionnement modules'!K34=1,'positionnement modules'!L34=1),"P-F-D","")))</f>
        <v/>
      </c>
      <c r="L34" s="51" t="str">
        <f>IF(AND('positionnement modules'!L34&lt;&gt;1,'positionnement modules'!M34=1),"P-F-S",IF(AND('positionnement modules'!L34=1,'positionnement modules'!M34&lt;&gt;1),"P-F-S",IF(AND('positionnement modules'!L34=1,'positionnement modules'!M34=1),"P-F-D","")))</f>
        <v/>
      </c>
      <c r="M34" s="51" t="str">
        <f>IF(AND('positionnement modules'!M34&lt;&gt;1,'positionnement modules'!N34=1),"P-F-S",IF(AND('positionnement modules'!M34=1,'positionnement modules'!N34&lt;&gt;1),"P-F-S",IF(AND('positionnement modules'!M34=1,'positionnement modules'!N34=1),"P-F-D","")))</f>
        <v/>
      </c>
      <c r="N34" s="51" t="str">
        <f>IF(AND('positionnement modules'!N34&lt;&gt;1,'positionnement modules'!O34=1),"P-F-S",IF(AND('positionnement modules'!N34=1,'positionnement modules'!O34&lt;&gt;1),"P-F-S",IF(AND('positionnement modules'!N34=1,'positionnement modules'!O34=1),"P-F-D","")))</f>
        <v/>
      </c>
      <c r="O34" s="51" t="str">
        <f>IF(AND('positionnement modules'!O34&lt;&gt;1,'positionnement modules'!P34=1),"P-F-S",IF(AND('positionnement modules'!O34=1,'positionnement modules'!P34&lt;&gt;1),"P-F-S",IF(AND('positionnement modules'!O34=1,'positionnement modules'!P34=1),"P-F-D","")))</f>
        <v/>
      </c>
      <c r="P34" s="51" t="str">
        <f>IF(AND('positionnement modules'!P34&lt;&gt;1,'positionnement modules'!Q34=1),"P-F-S",IF(AND('positionnement modules'!P34=1,'positionnement modules'!Q34&lt;&gt;1),"P-F-S",IF(AND('positionnement modules'!P34=1,'positionnement modules'!Q34=1),"P-F-D","")))</f>
        <v/>
      </c>
      <c r="Q34" s="51" t="str">
        <f>IF(AND('positionnement modules'!Q34&lt;&gt;1,'positionnement modules'!R34=1),"P-F-S",IF(AND('positionnement modules'!Q34=1,'positionnement modules'!R34&lt;&gt;1),"P-F-S",IF(AND('positionnement modules'!Q34=1,'positionnement modules'!R34=1),"P-F-D","")))</f>
        <v/>
      </c>
      <c r="R34" s="51" t="str">
        <f>IF(AND('positionnement modules'!R34&lt;&gt;1,'positionnement modules'!S34=1),"P-F-S",IF(AND('positionnement modules'!R34=1,'positionnement modules'!S34&lt;&gt;1),"P-F-S",IF(AND('positionnement modules'!R34=1,'positionnement modules'!S34=1),"P-F-D","")))</f>
        <v/>
      </c>
      <c r="S34" s="51" t="str">
        <f>IF(AND('positionnement modules'!S34&lt;&gt;1,'positionnement modules'!T34=1),"P-F-S",IF(AND('positionnement modules'!S34=1,'positionnement modules'!T34&lt;&gt;1),"P-F-S",IF(AND('positionnement modules'!S34=1,'positionnement modules'!T34=1),"P-F-D","")))</f>
        <v/>
      </c>
      <c r="T34" s="51" t="str">
        <f>IF(AND('positionnement modules'!T34&lt;&gt;1,'positionnement modules'!U34=1),"P-F-S",IF(AND('positionnement modules'!T34=1,'positionnement modules'!U34&lt;&gt;1),"P-F-S",IF(AND('positionnement modules'!T34=1,'positionnement modules'!U34=1),"P-F-D","")))</f>
        <v/>
      </c>
      <c r="U34" s="51" t="str">
        <f>IF(AND('positionnement modules'!U34&lt;&gt;1,'positionnement modules'!V34=1),"P-F-S",IF(AND('positionnement modules'!U34=1,'positionnement modules'!V34&lt;&gt;1),"P-F-S",IF(AND('positionnement modules'!U34=1,'positionnement modules'!V34=1),"P-F-D","")))</f>
        <v/>
      </c>
      <c r="V34" s="51" t="str">
        <f>IF(AND('positionnement modules'!V34&lt;&gt;1,'positionnement modules'!W34=1),"P-F-S",IF(AND('positionnement modules'!V34=1,'positionnement modules'!W34&lt;&gt;1),"P-F-S",IF(AND('positionnement modules'!V34=1,'positionnement modules'!W34=1),"P-F-D","")))</f>
        <v/>
      </c>
      <c r="W34" s="51" t="str">
        <f>IF(AND('positionnement modules'!W34&lt;&gt;1,'positionnement modules'!X34=1),"P-F-S",IF(AND('positionnement modules'!W34=1,'positionnement modules'!X34&lt;&gt;1),"P-F-S",IF(AND('positionnement modules'!W34=1,'positionnement modules'!X34=1),"P-F-D","")))</f>
        <v/>
      </c>
      <c r="X34" s="51" t="str">
        <f>IF(AND('positionnement modules'!X34&lt;&gt;1,'positionnement modules'!Y34=1),"P-F-S",IF(AND('positionnement modules'!X34=1,'positionnement modules'!Y34&lt;&gt;1),"P-F-S",IF(AND('positionnement modules'!X34=1,'positionnement modules'!Y34=1),"P-F-D","")))</f>
        <v/>
      </c>
      <c r="Y34" s="51" t="str">
        <f>IF(AND('positionnement modules'!Y34&lt;&gt;1,'positionnement modules'!Z34=1),"P-F-S",IF(AND('positionnement modules'!Y34=1,'positionnement modules'!Z34&lt;&gt;1),"P-F-S",IF(AND('positionnement modules'!Y34=1,'positionnement modules'!Z34=1),"P-F-D","")))</f>
        <v/>
      </c>
      <c r="Z34" s="51" t="str">
        <f>IF(AND('positionnement modules'!Z34&lt;&gt;1,'positionnement modules'!AA34=1),"P-F-S",IF(AND('positionnement modules'!Z34=1,'positionnement modules'!AA34&lt;&gt;1),"P-F-S",IF(AND('positionnement modules'!Z34=1,'positionnement modules'!AA34=1),"P-F-D","")))</f>
        <v/>
      </c>
      <c r="AA34" s="51" t="str">
        <f>IF(AND('positionnement modules'!AA34&lt;&gt;1,'positionnement modules'!AB34=1),"P-F-S",IF(AND('positionnement modules'!AA34=1,'positionnement modules'!AB34&lt;&gt;1),"P-F-S",IF(AND('positionnement modules'!AA34=1,'positionnement modules'!AB34=1),"P-F-D","")))</f>
        <v/>
      </c>
      <c r="AB34" s="51" t="str">
        <f>IF(AND('positionnement modules'!AB34&lt;&gt;1,'positionnement modules'!AC34=1),"P-F-S",IF(AND('positionnement modules'!AB34=1,'positionnement modules'!AC34&lt;&gt;1),"P-F-S",IF(AND('positionnement modules'!AB34=1,'positionnement modules'!AC34=1),"P-F-D","")))</f>
        <v/>
      </c>
      <c r="AC34" s="51" t="str">
        <f>IF(AND('positionnement modules'!AC34&lt;&gt;1,'positionnement modules'!AD34=1),"P-F-S",IF(AND('positionnement modules'!AC34=1,'positionnement modules'!AD34&lt;&gt;1),"P-F-S",IF(AND('positionnement modules'!AC34=1,'positionnement modules'!AD34=1),"P-F-D","")))</f>
        <v/>
      </c>
      <c r="AD34" s="51" t="str">
        <f>IF(AND('positionnement modules'!AD34&lt;&gt;1,'positionnement modules'!AE34=1),"P-F-S",IF(AND('positionnement modules'!AD34=1,'positionnement modules'!AE34&lt;&gt;1),"P-F-S",IF(AND('positionnement modules'!AD34=1,'positionnement modules'!AE34=1),"P-F-D","")))</f>
        <v/>
      </c>
      <c r="AE34" s="51" t="str">
        <f>IF(AND('positionnement modules'!AE34&lt;&gt;1,'positionnement modules'!AF34=1),"P-F-S",IF(AND('positionnement modules'!AE34=1,'positionnement modules'!AF34&lt;&gt;1),"P-F-S",IF(AND('positionnement modules'!AE34=1,'positionnement modules'!AF34=1),"P-F-D","")))</f>
        <v/>
      </c>
      <c r="AF34" s="51" t="str">
        <f>IF(AND('positionnement modules'!AF34&lt;&gt;1,'positionnement modules'!AG34=1),"P-F-S",IF(AND('positionnement modules'!AF34=1,'positionnement modules'!AG34&lt;&gt;1),"P-F-S",IF(AND('positionnement modules'!AF34=1,'positionnement modules'!AG34=1),"P-F-D","")))</f>
        <v/>
      </c>
      <c r="AG34" s="51" t="str">
        <f>IF(AND('positionnement modules'!AG34&lt;&gt;1,'positionnement modules'!AH34=1),"P-F-S",IF(AND('positionnement modules'!AG34=1,'positionnement modules'!AH34&lt;&gt;1),"P-F-S",IF(AND('positionnement modules'!AG34=1,'positionnement modules'!AH34=1),"P-F-D","")))</f>
        <v/>
      </c>
      <c r="AH34" s="51" t="str">
        <f>IF(AND('positionnement modules'!AH34&lt;&gt;1,'positionnement modules'!AI34=1),"P-F-S",IF(AND('positionnement modules'!AH34=1,'positionnement modules'!AI34&lt;&gt;1),"P-F-S",IF(AND('positionnement modules'!AH34=1,'positionnement modules'!AI34=1),"P-F-D","")))</f>
        <v/>
      </c>
      <c r="AI34" s="51" t="str">
        <f>IF(AND('positionnement modules'!AI34&lt;&gt;1,'positionnement modules'!AJ34=1),"P-F-S",IF(AND('positionnement modules'!AI34=1,'positionnement modules'!AJ34&lt;&gt;1),"P-F-S",IF(AND('positionnement modules'!AI34=1,'positionnement modules'!AJ34=1),"P-F-D","")))</f>
        <v/>
      </c>
      <c r="AJ34" s="51" t="str">
        <f>IF(AND('positionnement modules'!AJ34&lt;&gt;1,'positionnement modules'!AK34=1),"P-F-S",IF(AND('positionnement modules'!AJ34=1,'positionnement modules'!AK34&lt;&gt;1),"P-F-S",IF(AND('positionnement modules'!AJ34=1,'positionnement modules'!AK34=1),"P-F-D","")))</f>
        <v/>
      </c>
      <c r="AK34" s="51" t="str">
        <f>IF(AND('positionnement modules'!AK34&lt;&gt;1,'positionnement modules'!AL34=1),"P-F-S",IF(AND('positionnement modules'!AK34=1,'positionnement modules'!AL34&lt;&gt;1),"P-F-S",IF(AND('positionnement modules'!AK34=1,'positionnement modules'!AL34=1),"P-F-D","")))</f>
        <v/>
      </c>
      <c r="AL34" s="51" t="str">
        <f>IF(AND('positionnement modules'!AL34&lt;&gt;1,'positionnement modules'!AM34=1),"P-F-S",IF(AND('positionnement modules'!AL34=1,'positionnement modules'!AM34&lt;&gt;1),"P-F-S",IF(AND('positionnement modules'!AL34=1,'positionnement modules'!AM34=1),"P-F-D","")))</f>
        <v/>
      </c>
      <c r="AM34" s="51" t="str">
        <f>IF(AND('positionnement modules'!AM34&lt;&gt;1,'positionnement modules'!AN34=1),"P-F-S",IF(AND('positionnement modules'!AM34=1,'positionnement modules'!AN34&lt;&gt;1),"P-F-S",IF(AND('positionnement modules'!AM34=1,'positionnement modules'!AN34=1),"P-F-D","")))</f>
        <v/>
      </c>
      <c r="AN34" s="51" t="str">
        <f>IF(AND('positionnement modules'!AN34&lt;&gt;1,'positionnement modules'!AO34=1),"P-F-S",IF(AND('positionnement modules'!AN34=1,'positionnement modules'!AO34&lt;&gt;1),"P-F-S",IF(AND('positionnement modules'!AN34=1,'positionnement modules'!AO34=1),"P-F-D","")))</f>
        <v/>
      </c>
      <c r="AO34" s="51" t="str">
        <f>IF(AND('positionnement modules'!AO34&lt;&gt;1,'positionnement modules'!AP34=1),"P-F-S",IF(AND('positionnement modules'!AO34=1,'positionnement modules'!AP34&lt;&gt;1),"P-F-S",IF(AND('positionnement modules'!AO34=1,'positionnement modules'!AP34=1),"P-F-D","")))</f>
        <v/>
      </c>
      <c r="AP34" s="51" t="str">
        <f>IF(AND('positionnement modules'!AP34&lt;&gt;1,'positionnement modules'!AQ34=1),"P-F-S",IF(AND('positionnement modules'!AP34=1,'positionnement modules'!AQ34&lt;&gt;1),"P-F-S",IF(AND('positionnement modules'!AP34=1,'positionnement modules'!AQ34=1),"P-F-D","")))</f>
        <v/>
      </c>
      <c r="AQ34" s="51" t="str">
        <f>IF(AND('positionnement modules'!AQ34&lt;&gt;1,'positionnement modules'!AR34=1),"P-F-S",IF(AND('positionnement modules'!AQ34=1,'positionnement modules'!AR34&lt;&gt;1),"P-F-S",IF(AND('positionnement modules'!AQ34=1,'positionnement modules'!AR34=1),"P-F-D","")))</f>
        <v/>
      </c>
      <c r="AR34" s="51" t="str">
        <f>IF(AND('positionnement modules'!AR34&lt;&gt;1,'positionnement modules'!AS34=1),"P-F-S",IF(AND('positionnement modules'!AR34=1,'positionnement modules'!AS34&lt;&gt;1),"P-F-S",IF(AND('positionnement modules'!AR34=1,'positionnement modules'!AS34=1),"P-F-D","")))</f>
        <v/>
      </c>
      <c r="AS34" s="51" t="str">
        <f>IF(AND('positionnement modules'!AS34&lt;&gt;1,'positionnement modules'!AT34=1),"P-F-S",IF(AND('positionnement modules'!AS34=1,'positionnement modules'!AT34&lt;&gt;1),"P-F-S",IF(AND('positionnement modules'!AS34=1,'positionnement modules'!AT34=1),"P-F-D","")))</f>
        <v/>
      </c>
      <c r="AT34" s="51" t="str">
        <f>IF(AND('positionnement modules'!AT34&lt;&gt;1,'positionnement modules'!AU34=1),"P-F-S",IF(AND('positionnement modules'!AT34=1,'positionnement modules'!AU34&lt;&gt;1),"P-F-S",IF(AND('positionnement modules'!AT34=1,'positionnement modules'!AU34=1),"P-F-D","")))</f>
        <v/>
      </c>
      <c r="AU34" s="51" t="str">
        <f>IF(AND('positionnement modules'!AU34&lt;&gt;1,'positionnement modules'!AV34=1),"P-F-S",IF(AND('positionnement modules'!AU34=1,'positionnement modules'!AV34&lt;&gt;1),"P-F-S",IF(AND('positionnement modules'!AU34=1,'positionnement modules'!AV34=1),"P-F-D","")))</f>
        <v/>
      </c>
      <c r="AV34" s="51" t="str">
        <f>IF(AND('positionnement modules'!AV34&lt;&gt;1,'positionnement modules'!AW34=1),"P-F-S",IF(AND('positionnement modules'!AV34=1,'positionnement modules'!AW34&lt;&gt;1),"P-F-S",IF(AND('positionnement modules'!AV34=1,'positionnement modules'!AW34=1),"P-F-D","")))</f>
        <v/>
      </c>
      <c r="AW34" s="51" t="str">
        <f>IF(AND('positionnement modules'!AW34&lt;&gt;1,'positionnement modules'!AX34=1),"P-F-S",IF(AND('positionnement modules'!AW34=1,'positionnement modules'!AX34&lt;&gt;1),"P-F-S",IF(AND('positionnement modules'!AW34=1,'positionnement modules'!AX34=1),"P-F-D","")))</f>
        <v/>
      </c>
      <c r="AX34" s="51" t="str">
        <f>IF(AND('positionnement modules'!AX34&lt;&gt;1,'positionnement modules'!AY34=1),"P-F-S",IF(AND('positionnement modules'!AX34=1,'positionnement modules'!AY34&lt;&gt;1),"P-F-S",IF(AND('positionnement modules'!AX34=1,'positionnement modules'!AY34=1),"P-F-D","")))</f>
        <v/>
      </c>
      <c r="AY34" s="51" t="str">
        <f>IF(AND('positionnement modules'!AY34&lt;&gt;1,'positionnement modules'!AZ34=1),"P-F-S",IF(AND('positionnement modules'!AY34=1,'positionnement modules'!AZ34&lt;&gt;1),"P-F-S",IF(AND('positionnement modules'!AY34=1,'positionnement modules'!AZ34=1),"P-F-D","")))</f>
        <v/>
      </c>
      <c r="AZ34" s="51" t="str">
        <f>IF(AND('positionnement modules'!AZ34&lt;&gt;1,'positionnement modules'!BA34=1),"P-F-S",IF(AND('positionnement modules'!AZ34=1,'positionnement modules'!BA34&lt;&gt;1),"P-F-S",IF(AND('positionnement modules'!AZ34=1,'positionnement modules'!BA34=1),"P-F-D","")))</f>
        <v/>
      </c>
      <c r="BA34" s="51" t="str">
        <f>IF(AND('positionnement modules'!BA34&lt;&gt;1,'positionnement modules'!BB34=1),"P-F-S",IF(AND('positionnement modules'!BA34=1,'positionnement modules'!BB34&lt;&gt;1),"P-F-S",IF(AND('positionnement modules'!BA34=1,'positionnement modules'!BB34=1),"P-F-D","")))</f>
        <v/>
      </c>
      <c r="BB34" s="51" t="str">
        <f>IF(AND('positionnement modules'!BB34&lt;&gt;1,'positionnement modules'!BC34=1),"P-F-S",IF(AND('positionnement modules'!BB34=1,'positionnement modules'!BC34&lt;&gt;1),"P-F-S",IF(AND('positionnement modules'!BB34=1,'positionnement modules'!BC34=1),"P-F-D","")))</f>
        <v/>
      </c>
      <c r="BC34" s="51" t="str">
        <f>IF(AND('positionnement modules'!BC34&lt;&gt;1,'positionnement modules'!BD34=1),"P-F-S",IF(AND('positionnement modules'!BC34=1,'positionnement modules'!BD34&lt;&gt;1),"P-F-S",IF(AND('positionnement modules'!BC34=1,'positionnement modules'!BD34=1),"P-F-D","")))</f>
        <v/>
      </c>
      <c r="BD34" s="51" t="str">
        <f>IF(AND('positionnement modules'!BD34&lt;&gt;1,'positionnement modules'!BE34=1),"P-F-S",IF(AND('positionnement modules'!BD34=1,'positionnement modules'!BE34&lt;&gt;1),"P-F-S",IF(AND('positionnement modules'!BD34=1,'positionnement modules'!BE34=1),"P-F-D","")))</f>
        <v/>
      </c>
      <c r="BE34" s="51" t="str">
        <f>IF(AND('positionnement modules'!BE34&lt;&gt;1,'positionnement modules'!BF34=1),"P-F-S",IF(AND('positionnement modules'!BE34=1,'positionnement modules'!BF34&lt;&gt;1),"P-F-S",IF(AND('positionnement modules'!BE34=1,'positionnement modules'!BF34=1),"P-F-D","")))</f>
        <v/>
      </c>
      <c r="BF34" s="51" t="str">
        <f>IF(AND('positionnement modules'!BF34&lt;&gt;1,'positionnement modules'!BG34=1),"P-F-S",IF(AND('positionnement modules'!BF34=1,'positionnement modules'!BG34&lt;&gt;1),"P-F-S",IF(AND('positionnement modules'!BF34=1,'positionnement modules'!BG34=1),"P-F-D","")))</f>
        <v/>
      </c>
      <c r="BG34" s="51" t="str">
        <f>IF(AND('positionnement modules'!BG34&lt;&gt;1,'positionnement modules'!BH34=1),"P-F-S",IF(AND('positionnement modules'!BG34=1,'positionnement modules'!BH34&lt;&gt;1),"P-F-S",IF(AND('positionnement modules'!BG34=1,'positionnement modules'!BH34=1),"P-F-D","")))</f>
        <v/>
      </c>
      <c r="BH34" s="51" t="str">
        <f>IF(AND('positionnement modules'!BH34&lt;&gt;1,'positionnement modules'!BI34=1),"P-F-S",IF(AND('positionnement modules'!BH34=1,'positionnement modules'!BI34&lt;&gt;1),"P-F-S",IF(AND('positionnement modules'!BH34=1,'positionnement modules'!BI34=1),"P-F-D","")))</f>
        <v/>
      </c>
      <c r="BI34" s="51" t="str">
        <f>IF(AND('positionnement modules'!BI34&lt;&gt;1,'positionnement modules'!BJ34=1),"P-F-S",IF(AND('positionnement modules'!BI34=1,'positionnement modules'!BJ34&lt;&gt;1),"P-F-S",IF(AND('positionnement modules'!BI34=1,'positionnement modules'!BJ34=1),"P-F-D","")))</f>
        <v/>
      </c>
      <c r="BJ34" s="51" t="str">
        <f>IF(AND('positionnement modules'!BJ34&lt;&gt;1,'positionnement modules'!BK34=1),"P-F-S",IF(AND('positionnement modules'!BJ34=1,'positionnement modules'!BK34&lt;&gt;1),"P-F-S",IF(AND('positionnement modules'!BJ34=1,'positionnement modules'!BK34=1),"P-F-D","")))</f>
        <v/>
      </c>
      <c r="BK34" s="51" t="str">
        <f>IF(AND('positionnement modules'!BK34&lt;&gt;1,'positionnement modules'!BL34=1),"P-F-S",IF(AND('positionnement modules'!BK34=1,'positionnement modules'!BL34&lt;&gt;1),"P-F-S",IF(AND('positionnement modules'!BK34=1,'positionnement modules'!BL34=1),"P-F-D","")))</f>
        <v/>
      </c>
      <c r="BL34" s="51" t="str">
        <f>IF(AND('positionnement modules'!BL34&lt;&gt;1,'positionnement modules'!BM34=1),"P-F-S",IF(AND('positionnement modules'!BL34=1,'positionnement modules'!BM34&lt;&gt;1),"P-F-S",IF(AND('positionnement modules'!BL34=1,'positionnement modules'!BM34=1),"P-F-D","")))</f>
        <v/>
      </c>
      <c r="BM34" s="51" t="str">
        <f>IF(AND('positionnement modules'!BM34&lt;&gt;1,'positionnement modules'!BN34=1),"P-F-S",IF(AND('positionnement modules'!BM34=1,'positionnement modules'!BN34&lt;&gt;1),"P-F-S",IF(AND('positionnement modules'!BM34=1,'positionnement modules'!BN34=1),"P-F-D","")))</f>
        <v/>
      </c>
      <c r="BN34" s="51" t="str">
        <f>IF(AND('positionnement modules'!BN34&lt;&gt;1,'positionnement modules'!BO34=1),"P-F-S",IF(AND('positionnement modules'!BN34=1,'positionnement modules'!BO34&lt;&gt;1),"P-F-S",IF(AND('positionnement modules'!BN34=1,'positionnement modules'!BO34=1),"P-F-D","")))</f>
        <v/>
      </c>
      <c r="BO34" s="51" t="str">
        <f>IF(AND('positionnement modules'!BO34&lt;&gt;1,'positionnement modules'!BP34=1),"P-F-S",IF(AND('positionnement modules'!BO34=1,'positionnement modules'!BP34&lt;&gt;1),"P-F-S",IF(AND('positionnement modules'!BO34=1,'positionnement modules'!BP34=1),"P-F-D","")))</f>
        <v/>
      </c>
      <c r="BP34" s="51" t="str">
        <f>IF(AND('positionnement modules'!BP34&lt;&gt;1,'positionnement modules'!BQ34=1),"P-F-S",IF(AND('positionnement modules'!BP34=1,'positionnement modules'!BQ34&lt;&gt;1),"P-F-S",IF(AND('positionnement modules'!BP34=1,'positionnement modules'!BQ34=1),"P-F-D","")))</f>
        <v/>
      </c>
      <c r="BQ34" s="51" t="str">
        <f>IF(AND('positionnement modules'!BQ34&lt;&gt;1,'positionnement modules'!BR34=1),"P-F-S",IF(AND('positionnement modules'!BQ34=1,'positionnement modules'!BR34&lt;&gt;1),"P-F-S",IF(AND('positionnement modules'!BQ34=1,'positionnement modules'!BR34=1),"P-F-D","")))</f>
        <v/>
      </c>
      <c r="BR34" s="51" t="str">
        <f>IF(AND('positionnement modules'!BR34&lt;&gt;1,'positionnement modules'!BS34=1),"P-F-S",IF(AND('positionnement modules'!BR34=1,'positionnement modules'!BS34&lt;&gt;1),"P-F-S",IF(AND('positionnement modules'!BR34=1,'positionnement modules'!BS34=1),"P-F-D","")))</f>
        <v/>
      </c>
      <c r="BS34" s="51" t="str">
        <f>IF(AND('positionnement modules'!BS34&lt;&gt;1,'positionnement modules'!BT34=1),"P-F-S",IF(AND('positionnement modules'!BS34=1,'positionnement modules'!BT34&lt;&gt;1),"P-F-S",IF(AND('positionnement modules'!BS34=1,'positionnement modules'!BT34=1),"P-F-D","")))</f>
        <v/>
      </c>
      <c r="BT34" s="51" t="str">
        <f>IF(AND('positionnement modules'!BT34&lt;&gt;1,'positionnement modules'!BU34=1),"P-F-S",IF(AND('positionnement modules'!BT34=1,'positionnement modules'!BU34&lt;&gt;1),"P-F-S",IF(AND('positionnement modules'!BT34=1,'positionnement modules'!BU34=1),"P-F-D","")))</f>
        <v/>
      </c>
      <c r="BU34" s="51" t="str">
        <f>IF(AND('positionnement modules'!BU34&lt;&gt;1,'positionnement modules'!BV34=1),"P-F-S",IF(AND('positionnement modules'!BU34=1,'positionnement modules'!BV34&lt;&gt;1),"P-F-S",IF(AND('positionnement modules'!BU34=1,'positionnement modules'!BV34=1),"P-F-D","")))</f>
        <v/>
      </c>
      <c r="BV34" s="51" t="str">
        <f>IF(AND('positionnement modules'!BV34&lt;&gt;1,'positionnement modules'!BW34=1),"P-F-S",IF(AND('positionnement modules'!BV34=1,'positionnement modules'!BW34&lt;&gt;1),"P-F-S",IF(AND('positionnement modules'!BV34=1,'positionnement modules'!BW34=1),"P-F-D","")))</f>
        <v/>
      </c>
      <c r="BW34" s="51" t="str">
        <f>IF(AND('positionnement modules'!BW34&lt;&gt;1,'positionnement modules'!BX34=1),"P-F-S",IF(AND('positionnement modules'!BW34=1,'positionnement modules'!BX34&lt;&gt;1),"P-F-S",IF(AND('positionnement modules'!BW34=1,'positionnement modules'!BX34=1),"P-F-D","")))</f>
        <v/>
      </c>
      <c r="BX34" s="51" t="str">
        <f>IF(AND('positionnement modules'!BX34&lt;&gt;1,'positionnement modules'!BY34=1),"P-F-S",IF(AND('positionnement modules'!BX34=1,'positionnement modules'!BY34&lt;&gt;1),"P-F-S",IF(AND('positionnement modules'!BX34=1,'positionnement modules'!BY34=1),"P-F-D","")))</f>
        <v/>
      </c>
      <c r="BY34" s="51" t="str">
        <f>IF(AND('positionnement modules'!BY34&lt;&gt;1,'positionnement modules'!BZ34=1),"P-F-S",IF(AND('positionnement modules'!BY34=1,'positionnement modules'!BZ34&lt;&gt;1),"P-F-S",IF(AND('positionnement modules'!BY34=1,'positionnement modules'!BZ34=1),"P-F-D","")))</f>
        <v/>
      </c>
      <c r="BZ34" s="51" t="str">
        <f>IF(AND('positionnement modules'!BZ34&lt;&gt;1,'positionnement modules'!CA34=1),"P-F-S",IF(AND('positionnement modules'!BZ34=1,'positionnement modules'!CA34&lt;&gt;1),"P-F-S",IF(AND('positionnement modules'!BZ34=1,'positionnement modules'!CA34=1),"P-F-D","")))</f>
        <v/>
      </c>
      <c r="CA34" s="51" t="str">
        <f>IF(AND('positionnement modules'!CA34&lt;&gt;1,'positionnement modules'!CB34=1),"P-F-S",IF(AND('positionnement modules'!CA34=1,'positionnement modules'!CB34&lt;&gt;1),"P-F-S",IF(AND('positionnement modules'!CA34=1,'positionnement modules'!CB34=1),"P-F-D","")))</f>
        <v/>
      </c>
      <c r="CB34" s="51" t="str">
        <f>IF(AND('positionnement modules'!CB34&lt;&gt;1,'positionnement modules'!CC34=1),"P-F-S",IF(AND('positionnement modules'!CB34=1,'positionnement modules'!CC34&lt;&gt;1),"P-F-S",IF(AND('positionnement modules'!CB34=1,'positionnement modules'!CC34=1),"P-F-D","")))</f>
        <v/>
      </c>
      <c r="CC34" s="51" t="str">
        <f>IF(AND('positionnement modules'!CC34&lt;&gt;1,'positionnement modules'!CD34=1),"P-F-S",IF(AND('positionnement modules'!CC34=1,'positionnement modules'!CD34&lt;&gt;1),"P-F-S",IF(AND('positionnement modules'!CC34=1,'positionnement modules'!CD34=1),"P-F-D","")))</f>
        <v/>
      </c>
      <c r="CD34" s="51" t="str">
        <f>IF(AND('positionnement modules'!CD34&lt;&gt;1,'positionnement modules'!CE34=1),"P-F-S",IF(AND('positionnement modules'!CD34=1,'positionnement modules'!CE34&lt;&gt;1),"P-F-S",IF(AND('positionnement modules'!CD34=1,'positionnement modules'!CE34=1),"P-F-D","")))</f>
        <v/>
      </c>
      <c r="CE34" s="51" t="str">
        <f>IF(AND('positionnement modules'!CE34&lt;&gt;1,'positionnement modules'!CF34=1),"P-F-S",IF(AND('positionnement modules'!CE34=1,'positionnement modules'!CF34&lt;&gt;1),"P-F-S",IF(AND('positionnement modules'!CE34=1,'positionnement modules'!CF34=1),"P-F-D","")))</f>
        <v/>
      </c>
      <c r="CF34" s="51" t="str">
        <f>IF(AND('positionnement modules'!CF34&lt;&gt;1,'positionnement modules'!CG34=1),"P-F-S",IF(AND('positionnement modules'!CF34=1,'positionnement modules'!CG34&lt;&gt;1),"P-F-S",IF(AND('positionnement modules'!CF34=1,'positionnement modules'!CG34=1),"P-F-D","")))</f>
        <v/>
      </c>
      <c r="CG34" s="51" t="str">
        <f>IF(AND('positionnement modules'!CG34&lt;&gt;1,'positionnement modules'!CH34=1),"P-F-S",IF(AND('positionnement modules'!CG34=1,'positionnement modules'!CH34&lt;&gt;1),"P-F-S",IF(AND('positionnement modules'!CG34=1,'positionnement modules'!CH34=1),"P-F-D","")))</f>
        <v/>
      </c>
      <c r="CH34" s="51" t="str">
        <f>IF(AND('positionnement modules'!CH34&lt;&gt;1,'positionnement modules'!CI34=1),"P-F-S",IF(AND('positionnement modules'!CH34=1,'positionnement modules'!CI34&lt;&gt;1),"P-F-S",IF(AND('positionnement modules'!CH34=1,'positionnement modules'!CI34=1),"P-F-D","")))</f>
        <v/>
      </c>
      <c r="CI34" s="51" t="str">
        <f>IF(AND('positionnement modules'!CI34&lt;&gt;1,'positionnement modules'!CJ34=1),"P-F-S",IF(AND('positionnement modules'!CI34=1,'positionnement modules'!CJ34&lt;&gt;1),"P-F-S",IF(AND('positionnement modules'!CI34=1,'positionnement modules'!CJ34=1),"P-F-D","")))</f>
        <v/>
      </c>
      <c r="CJ34" s="51" t="str">
        <f>IF(AND('positionnement modules'!CJ34&lt;&gt;1,'positionnement modules'!CK34=1),"P-F-S",IF(AND('positionnement modules'!CJ34=1,'positionnement modules'!CK34&lt;&gt;1),"P-F-S",IF(AND('positionnement modules'!CJ34=1,'positionnement modules'!CK34=1),"P-F-D","")))</f>
        <v/>
      </c>
      <c r="CK34" s="51" t="str">
        <f>IF(AND('positionnement modules'!CK34&lt;&gt;1,'positionnement modules'!CL34=1),"P-F-S",IF(AND('positionnement modules'!CK34=1,'positionnement modules'!CL34&lt;&gt;1),"P-F-S",IF(AND('positionnement modules'!CK34=1,'positionnement modules'!CL34=1),"P-F-D","")))</f>
        <v/>
      </c>
      <c r="CL34" s="51" t="str">
        <f>IF(AND('positionnement modules'!CL34&lt;&gt;1,'positionnement modules'!CM34=1),"P-F-S",IF(AND('positionnement modules'!CL34=1,'positionnement modules'!CM34&lt;&gt;1),"P-F-S",IF(AND('positionnement modules'!CL34=1,'positionnement modules'!CM34=1),"P-F-D","")))</f>
        <v/>
      </c>
      <c r="CM34" s="51" t="str">
        <f>IF(AND('positionnement modules'!CM34&lt;&gt;1,'positionnement modules'!CN34=1),"P-F-S",IF(AND('positionnement modules'!CM34=1,'positionnement modules'!CN34&lt;&gt;1),"P-F-S",IF(AND('positionnement modules'!CM34=1,'positionnement modules'!CN34=1),"P-F-D","")))</f>
        <v/>
      </c>
      <c r="CN34" s="51" t="str">
        <f>IF(AND('positionnement modules'!CN34&lt;&gt;1,'positionnement modules'!CO34=1),"P-F-S",IF(AND('positionnement modules'!CN34=1,'positionnement modules'!CO34&lt;&gt;1),"P-F-S",IF(AND('positionnement modules'!CN34=1,'positionnement modules'!CO34=1),"P-F-D","")))</f>
        <v/>
      </c>
      <c r="CO34" s="51" t="str">
        <f>IF(AND('positionnement modules'!CO34&lt;&gt;1,'positionnement modules'!CP34=1),"P-F-S",IF(AND('positionnement modules'!CO34=1,'positionnement modules'!CP34&lt;&gt;1),"P-F-S",IF(AND('positionnement modules'!CO34=1,'positionnement modules'!CP34=1),"P-F-D","")))</f>
        <v/>
      </c>
      <c r="CP34" s="51" t="str">
        <f>IF(AND('positionnement modules'!CP34&lt;&gt;1,'positionnement modules'!CQ34=1),"P-F-S",IF(AND('positionnement modules'!CP34=1,'positionnement modules'!CQ34&lt;&gt;1),"P-F-S",IF(AND('positionnement modules'!CP34=1,'positionnement modules'!CQ34=1),"P-F-D","")))</f>
        <v/>
      </c>
      <c r="CQ34" s="51" t="str">
        <f>IF(AND('positionnement modules'!CQ34&lt;&gt;1,'positionnement modules'!CR34=1),"P-F-S",IF(AND('positionnement modules'!CQ34=1,'positionnement modules'!CR34&lt;&gt;1),"P-F-S",IF(AND('positionnement modules'!CQ34=1,'positionnement modules'!CR34=1),"P-F-D","")))</f>
        <v/>
      </c>
      <c r="CR34" s="51" t="str">
        <f>IF(AND('positionnement modules'!CR34&lt;&gt;1,'positionnement modules'!CS34=1),"P-F-S",IF(AND('positionnement modules'!CR34=1,'positionnement modules'!CS34&lt;&gt;1),"P-F-S",IF(AND('positionnement modules'!CR34=1,'positionnement modules'!CS34=1),"P-F-D","")))</f>
        <v/>
      </c>
      <c r="CS34" s="51" t="str">
        <f>IF(AND('positionnement modules'!CS34&lt;&gt;1,'positionnement modules'!CT34=1),"P-F-S",IF(AND('positionnement modules'!CS34=1,'positionnement modules'!CT34&lt;&gt;1),"P-F-S",IF(AND('positionnement modules'!CS34=1,'positionnement modules'!CT34=1),"P-F-D","")))</f>
        <v/>
      </c>
      <c r="CT34" s="51" t="str">
        <f>IF(AND('positionnement modules'!CT34&lt;&gt;1,'positionnement modules'!CU34=1),"P-F-S",IF(AND('positionnement modules'!CT34=1,'positionnement modules'!CU34&lt;&gt;1),"P-F-S",IF(AND('positionnement modules'!CT34=1,'positionnement modules'!CU34=1),"P-F-D","")))</f>
        <v/>
      </c>
      <c r="CU34" s="51" t="str">
        <f>IF(AND('positionnement modules'!CU34&lt;&gt;1,'positionnement modules'!CV34=1),"P-F-S",IF(AND('positionnement modules'!CU34=1,'positionnement modules'!CV34&lt;&gt;1),"P-F-S",IF(AND('positionnement modules'!CU34=1,'positionnement modules'!CV34=1),"P-F-D","")))</f>
        <v/>
      </c>
      <c r="CV34" s="51" t="str">
        <f>IF(AND('positionnement modules'!CV34&lt;&gt;1,'positionnement modules'!CW34=1),"P-F-S",IF(AND('positionnement modules'!CV34=1,'positionnement modules'!CW34&lt;&gt;1),"P-F-S",IF(AND('positionnement modules'!CV34=1,'positionnement modules'!CW34=1),"P-F-D","")))</f>
        <v/>
      </c>
      <c r="CW34" s="51" t="str">
        <f>IF(AND('positionnement modules'!CW34&lt;&gt;1,'positionnement modules'!CX34=1),"P-F-S",IF(AND('positionnement modules'!CW34=1,'positionnement modules'!CX34&lt;&gt;1),"P-F-S",IF(AND('positionnement modules'!CW34=1,'positionnement modules'!CX34=1),"P-F-D","")))</f>
        <v/>
      </c>
      <c r="CX34" s="52" t="str">
        <f>IF(AND('positionnement modules'!CX34&lt;&gt;1,'positionnement modules'!CY34=1),"P-F-S",IF(AND('positionnement modules'!CX34=1,'positionnement modules'!CY34&lt;&gt;1),"P-F-S",IF(AND('positionnement modules'!CX34=1,'positionnement modules'!CY34=1),"P-F-D","")))</f>
        <v/>
      </c>
      <c r="CY34" s="5" t="str">
        <f>IF(AND('positionnement modules'!CY34&lt;&gt;1,'positionnement modules'!CZ34=1),"P-F-S",IF(AND('positionnement modules'!CY34=1,'positionnement modules'!CZ34&lt;&gt;1),"P-F-S",IF(AND('positionnement modules'!CY34=1,'positionnement modules'!CZ34=1),"P-F-D","")))</f>
        <v/>
      </c>
      <c r="CZ34">
        <f t="shared" si="8"/>
        <v>0</v>
      </c>
    </row>
    <row r="35" spans="2:104" ht="21" customHeight="1" x14ac:dyDescent="0.35">
      <c r="B35" s="4" t="str">
        <f>IF(AND('positionnement modules'!B35&lt;&gt;1,'positionnement modules'!C35=1),"P-F-S",IF(AND('positionnement modules'!B35=1,'positionnement modules'!C35&lt;&gt;1),"P-F-S",IF(AND('positionnement modules'!B35=1,'positionnement modules'!C35=1),"P-F-D","")))</f>
        <v/>
      </c>
      <c r="C35" s="50" t="str">
        <f>IF(AND('positionnement modules'!C35&lt;&gt;1,'positionnement modules'!D35=1),"P-F-S",IF(AND('positionnement modules'!C35=1,'positionnement modules'!D35&lt;&gt;1),"P-F-S",IF(AND('positionnement modules'!C35=1,'positionnement modules'!D35=1),"P-F-D","")))</f>
        <v/>
      </c>
      <c r="D35" s="51" t="str">
        <f>IF(AND('positionnement modules'!D35&lt;&gt;1,'positionnement modules'!E35=1),"P-F-S",IF(AND('positionnement modules'!D35=1,'positionnement modules'!E35&lt;&gt;1),"P-F-S",IF(AND('positionnement modules'!D35=1,'positionnement modules'!E35=1),"P-F-D","")))</f>
        <v/>
      </c>
      <c r="E35" s="51" t="str">
        <f>IF(AND('positionnement modules'!E35&lt;&gt;1,'positionnement modules'!F35=1),"P-F-S",IF(AND('positionnement modules'!E35=1,'positionnement modules'!F35&lt;&gt;1),"P-F-S",IF(AND('positionnement modules'!E35=1,'positionnement modules'!F35=1),"P-F-D","")))</f>
        <v/>
      </c>
      <c r="F35" s="51" t="str">
        <f>IF(AND('positionnement modules'!F35&lt;&gt;1,'positionnement modules'!G35=1),"P-F-S",IF(AND('positionnement modules'!F35=1,'positionnement modules'!G35&lt;&gt;1),"P-F-S",IF(AND('positionnement modules'!F35=1,'positionnement modules'!G35=1),"P-F-D","")))</f>
        <v/>
      </c>
      <c r="G35" s="51" t="str">
        <f>IF(AND('positionnement modules'!G35&lt;&gt;1,'positionnement modules'!H35=1),"P-F-S",IF(AND('positionnement modules'!G35=1,'positionnement modules'!H35&lt;&gt;1),"P-F-S",IF(AND('positionnement modules'!G35=1,'positionnement modules'!H35=1),"P-F-D","")))</f>
        <v/>
      </c>
      <c r="H35" s="51" t="str">
        <f>IF(AND('positionnement modules'!H35&lt;&gt;1,'positionnement modules'!I35=1),"P-F-S",IF(AND('positionnement modules'!H35=1,'positionnement modules'!I35&lt;&gt;1),"P-F-S",IF(AND('positionnement modules'!H35=1,'positionnement modules'!I35=1),"P-F-D","")))</f>
        <v/>
      </c>
      <c r="I35" s="51" t="str">
        <f>IF(AND('positionnement modules'!I35&lt;&gt;1,'positionnement modules'!J35=1),"P-F-S",IF(AND('positionnement modules'!I35=1,'positionnement modules'!J35&lt;&gt;1),"P-F-S",IF(AND('positionnement modules'!I35=1,'positionnement modules'!J35=1),"P-F-D","")))</f>
        <v/>
      </c>
      <c r="J35" s="51" t="str">
        <f>IF(AND('positionnement modules'!J35&lt;&gt;1,'positionnement modules'!K35=1),"P-F-S",IF(AND('positionnement modules'!J35=1,'positionnement modules'!K35&lt;&gt;1),"P-F-S",IF(AND('positionnement modules'!J35=1,'positionnement modules'!K35=1),"P-F-D","")))</f>
        <v/>
      </c>
      <c r="K35" s="51" t="str">
        <f>IF(AND('positionnement modules'!K35&lt;&gt;1,'positionnement modules'!L35=1),"P-F-S",IF(AND('positionnement modules'!K35=1,'positionnement modules'!L35&lt;&gt;1),"P-F-S",IF(AND('positionnement modules'!K35=1,'positionnement modules'!L35=1),"P-F-D","")))</f>
        <v/>
      </c>
      <c r="L35" s="51" t="str">
        <f>IF(AND('positionnement modules'!L35&lt;&gt;1,'positionnement modules'!M35=1),"P-F-S",IF(AND('positionnement modules'!L35=1,'positionnement modules'!M35&lt;&gt;1),"P-F-S",IF(AND('positionnement modules'!L35=1,'positionnement modules'!M35=1),"P-F-D","")))</f>
        <v/>
      </c>
      <c r="M35" s="51" t="str">
        <f>IF(AND('positionnement modules'!M35&lt;&gt;1,'positionnement modules'!N35=1),"P-F-S",IF(AND('positionnement modules'!M35=1,'positionnement modules'!N35&lt;&gt;1),"P-F-S",IF(AND('positionnement modules'!M35=1,'positionnement modules'!N35=1),"P-F-D","")))</f>
        <v/>
      </c>
      <c r="N35" s="51" t="str">
        <f>IF(AND('positionnement modules'!N35&lt;&gt;1,'positionnement modules'!O35=1),"P-F-S",IF(AND('positionnement modules'!N35=1,'positionnement modules'!O35&lt;&gt;1),"P-F-S",IF(AND('positionnement modules'!N35=1,'positionnement modules'!O35=1),"P-F-D","")))</f>
        <v/>
      </c>
      <c r="O35" s="51" t="str">
        <f>IF(AND('positionnement modules'!O35&lt;&gt;1,'positionnement modules'!P35=1),"P-F-S",IF(AND('positionnement modules'!O35=1,'positionnement modules'!P35&lt;&gt;1),"P-F-S",IF(AND('positionnement modules'!O35=1,'positionnement modules'!P35=1),"P-F-D","")))</f>
        <v/>
      </c>
      <c r="P35" s="51" t="str">
        <f>IF(AND('positionnement modules'!P35&lt;&gt;1,'positionnement modules'!Q35=1),"P-F-S",IF(AND('positionnement modules'!P35=1,'positionnement modules'!Q35&lt;&gt;1),"P-F-S",IF(AND('positionnement modules'!P35=1,'positionnement modules'!Q35=1),"P-F-D","")))</f>
        <v/>
      </c>
      <c r="Q35" s="51" t="str">
        <f>IF(AND('positionnement modules'!Q35&lt;&gt;1,'positionnement modules'!R35=1),"P-F-S",IF(AND('positionnement modules'!Q35=1,'positionnement modules'!R35&lt;&gt;1),"P-F-S",IF(AND('positionnement modules'!Q35=1,'positionnement modules'!R35=1),"P-F-D","")))</f>
        <v/>
      </c>
      <c r="R35" s="51" t="str">
        <f>IF(AND('positionnement modules'!R35&lt;&gt;1,'positionnement modules'!S35=1),"P-F-S",IF(AND('positionnement modules'!R35=1,'positionnement modules'!S35&lt;&gt;1),"P-F-S",IF(AND('positionnement modules'!R35=1,'positionnement modules'!S35=1),"P-F-D","")))</f>
        <v/>
      </c>
      <c r="S35" s="51" t="str">
        <f>IF(AND('positionnement modules'!S35&lt;&gt;1,'positionnement modules'!T35=1),"P-F-S",IF(AND('positionnement modules'!S35=1,'positionnement modules'!T35&lt;&gt;1),"P-F-S",IF(AND('positionnement modules'!S35=1,'positionnement modules'!T35=1),"P-F-D","")))</f>
        <v/>
      </c>
      <c r="T35" s="51" t="str">
        <f>IF(AND('positionnement modules'!T35&lt;&gt;1,'positionnement modules'!U35=1),"P-F-S",IF(AND('positionnement modules'!T35=1,'positionnement modules'!U35&lt;&gt;1),"P-F-S",IF(AND('positionnement modules'!T35=1,'positionnement modules'!U35=1),"P-F-D","")))</f>
        <v/>
      </c>
      <c r="U35" s="51" t="str">
        <f>IF(AND('positionnement modules'!U35&lt;&gt;1,'positionnement modules'!V35=1),"P-F-S",IF(AND('positionnement modules'!U35=1,'positionnement modules'!V35&lt;&gt;1),"P-F-S",IF(AND('positionnement modules'!U35=1,'positionnement modules'!V35=1),"P-F-D","")))</f>
        <v/>
      </c>
      <c r="V35" s="51" t="str">
        <f>IF(AND('positionnement modules'!V35&lt;&gt;1,'positionnement modules'!W35=1),"P-F-S",IF(AND('positionnement modules'!V35=1,'positionnement modules'!W35&lt;&gt;1),"P-F-S",IF(AND('positionnement modules'!V35=1,'positionnement modules'!W35=1),"P-F-D","")))</f>
        <v/>
      </c>
      <c r="W35" s="51" t="str">
        <f>IF(AND('positionnement modules'!W35&lt;&gt;1,'positionnement modules'!X35=1),"P-F-S",IF(AND('positionnement modules'!W35=1,'positionnement modules'!X35&lt;&gt;1),"P-F-S",IF(AND('positionnement modules'!W35=1,'positionnement modules'!X35=1),"P-F-D","")))</f>
        <v/>
      </c>
      <c r="X35" s="51" t="str">
        <f>IF(AND('positionnement modules'!X35&lt;&gt;1,'positionnement modules'!Y35=1),"P-F-S",IF(AND('positionnement modules'!X35=1,'positionnement modules'!Y35&lt;&gt;1),"P-F-S",IF(AND('positionnement modules'!X35=1,'positionnement modules'!Y35=1),"P-F-D","")))</f>
        <v/>
      </c>
      <c r="Y35" s="51" t="str">
        <f>IF(AND('positionnement modules'!Y35&lt;&gt;1,'positionnement modules'!Z35=1),"P-F-S",IF(AND('positionnement modules'!Y35=1,'positionnement modules'!Z35&lt;&gt;1),"P-F-S",IF(AND('positionnement modules'!Y35=1,'positionnement modules'!Z35=1),"P-F-D","")))</f>
        <v/>
      </c>
      <c r="Z35" s="51" t="str">
        <f>IF(AND('positionnement modules'!Z35&lt;&gt;1,'positionnement modules'!AA35=1),"P-F-S",IF(AND('positionnement modules'!Z35=1,'positionnement modules'!AA35&lt;&gt;1),"P-F-S",IF(AND('positionnement modules'!Z35=1,'positionnement modules'!AA35=1),"P-F-D","")))</f>
        <v/>
      </c>
      <c r="AA35" s="51" t="str">
        <f>IF(AND('positionnement modules'!AA35&lt;&gt;1,'positionnement modules'!AB35=1),"P-F-S",IF(AND('positionnement modules'!AA35=1,'positionnement modules'!AB35&lt;&gt;1),"P-F-S",IF(AND('positionnement modules'!AA35=1,'positionnement modules'!AB35=1),"P-F-D","")))</f>
        <v/>
      </c>
      <c r="AB35" s="51" t="str">
        <f>IF(AND('positionnement modules'!AB35&lt;&gt;1,'positionnement modules'!AC35=1),"P-F-S",IF(AND('positionnement modules'!AB35=1,'positionnement modules'!AC35&lt;&gt;1),"P-F-S",IF(AND('positionnement modules'!AB35=1,'positionnement modules'!AC35=1),"P-F-D","")))</f>
        <v/>
      </c>
      <c r="AC35" s="51" t="str">
        <f>IF(AND('positionnement modules'!AC35&lt;&gt;1,'positionnement modules'!AD35=1),"P-F-S",IF(AND('positionnement modules'!AC35=1,'positionnement modules'!AD35&lt;&gt;1),"P-F-S",IF(AND('positionnement modules'!AC35=1,'positionnement modules'!AD35=1),"P-F-D","")))</f>
        <v/>
      </c>
      <c r="AD35" s="51" t="str">
        <f>IF(AND('positionnement modules'!AD35&lt;&gt;1,'positionnement modules'!AE35=1),"P-F-S",IF(AND('positionnement modules'!AD35=1,'positionnement modules'!AE35&lt;&gt;1),"P-F-S",IF(AND('positionnement modules'!AD35=1,'positionnement modules'!AE35=1),"P-F-D","")))</f>
        <v/>
      </c>
      <c r="AE35" s="51" t="str">
        <f>IF(AND('positionnement modules'!AE35&lt;&gt;1,'positionnement modules'!AF35=1),"P-F-S",IF(AND('positionnement modules'!AE35=1,'positionnement modules'!AF35&lt;&gt;1),"P-F-S",IF(AND('positionnement modules'!AE35=1,'positionnement modules'!AF35=1),"P-F-D","")))</f>
        <v/>
      </c>
      <c r="AF35" s="51" t="str">
        <f>IF(AND('positionnement modules'!AF35&lt;&gt;1,'positionnement modules'!AG35=1),"P-F-S",IF(AND('positionnement modules'!AF35=1,'positionnement modules'!AG35&lt;&gt;1),"P-F-S",IF(AND('positionnement modules'!AF35=1,'positionnement modules'!AG35=1),"P-F-D","")))</f>
        <v/>
      </c>
      <c r="AG35" s="51" t="str">
        <f>IF(AND('positionnement modules'!AG35&lt;&gt;1,'positionnement modules'!AH35=1),"P-F-S",IF(AND('positionnement modules'!AG35=1,'positionnement modules'!AH35&lt;&gt;1),"P-F-S",IF(AND('positionnement modules'!AG35=1,'positionnement modules'!AH35=1),"P-F-D","")))</f>
        <v/>
      </c>
      <c r="AH35" s="51" t="str">
        <f>IF(AND('positionnement modules'!AH35&lt;&gt;1,'positionnement modules'!AI35=1),"P-F-S",IF(AND('positionnement modules'!AH35=1,'positionnement modules'!AI35&lt;&gt;1),"P-F-S",IF(AND('positionnement modules'!AH35=1,'positionnement modules'!AI35=1),"P-F-D","")))</f>
        <v/>
      </c>
      <c r="AI35" s="51" t="str">
        <f>IF(AND('positionnement modules'!AI35&lt;&gt;1,'positionnement modules'!AJ35=1),"P-F-S",IF(AND('positionnement modules'!AI35=1,'positionnement modules'!AJ35&lt;&gt;1),"P-F-S",IF(AND('positionnement modules'!AI35=1,'positionnement modules'!AJ35=1),"P-F-D","")))</f>
        <v/>
      </c>
      <c r="AJ35" s="51" t="str">
        <f>IF(AND('positionnement modules'!AJ35&lt;&gt;1,'positionnement modules'!AK35=1),"P-F-S",IF(AND('positionnement modules'!AJ35=1,'positionnement modules'!AK35&lt;&gt;1),"P-F-S",IF(AND('positionnement modules'!AJ35=1,'positionnement modules'!AK35=1),"P-F-D","")))</f>
        <v/>
      </c>
      <c r="AK35" s="51" t="str">
        <f>IF(AND('positionnement modules'!AK35&lt;&gt;1,'positionnement modules'!AL35=1),"P-F-S",IF(AND('positionnement modules'!AK35=1,'positionnement modules'!AL35&lt;&gt;1),"P-F-S",IF(AND('positionnement modules'!AK35=1,'positionnement modules'!AL35=1),"P-F-D","")))</f>
        <v/>
      </c>
      <c r="AL35" s="51" t="str">
        <f>IF(AND('positionnement modules'!AL35&lt;&gt;1,'positionnement modules'!AM35=1),"P-F-S",IF(AND('positionnement modules'!AL35=1,'positionnement modules'!AM35&lt;&gt;1),"P-F-S",IF(AND('positionnement modules'!AL35=1,'positionnement modules'!AM35=1),"P-F-D","")))</f>
        <v/>
      </c>
      <c r="AM35" s="51" t="str">
        <f>IF(AND('positionnement modules'!AM35&lt;&gt;1,'positionnement modules'!AN35=1),"P-F-S",IF(AND('positionnement modules'!AM35=1,'positionnement modules'!AN35&lt;&gt;1),"P-F-S",IF(AND('positionnement modules'!AM35=1,'positionnement modules'!AN35=1),"P-F-D","")))</f>
        <v/>
      </c>
      <c r="AN35" s="51" t="str">
        <f>IF(AND('positionnement modules'!AN35&lt;&gt;1,'positionnement modules'!AO35=1),"P-F-S",IF(AND('positionnement modules'!AN35=1,'positionnement modules'!AO35&lt;&gt;1),"P-F-S",IF(AND('positionnement modules'!AN35=1,'positionnement modules'!AO35=1),"P-F-D","")))</f>
        <v/>
      </c>
      <c r="AO35" s="51" t="str">
        <f>IF(AND('positionnement modules'!AO35&lt;&gt;1,'positionnement modules'!AP35=1),"P-F-S",IF(AND('positionnement modules'!AO35=1,'positionnement modules'!AP35&lt;&gt;1),"P-F-S",IF(AND('positionnement modules'!AO35=1,'positionnement modules'!AP35=1),"P-F-D","")))</f>
        <v/>
      </c>
      <c r="AP35" s="51" t="str">
        <f>IF(AND('positionnement modules'!AP35&lt;&gt;1,'positionnement modules'!AQ35=1),"P-F-S",IF(AND('positionnement modules'!AP35=1,'positionnement modules'!AQ35&lt;&gt;1),"P-F-S",IF(AND('positionnement modules'!AP35=1,'positionnement modules'!AQ35=1),"P-F-D","")))</f>
        <v/>
      </c>
      <c r="AQ35" s="51" t="str">
        <f>IF(AND('positionnement modules'!AQ35&lt;&gt;1,'positionnement modules'!AR35=1),"P-F-S",IF(AND('positionnement modules'!AQ35=1,'positionnement modules'!AR35&lt;&gt;1),"P-F-S",IF(AND('positionnement modules'!AQ35=1,'positionnement modules'!AR35=1),"P-F-D","")))</f>
        <v/>
      </c>
      <c r="AR35" s="51" t="str">
        <f>IF(AND('positionnement modules'!AR35&lt;&gt;1,'positionnement modules'!AS35=1),"P-F-S",IF(AND('positionnement modules'!AR35=1,'positionnement modules'!AS35&lt;&gt;1),"P-F-S",IF(AND('positionnement modules'!AR35=1,'positionnement modules'!AS35=1),"P-F-D","")))</f>
        <v/>
      </c>
      <c r="AS35" s="51" t="str">
        <f>IF(AND('positionnement modules'!AS35&lt;&gt;1,'positionnement modules'!AT35=1),"P-F-S",IF(AND('positionnement modules'!AS35=1,'positionnement modules'!AT35&lt;&gt;1),"P-F-S",IF(AND('positionnement modules'!AS35=1,'positionnement modules'!AT35=1),"P-F-D","")))</f>
        <v/>
      </c>
      <c r="AT35" s="51" t="str">
        <f>IF(AND('positionnement modules'!AT35&lt;&gt;1,'positionnement modules'!AU35=1),"P-F-S",IF(AND('positionnement modules'!AT35=1,'positionnement modules'!AU35&lt;&gt;1),"P-F-S",IF(AND('positionnement modules'!AT35=1,'positionnement modules'!AU35=1),"P-F-D","")))</f>
        <v/>
      </c>
      <c r="AU35" s="51" t="str">
        <f>IF(AND('positionnement modules'!AU35&lt;&gt;1,'positionnement modules'!AV35=1),"P-F-S",IF(AND('positionnement modules'!AU35=1,'positionnement modules'!AV35&lt;&gt;1),"P-F-S",IF(AND('positionnement modules'!AU35=1,'positionnement modules'!AV35=1),"P-F-D","")))</f>
        <v/>
      </c>
      <c r="AV35" s="51" t="str">
        <f>IF(AND('positionnement modules'!AV35&lt;&gt;1,'positionnement modules'!AW35=1),"P-F-S",IF(AND('positionnement modules'!AV35=1,'positionnement modules'!AW35&lt;&gt;1),"P-F-S",IF(AND('positionnement modules'!AV35=1,'positionnement modules'!AW35=1),"P-F-D","")))</f>
        <v/>
      </c>
      <c r="AW35" s="51" t="str">
        <f>IF(AND('positionnement modules'!AW35&lt;&gt;1,'positionnement modules'!AX35=1),"P-F-S",IF(AND('positionnement modules'!AW35=1,'positionnement modules'!AX35&lt;&gt;1),"P-F-S",IF(AND('positionnement modules'!AW35=1,'positionnement modules'!AX35=1),"P-F-D","")))</f>
        <v/>
      </c>
      <c r="AX35" s="51" t="str">
        <f>IF(AND('positionnement modules'!AX35&lt;&gt;1,'positionnement modules'!AY35=1),"P-F-S",IF(AND('positionnement modules'!AX35=1,'positionnement modules'!AY35&lt;&gt;1),"P-F-S",IF(AND('positionnement modules'!AX35=1,'positionnement modules'!AY35=1),"P-F-D","")))</f>
        <v/>
      </c>
      <c r="AY35" s="51" t="str">
        <f>IF(AND('positionnement modules'!AY35&lt;&gt;1,'positionnement modules'!AZ35=1),"P-F-S",IF(AND('positionnement modules'!AY35=1,'positionnement modules'!AZ35&lt;&gt;1),"P-F-S",IF(AND('positionnement modules'!AY35=1,'positionnement modules'!AZ35=1),"P-F-D","")))</f>
        <v/>
      </c>
      <c r="AZ35" s="51" t="str">
        <f>IF(AND('positionnement modules'!AZ35&lt;&gt;1,'positionnement modules'!BA35=1),"P-F-S",IF(AND('positionnement modules'!AZ35=1,'positionnement modules'!BA35&lt;&gt;1),"P-F-S",IF(AND('positionnement modules'!AZ35=1,'positionnement modules'!BA35=1),"P-F-D","")))</f>
        <v/>
      </c>
      <c r="BA35" s="51" t="str">
        <f>IF(AND('positionnement modules'!BA35&lt;&gt;1,'positionnement modules'!BB35=1),"P-F-S",IF(AND('positionnement modules'!BA35=1,'positionnement modules'!BB35&lt;&gt;1),"P-F-S",IF(AND('positionnement modules'!BA35=1,'positionnement modules'!BB35=1),"P-F-D","")))</f>
        <v/>
      </c>
      <c r="BB35" s="51" t="str">
        <f>IF(AND('positionnement modules'!BB35&lt;&gt;1,'positionnement modules'!BC35=1),"P-F-S",IF(AND('positionnement modules'!BB35=1,'positionnement modules'!BC35&lt;&gt;1),"P-F-S",IF(AND('positionnement modules'!BB35=1,'positionnement modules'!BC35=1),"P-F-D","")))</f>
        <v/>
      </c>
      <c r="BC35" s="51" t="str">
        <f>IF(AND('positionnement modules'!BC35&lt;&gt;1,'positionnement modules'!BD35=1),"P-F-S",IF(AND('positionnement modules'!BC35=1,'positionnement modules'!BD35&lt;&gt;1),"P-F-S",IF(AND('positionnement modules'!BC35=1,'positionnement modules'!BD35=1),"P-F-D","")))</f>
        <v/>
      </c>
      <c r="BD35" s="51" t="str">
        <f>IF(AND('positionnement modules'!BD35&lt;&gt;1,'positionnement modules'!BE35=1),"P-F-S",IF(AND('positionnement modules'!BD35=1,'positionnement modules'!BE35&lt;&gt;1),"P-F-S",IF(AND('positionnement modules'!BD35=1,'positionnement modules'!BE35=1),"P-F-D","")))</f>
        <v/>
      </c>
      <c r="BE35" s="51" t="str">
        <f>IF(AND('positionnement modules'!BE35&lt;&gt;1,'positionnement modules'!BF35=1),"P-F-S",IF(AND('positionnement modules'!BE35=1,'positionnement modules'!BF35&lt;&gt;1),"P-F-S",IF(AND('positionnement modules'!BE35=1,'positionnement modules'!BF35=1),"P-F-D","")))</f>
        <v/>
      </c>
      <c r="BF35" s="51" t="str">
        <f>IF(AND('positionnement modules'!BF35&lt;&gt;1,'positionnement modules'!BG35=1),"P-F-S",IF(AND('positionnement modules'!BF35=1,'positionnement modules'!BG35&lt;&gt;1),"P-F-S",IF(AND('positionnement modules'!BF35=1,'positionnement modules'!BG35=1),"P-F-D","")))</f>
        <v/>
      </c>
      <c r="BG35" s="51" t="str">
        <f>IF(AND('positionnement modules'!BG35&lt;&gt;1,'positionnement modules'!BH35=1),"P-F-S",IF(AND('positionnement modules'!BG35=1,'positionnement modules'!BH35&lt;&gt;1),"P-F-S",IF(AND('positionnement modules'!BG35=1,'positionnement modules'!BH35=1),"P-F-D","")))</f>
        <v/>
      </c>
      <c r="BH35" s="51" t="str">
        <f>IF(AND('positionnement modules'!BH35&lt;&gt;1,'positionnement modules'!BI35=1),"P-F-S",IF(AND('positionnement modules'!BH35=1,'positionnement modules'!BI35&lt;&gt;1),"P-F-S",IF(AND('positionnement modules'!BH35=1,'positionnement modules'!BI35=1),"P-F-D","")))</f>
        <v/>
      </c>
      <c r="BI35" s="51" t="str">
        <f>IF(AND('positionnement modules'!BI35&lt;&gt;1,'positionnement modules'!BJ35=1),"P-F-S",IF(AND('positionnement modules'!BI35=1,'positionnement modules'!BJ35&lt;&gt;1),"P-F-S",IF(AND('positionnement modules'!BI35=1,'positionnement modules'!BJ35=1),"P-F-D","")))</f>
        <v/>
      </c>
      <c r="BJ35" s="51" t="str">
        <f>IF(AND('positionnement modules'!BJ35&lt;&gt;1,'positionnement modules'!BK35=1),"P-F-S",IF(AND('positionnement modules'!BJ35=1,'positionnement modules'!BK35&lt;&gt;1),"P-F-S",IF(AND('positionnement modules'!BJ35=1,'positionnement modules'!BK35=1),"P-F-D","")))</f>
        <v/>
      </c>
      <c r="BK35" s="51" t="str">
        <f>IF(AND('positionnement modules'!BK35&lt;&gt;1,'positionnement modules'!BL35=1),"P-F-S",IF(AND('positionnement modules'!BK35=1,'positionnement modules'!BL35&lt;&gt;1),"P-F-S",IF(AND('positionnement modules'!BK35=1,'positionnement modules'!BL35=1),"P-F-D","")))</f>
        <v/>
      </c>
      <c r="BL35" s="51" t="str">
        <f>IF(AND('positionnement modules'!BL35&lt;&gt;1,'positionnement modules'!BM35=1),"P-F-S",IF(AND('positionnement modules'!BL35=1,'positionnement modules'!BM35&lt;&gt;1),"P-F-S",IF(AND('positionnement modules'!BL35=1,'positionnement modules'!BM35=1),"P-F-D","")))</f>
        <v/>
      </c>
      <c r="BM35" s="51" t="str">
        <f>IF(AND('positionnement modules'!BM35&lt;&gt;1,'positionnement modules'!BN35=1),"P-F-S",IF(AND('positionnement modules'!BM35=1,'positionnement modules'!BN35&lt;&gt;1),"P-F-S",IF(AND('positionnement modules'!BM35=1,'positionnement modules'!BN35=1),"P-F-D","")))</f>
        <v/>
      </c>
      <c r="BN35" s="51" t="str">
        <f>IF(AND('positionnement modules'!BN35&lt;&gt;1,'positionnement modules'!BO35=1),"P-F-S",IF(AND('positionnement modules'!BN35=1,'positionnement modules'!BO35&lt;&gt;1),"P-F-S",IF(AND('positionnement modules'!BN35=1,'positionnement modules'!BO35=1),"P-F-D","")))</f>
        <v/>
      </c>
      <c r="BO35" s="51" t="str">
        <f>IF(AND('positionnement modules'!BO35&lt;&gt;1,'positionnement modules'!BP35=1),"P-F-S",IF(AND('positionnement modules'!BO35=1,'positionnement modules'!BP35&lt;&gt;1),"P-F-S",IF(AND('positionnement modules'!BO35=1,'positionnement modules'!BP35=1),"P-F-D","")))</f>
        <v/>
      </c>
      <c r="BP35" s="51" t="str">
        <f>IF(AND('positionnement modules'!BP35&lt;&gt;1,'positionnement modules'!BQ35=1),"P-F-S",IF(AND('positionnement modules'!BP35=1,'positionnement modules'!BQ35&lt;&gt;1),"P-F-S",IF(AND('positionnement modules'!BP35=1,'positionnement modules'!BQ35=1),"P-F-D","")))</f>
        <v/>
      </c>
      <c r="BQ35" s="51" t="str">
        <f>IF(AND('positionnement modules'!BQ35&lt;&gt;1,'positionnement modules'!BR35=1),"P-F-S",IF(AND('positionnement modules'!BQ35=1,'positionnement modules'!BR35&lt;&gt;1),"P-F-S",IF(AND('positionnement modules'!BQ35=1,'positionnement modules'!BR35=1),"P-F-D","")))</f>
        <v/>
      </c>
      <c r="BR35" s="51" t="str">
        <f>IF(AND('positionnement modules'!BR35&lt;&gt;1,'positionnement modules'!BS35=1),"P-F-S",IF(AND('positionnement modules'!BR35=1,'positionnement modules'!BS35&lt;&gt;1),"P-F-S",IF(AND('positionnement modules'!BR35=1,'positionnement modules'!BS35=1),"P-F-D","")))</f>
        <v/>
      </c>
      <c r="BS35" s="51" t="str">
        <f>IF(AND('positionnement modules'!BS35&lt;&gt;1,'positionnement modules'!BT35=1),"P-F-S",IF(AND('positionnement modules'!BS35=1,'positionnement modules'!BT35&lt;&gt;1),"P-F-S",IF(AND('positionnement modules'!BS35=1,'positionnement modules'!BT35=1),"P-F-D","")))</f>
        <v/>
      </c>
      <c r="BT35" s="51" t="str">
        <f>IF(AND('positionnement modules'!BT35&lt;&gt;1,'positionnement modules'!BU35=1),"P-F-S",IF(AND('positionnement modules'!BT35=1,'positionnement modules'!BU35&lt;&gt;1),"P-F-S",IF(AND('positionnement modules'!BT35=1,'positionnement modules'!BU35=1),"P-F-D","")))</f>
        <v/>
      </c>
      <c r="BU35" s="51" t="str">
        <f>IF(AND('positionnement modules'!BU35&lt;&gt;1,'positionnement modules'!BV35=1),"P-F-S",IF(AND('positionnement modules'!BU35=1,'positionnement modules'!BV35&lt;&gt;1),"P-F-S",IF(AND('positionnement modules'!BU35=1,'positionnement modules'!BV35=1),"P-F-D","")))</f>
        <v/>
      </c>
      <c r="BV35" s="51" t="str">
        <f>IF(AND('positionnement modules'!BV35&lt;&gt;1,'positionnement modules'!BW35=1),"P-F-S",IF(AND('positionnement modules'!BV35=1,'positionnement modules'!BW35&lt;&gt;1),"P-F-S",IF(AND('positionnement modules'!BV35=1,'positionnement modules'!BW35=1),"P-F-D","")))</f>
        <v/>
      </c>
      <c r="BW35" s="51" t="str">
        <f>IF(AND('positionnement modules'!BW35&lt;&gt;1,'positionnement modules'!BX35=1),"P-F-S",IF(AND('positionnement modules'!BW35=1,'positionnement modules'!BX35&lt;&gt;1),"P-F-S",IF(AND('positionnement modules'!BW35=1,'positionnement modules'!BX35=1),"P-F-D","")))</f>
        <v/>
      </c>
      <c r="BX35" s="51" t="str">
        <f>IF(AND('positionnement modules'!BX35&lt;&gt;1,'positionnement modules'!BY35=1),"P-F-S",IF(AND('positionnement modules'!BX35=1,'positionnement modules'!BY35&lt;&gt;1),"P-F-S",IF(AND('positionnement modules'!BX35=1,'positionnement modules'!BY35=1),"P-F-D","")))</f>
        <v/>
      </c>
      <c r="BY35" s="51" t="str">
        <f>IF(AND('positionnement modules'!BY35&lt;&gt;1,'positionnement modules'!BZ35=1),"P-F-S",IF(AND('positionnement modules'!BY35=1,'positionnement modules'!BZ35&lt;&gt;1),"P-F-S",IF(AND('positionnement modules'!BY35=1,'positionnement modules'!BZ35=1),"P-F-D","")))</f>
        <v/>
      </c>
      <c r="BZ35" s="51" t="str">
        <f>IF(AND('positionnement modules'!BZ35&lt;&gt;1,'positionnement modules'!CA35=1),"P-F-S",IF(AND('positionnement modules'!BZ35=1,'positionnement modules'!CA35&lt;&gt;1),"P-F-S",IF(AND('positionnement modules'!BZ35=1,'positionnement modules'!CA35=1),"P-F-D","")))</f>
        <v/>
      </c>
      <c r="CA35" s="51" t="str">
        <f>IF(AND('positionnement modules'!CA35&lt;&gt;1,'positionnement modules'!CB35=1),"P-F-S",IF(AND('positionnement modules'!CA35=1,'positionnement modules'!CB35&lt;&gt;1),"P-F-S",IF(AND('positionnement modules'!CA35=1,'positionnement modules'!CB35=1),"P-F-D","")))</f>
        <v/>
      </c>
      <c r="CB35" s="51" t="str">
        <f>IF(AND('positionnement modules'!CB35&lt;&gt;1,'positionnement modules'!CC35=1),"P-F-S",IF(AND('positionnement modules'!CB35=1,'positionnement modules'!CC35&lt;&gt;1),"P-F-S",IF(AND('positionnement modules'!CB35=1,'positionnement modules'!CC35=1),"P-F-D","")))</f>
        <v/>
      </c>
      <c r="CC35" s="51" t="str">
        <f>IF(AND('positionnement modules'!CC35&lt;&gt;1,'positionnement modules'!CD35=1),"P-F-S",IF(AND('positionnement modules'!CC35=1,'positionnement modules'!CD35&lt;&gt;1),"P-F-S",IF(AND('positionnement modules'!CC35=1,'positionnement modules'!CD35=1),"P-F-D","")))</f>
        <v/>
      </c>
      <c r="CD35" s="51" t="str">
        <f>IF(AND('positionnement modules'!CD35&lt;&gt;1,'positionnement modules'!CE35=1),"P-F-S",IF(AND('positionnement modules'!CD35=1,'positionnement modules'!CE35&lt;&gt;1),"P-F-S",IF(AND('positionnement modules'!CD35=1,'positionnement modules'!CE35=1),"P-F-D","")))</f>
        <v/>
      </c>
      <c r="CE35" s="51" t="str">
        <f>IF(AND('positionnement modules'!CE35&lt;&gt;1,'positionnement modules'!CF35=1),"P-F-S",IF(AND('positionnement modules'!CE35=1,'positionnement modules'!CF35&lt;&gt;1),"P-F-S",IF(AND('positionnement modules'!CE35=1,'positionnement modules'!CF35=1),"P-F-D","")))</f>
        <v/>
      </c>
      <c r="CF35" s="51" t="str">
        <f>IF(AND('positionnement modules'!CF35&lt;&gt;1,'positionnement modules'!CG35=1),"P-F-S",IF(AND('positionnement modules'!CF35=1,'positionnement modules'!CG35&lt;&gt;1),"P-F-S",IF(AND('positionnement modules'!CF35=1,'positionnement modules'!CG35=1),"P-F-D","")))</f>
        <v/>
      </c>
      <c r="CG35" s="51" t="str">
        <f>IF(AND('positionnement modules'!CG35&lt;&gt;1,'positionnement modules'!CH35=1),"P-F-S",IF(AND('positionnement modules'!CG35=1,'positionnement modules'!CH35&lt;&gt;1),"P-F-S",IF(AND('positionnement modules'!CG35=1,'positionnement modules'!CH35=1),"P-F-D","")))</f>
        <v/>
      </c>
      <c r="CH35" s="51" t="str">
        <f>IF(AND('positionnement modules'!CH35&lt;&gt;1,'positionnement modules'!CI35=1),"P-F-S",IF(AND('positionnement modules'!CH35=1,'positionnement modules'!CI35&lt;&gt;1),"P-F-S",IF(AND('positionnement modules'!CH35=1,'positionnement modules'!CI35=1),"P-F-D","")))</f>
        <v/>
      </c>
      <c r="CI35" s="51" t="str">
        <f>IF(AND('positionnement modules'!CI35&lt;&gt;1,'positionnement modules'!CJ35=1),"P-F-S",IF(AND('positionnement modules'!CI35=1,'positionnement modules'!CJ35&lt;&gt;1),"P-F-S",IF(AND('positionnement modules'!CI35=1,'positionnement modules'!CJ35=1),"P-F-D","")))</f>
        <v/>
      </c>
      <c r="CJ35" s="51" t="str">
        <f>IF(AND('positionnement modules'!CJ35&lt;&gt;1,'positionnement modules'!CK35=1),"P-F-S",IF(AND('positionnement modules'!CJ35=1,'positionnement modules'!CK35&lt;&gt;1),"P-F-S",IF(AND('positionnement modules'!CJ35=1,'positionnement modules'!CK35=1),"P-F-D","")))</f>
        <v/>
      </c>
      <c r="CK35" s="51" t="str">
        <f>IF(AND('positionnement modules'!CK35&lt;&gt;1,'positionnement modules'!CL35=1),"P-F-S",IF(AND('positionnement modules'!CK35=1,'positionnement modules'!CL35&lt;&gt;1),"P-F-S",IF(AND('positionnement modules'!CK35=1,'positionnement modules'!CL35=1),"P-F-D","")))</f>
        <v/>
      </c>
      <c r="CL35" s="51" t="str">
        <f>IF(AND('positionnement modules'!CL35&lt;&gt;1,'positionnement modules'!CM35=1),"P-F-S",IF(AND('positionnement modules'!CL35=1,'positionnement modules'!CM35&lt;&gt;1),"P-F-S",IF(AND('positionnement modules'!CL35=1,'positionnement modules'!CM35=1),"P-F-D","")))</f>
        <v/>
      </c>
      <c r="CM35" s="51" t="str">
        <f>IF(AND('positionnement modules'!CM35&lt;&gt;1,'positionnement modules'!CN35=1),"P-F-S",IF(AND('positionnement modules'!CM35=1,'positionnement modules'!CN35&lt;&gt;1),"P-F-S",IF(AND('positionnement modules'!CM35=1,'positionnement modules'!CN35=1),"P-F-D","")))</f>
        <v/>
      </c>
      <c r="CN35" s="51" t="str">
        <f>IF(AND('positionnement modules'!CN35&lt;&gt;1,'positionnement modules'!CO35=1),"P-F-S",IF(AND('positionnement modules'!CN35=1,'positionnement modules'!CO35&lt;&gt;1),"P-F-S",IF(AND('positionnement modules'!CN35=1,'positionnement modules'!CO35=1),"P-F-D","")))</f>
        <v/>
      </c>
      <c r="CO35" s="51" t="str">
        <f>IF(AND('positionnement modules'!CO35&lt;&gt;1,'positionnement modules'!CP35=1),"P-F-S",IF(AND('positionnement modules'!CO35=1,'positionnement modules'!CP35&lt;&gt;1),"P-F-S",IF(AND('positionnement modules'!CO35=1,'positionnement modules'!CP35=1),"P-F-D","")))</f>
        <v/>
      </c>
      <c r="CP35" s="51" t="str">
        <f>IF(AND('positionnement modules'!CP35&lt;&gt;1,'positionnement modules'!CQ35=1),"P-F-S",IF(AND('positionnement modules'!CP35=1,'positionnement modules'!CQ35&lt;&gt;1),"P-F-S",IF(AND('positionnement modules'!CP35=1,'positionnement modules'!CQ35=1),"P-F-D","")))</f>
        <v/>
      </c>
      <c r="CQ35" s="51" t="str">
        <f>IF(AND('positionnement modules'!CQ35&lt;&gt;1,'positionnement modules'!CR35=1),"P-F-S",IF(AND('positionnement modules'!CQ35=1,'positionnement modules'!CR35&lt;&gt;1),"P-F-S",IF(AND('positionnement modules'!CQ35=1,'positionnement modules'!CR35=1),"P-F-D","")))</f>
        <v/>
      </c>
      <c r="CR35" s="51" t="str">
        <f>IF(AND('positionnement modules'!CR35&lt;&gt;1,'positionnement modules'!CS35=1),"P-F-S",IF(AND('positionnement modules'!CR35=1,'positionnement modules'!CS35&lt;&gt;1),"P-F-S",IF(AND('positionnement modules'!CR35=1,'positionnement modules'!CS35=1),"P-F-D","")))</f>
        <v/>
      </c>
      <c r="CS35" s="51" t="str">
        <f>IF(AND('positionnement modules'!CS35&lt;&gt;1,'positionnement modules'!CT35=1),"P-F-S",IF(AND('positionnement modules'!CS35=1,'positionnement modules'!CT35&lt;&gt;1),"P-F-S",IF(AND('positionnement modules'!CS35=1,'positionnement modules'!CT35=1),"P-F-D","")))</f>
        <v/>
      </c>
      <c r="CT35" s="51" t="str">
        <f>IF(AND('positionnement modules'!CT35&lt;&gt;1,'positionnement modules'!CU35=1),"P-F-S",IF(AND('positionnement modules'!CT35=1,'positionnement modules'!CU35&lt;&gt;1),"P-F-S",IF(AND('positionnement modules'!CT35=1,'positionnement modules'!CU35=1),"P-F-D","")))</f>
        <v/>
      </c>
      <c r="CU35" s="51" t="str">
        <f>IF(AND('positionnement modules'!CU35&lt;&gt;1,'positionnement modules'!CV35=1),"P-F-S",IF(AND('positionnement modules'!CU35=1,'positionnement modules'!CV35&lt;&gt;1),"P-F-S",IF(AND('positionnement modules'!CU35=1,'positionnement modules'!CV35=1),"P-F-D","")))</f>
        <v/>
      </c>
      <c r="CV35" s="51" t="str">
        <f>IF(AND('positionnement modules'!CV35&lt;&gt;1,'positionnement modules'!CW35=1),"P-F-S",IF(AND('positionnement modules'!CV35=1,'positionnement modules'!CW35&lt;&gt;1),"P-F-S",IF(AND('positionnement modules'!CV35=1,'positionnement modules'!CW35=1),"P-F-D","")))</f>
        <v/>
      </c>
      <c r="CW35" s="51" t="str">
        <f>IF(AND('positionnement modules'!CW35&lt;&gt;1,'positionnement modules'!CX35=1),"P-F-S",IF(AND('positionnement modules'!CW35=1,'positionnement modules'!CX35&lt;&gt;1),"P-F-S",IF(AND('positionnement modules'!CW35=1,'positionnement modules'!CX35=1),"P-F-D","")))</f>
        <v/>
      </c>
      <c r="CX35" s="52" t="str">
        <f>IF(AND('positionnement modules'!CX35&lt;&gt;1,'positionnement modules'!CY35=1),"P-F-S",IF(AND('positionnement modules'!CX35=1,'positionnement modules'!CY35&lt;&gt;1),"P-F-S",IF(AND('positionnement modules'!CX35=1,'positionnement modules'!CY35=1),"P-F-D","")))</f>
        <v/>
      </c>
      <c r="CY35" s="5" t="str">
        <f>IF(AND('positionnement modules'!CY35&lt;&gt;1,'positionnement modules'!CZ35=1),"P-F-S",IF(AND('positionnement modules'!CY35=1,'positionnement modules'!CZ35&lt;&gt;1),"P-F-S",IF(AND('positionnement modules'!CY35=1,'positionnement modules'!CZ35=1),"P-F-D","")))</f>
        <v/>
      </c>
      <c r="CZ35">
        <f t="shared" si="8"/>
        <v>0</v>
      </c>
    </row>
    <row r="36" spans="2:104" ht="21" customHeight="1" x14ac:dyDescent="0.35">
      <c r="B36" s="4" t="str">
        <f>IF(AND('positionnement modules'!B36&lt;&gt;1,'positionnement modules'!C36=1),"P-F-S",IF(AND('positionnement modules'!B36=1,'positionnement modules'!C36&lt;&gt;1),"P-F-S",IF(AND('positionnement modules'!B36=1,'positionnement modules'!C36=1),"P-F-D","")))</f>
        <v/>
      </c>
      <c r="C36" s="50" t="str">
        <f>IF(AND('positionnement modules'!C36&lt;&gt;1,'positionnement modules'!D36=1),"P-F-S",IF(AND('positionnement modules'!C36=1,'positionnement modules'!D36&lt;&gt;1),"P-F-S",IF(AND('positionnement modules'!C36=1,'positionnement modules'!D36=1),"P-F-D","")))</f>
        <v/>
      </c>
      <c r="D36" s="51" t="str">
        <f>IF(AND('positionnement modules'!D36&lt;&gt;1,'positionnement modules'!E36=1),"P-F-S",IF(AND('positionnement modules'!D36=1,'positionnement modules'!E36&lt;&gt;1),"P-F-S",IF(AND('positionnement modules'!D36=1,'positionnement modules'!E36=1),"P-F-D","")))</f>
        <v/>
      </c>
      <c r="E36" s="51" t="str">
        <f>IF(AND('positionnement modules'!E36&lt;&gt;1,'positionnement modules'!F36=1),"P-F-S",IF(AND('positionnement modules'!E36=1,'positionnement modules'!F36&lt;&gt;1),"P-F-S",IF(AND('positionnement modules'!E36=1,'positionnement modules'!F36=1),"P-F-D","")))</f>
        <v/>
      </c>
      <c r="F36" s="51" t="str">
        <f>IF(AND('positionnement modules'!F36&lt;&gt;1,'positionnement modules'!G36=1),"P-F-S",IF(AND('positionnement modules'!F36=1,'positionnement modules'!G36&lt;&gt;1),"P-F-S",IF(AND('positionnement modules'!F36=1,'positionnement modules'!G36=1),"P-F-D","")))</f>
        <v/>
      </c>
      <c r="G36" s="51" t="str">
        <f>IF(AND('positionnement modules'!G36&lt;&gt;1,'positionnement modules'!H36=1),"P-F-S",IF(AND('positionnement modules'!G36=1,'positionnement modules'!H36&lt;&gt;1),"P-F-S",IF(AND('positionnement modules'!G36=1,'positionnement modules'!H36=1),"P-F-D","")))</f>
        <v/>
      </c>
      <c r="H36" s="51" t="str">
        <f>IF(AND('positionnement modules'!H36&lt;&gt;1,'positionnement modules'!I36=1),"P-F-S",IF(AND('positionnement modules'!H36=1,'positionnement modules'!I36&lt;&gt;1),"P-F-S",IF(AND('positionnement modules'!H36=1,'positionnement modules'!I36=1),"P-F-D","")))</f>
        <v/>
      </c>
      <c r="I36" s="51" t="str">
        <f>IF(AND('positionnement modules'!I36&lt;&gt;1,'positionnement modules'!J36=1),"P-F-S",IF(AND('positionnement modules'!I36=1,'positionnement modules'!J36&lt;&gt;1),"P-F-S",IF(AND('positionnement modules'!I36=1,'positionnement modules'!J36=1),"P-F-D","")))</f>
        <v/>
      </c>
      <c r="J36" s="51" t="str">
        <f>IF(AND('positionnement modules'!J36&lt;&gt;1,'positionnement modules'!K36=1),"P-F-S",IF(AND('positionnement modules'!J36=1,'positionnement modules'!K36&lt;&gt;1),"P-F-S",IF(AND('positionnement modules'!J36=1,'positionnement modules'!K36=1),"P-F-D","")))</f>
        <v/>
      </c>
      <c r="K36" s="51" t="str">
        <f>IF(AND('positionnement modules'!K36&lt;&gt;1,'positionnement modules'!L36=1),"P-F-S",IF(AND('positionnement modules'!K36=1,'positionnement modules'!L36&lt;&gt;1),"P-F-S",IF(AND('positionnement modules'!K36=1,'positionnement modules'!L36=1),"P-F-D","")))</f>
        <v/>
      </c>
      <c r="L36" s="51" t="str">
        <f>IF(AND('positionnement modules'!L36&lt;&gt;1,'positionnement modules'!M36=1),"P-F-S",IF(AND('positionnement modules'!L36=1,'positionnement modules'!M36&lt;&gt;1),"P-F-S",IF(AND('positionnement modules'!L36=1,'positionnement modules'!M36=1),"P-F-D","")))</f>
        <v/>
      </c>
      <c r="M36" s="51" t="str">
        <f>IF(AND('positionnement modules'!M36&lt;&gt;1,'positionnement modules'!N36=1),"P-F-S",IF(AND('positionnement modules'!M36=1,'positionnement modules'!N36&lt;&gt;1),"P-F-S",IF(AND('positionnement modules'!M36=1,'positionnement modules'!N36=1),"P-F-D","")))</f>
        <v/>
      </c>
      <c r="N36" s="51" t="str">
        <f>IF(AND('positionnement modules'!N36&lt;&gt;1,'positionnement modules'!O36=1),"P-F-S",IF(AND('positionnement modules'!N36=1,'positionnement modules'!O36&lt;&gt;1),"P-F-S",IF(AND('positionnement modules'!N36=1,'positionnement modules'!O36=1),"P-F-D","")))</f>
        <v/>
      </c>
      <c r="O36" s="51" t="str">
        <f>IF(AND('positionnement modules'!O36&lt;&gt;1,'positionnement modules'!P36=1),"P-F-S",IF(AND('positionnement modules'!O36=1,'positionnement modules'!P36&lt;&gt;1),"P-F-S",IF(AND('positionnement modules'!O36=1,'positionnement modules'!P36=1),"P-F-D","")))</f>
        <v/>
      </c>
      <c r="P36" s="51" t="str">
        <f>IF(AND('positionnement modules'!P36&lt;&gt;1,'positionnement modules'!Q36=1),"P-F-S",IF(AND('positionnement modules'!P36=1,'positionnement modules'!Q36&lt;&gt;1),"P-F-S",IF(AND('positionnement modules'!P36=1,'positionnement modules'!Q36=1),"P-F-D","")))</f>
        <v/>
      </c>
      <c r="Q36" s="51" t="str">
        <f>IF(AND('positionnement modules'!Q36&lt;&gt;1,'positionnement modules'!R36=1),"P-F-S",IF(AND('positionnement modules'!Q36=1,'positionnement modules'!R36&lt;&gt;1),"P-F-S",IF(AND('positionnement modules'!Q36=1,'positionnement modules'!R36=1),"P-F-D","")))</f>
        <v/>
      </c>
      <c r="R36" s="51" t="str">
        <f>IF(AND('positionnement modules'!R36&lt;&gt;1,'positionnement modules'!S36=1),"P-F-S",IF(AND('positionnement modules'!R36=1,'positionnement modules'!S36&lt;&gt;1),"P-F-S",IF(AND('positionnement modules'!R36=1,'positionnement modules'!S36=1),"P-F-D","")))</f>
        <v/>
      </c>
      <c r="S36" s="51" t="str">
        <f>IF(AND('positionnement modules'!S36&lt;&gt;1,'positionnement modules'!T36=1),"P-F-S",IF(AND('positionnement modules'!S36=1,'positionnement modules'!T36&lt;&gt;1),"P-F-S",IF(AND('positionnement modules'!S36=1,'positionnement modules'!T36=1),"P-F-D","")))</f>
        <v/>
      </c>
      <c r="T36" s="51" t="str">
        <f>IF(AND('positionnement modules'!T36&lt;&gt;1,'positionnement modules'!U36=1),"P-F-S",IF(AND('positionnement modules'!T36=1,'positionnement modules'!U36&lt;&gt;1),"P-F-S",IF(AND('positionnement modules'!T36=1,'positionnement modules'!U36=1),"P-F-D","")))</f>
        <v/>
      </c>
      <c r="U36" s="51" t="str">
        <f>IF(AND('positionnement modules'!U36&lt;&gt;1,'positionnement modules'!V36=1),"P-F-S",IF(AND('positionnement modules'!U36=1,'positionnement modules'!V36&lt;&gt;1),"P-F-S",IF(AND('positionnement modules'!U36=1,'positionnement modules'!V36=1),"P-F-D","")))</f>
        <v/>
      </c>
      <c r="V36" s="51" t="str">
        <f>IF(AND('positionnement modules'!V36&lt;&gt;1,'positionnement modules'!W36=1),"P-F-S",IF(AND('positionnement modules'!V36=1,'positionnement modules'!W36&lt;&gt;1),"P-F-S",IF(AND('positionnement modules'!V36=1,'positionnement modules'!W36=1),"P-F-D","")))</f>
        <v/>
      </c>
      <c r="W36" s="51" t="str">
        <f>IF(AND('positionnement modules'!W36&lt;&gt;1,'positionnement modules'!X36=1),"P-F-S",IF(AND('positionnement modules'!W36=1,'positionnement modules'!X36&lt;&gt;1),"P-F-S",IF(AND('positionnement modules'!W36=1,'positionnement modules'!X36=1),"P-F-D","")))</f>
        <v/>
      </c>
      <c r="X36" s="51" t="str">
        <f>IF(AND('positionnement modules'!X36&lt;&gt;1,'positionnement modules'!Y36=1),"P-F-S",IF(AND('positionnement modules'!X36=1,'positionnement modules'!Y36&lt;&gt;1),"P-F-S",IF(AND('positionnement modules'!X36=1,'positionnement modules'!Y36=1),"P-F-D","")))</f>
        <v/>
      </c>
      <c r="Y36" s="51" t="str">
        <f>IF(AND('positionnement modules'!Y36&lt;&gt;1,'positionnement modules'!Z36=1),"P-F-S",IF(AND('positionnement modules'!Y36=1,'positionnement modules'!Z36&lt;&gt;1),"P-F-S",IF(AND('positionnement modules'!Y36=1,'positionnement modules'!Z36=1),"P-F-D","")))</f>
        <v/>
      </c>
      <c r="Z36" s="51" t="str">
        <f>IF(AND('positionnement modules'!Z36&lt;&gt;1,'positionnement modules'!AA36=1),"P-F-S",IF(AND('positionnement modules'!Z36=1,'positionnement modules'!AA36&lt;&gt;1),"P-F-S",IF(AND('positionnement modules'!Z36=1,'positionnement modules'!AA36=1),"P-F-D","")))</f>
        <v/>
      </c>
      <c r="AA36" s="51" t="str">
        <f>IF(AND('positionnement modules'!AA36&lt;&gt;1,'positionnement modules'!AB36=1),"P-F-S",IF(AND('positionnement modules'!AA36=1,'positionnement modules'!AB36&lt;&gt;1),"P-F-S",IF(AND('positionnement modules'!AA36=1,'positionnement modules'!AB36=1),"P-F-D","")))</f>
        <v/>
      </c>
      <c r="AB36" s="51" t="str">
        <f>IF(AND('positionnement modules'!AB36&lt;&gt;1,'positionnement modules'!AC36=1),"P-F-S",IF(AND('positionnement modules'!AB36=1,'positionnement modules'!AC36&lt;&gt;1),"P-F-S",IF(AND('positionnement modules'!AB36=1,'positionnement modules'!AC36=1),"P-F-D","")))</f>
        <v/>
      </c>
      <c r="AC36" s="51" t="str">
        <f>IF(AND('positionnement modules'!AC36&lt;&gt;1,'positionnement modules'!AD36=1),"P-F-S",IF(AND('positionnement modules'!AC36=1,'positionnement modules'!AD36&lt;&gt;1),"P-F-S",IF(AND('positionnement modules'!AC36=1,'positionnement modules'!AD36=1),"P-F-D","")))</f>
        <v/>
      </c>
      <c r="AD36" s="51" t="str">
        <f>IF(AND('positionnement modules'!AD36&lt;&gt;1,'positionnement modules'!AE36=1),"P-F-S",IF(AND('positionnement modules'!AD36=1,'positionnement modules'!AE36&lt;&gt;1),"P-F-S",IF(AND('positionnement modules'!AD36=1,'positionnement modules'!AE36=1),"P-F-D","")))</f>
        <v/>
      </c>
      <c r="AE36" s="51" t="str">
        <f>IF(AND('positionnement modules'!AE36&lt;&gt;1,'positionnement modules'!AF36=1),"P-F-S",IF(AND('positionnement modules'!AE36=1,'positionnement modules'!AF36&lt;&gt;1),"P-F-S",IF(AND('positionnement modules'!AE36=1,'positionnement modules'!AF36=1),"P-F-D","")))</f>
        <v/>
      </c>
      <c r="AF36" s="51" t="str">
        <f>IF(AND('positionnement modules'!AF36&lt;&gt;1,'positionnement modules'!AG36=1),"P-F-S",IF(AND('positionnement modules'!AF36=1,'positionnement modules'!AG36&lt;&gt;1),"P-F-S",IF(AND('positionnement modules'!AF36=1,'positionnement modules'!AG36=1),"P-F-D","")))</f>
        <v/>
      </c>
      <c r="AG36" s="51" t="str">
        <f>IF(AND('positionnement modules'!AG36&lt;&gt;1,'positionnement modules'!AH36=1),"P-F-S",IF(AND('positionnement modules'!AG36=1,'positionnement modules'!AH36&lt;&gt;1),"P-F-S",IF(AND('positionnement modules'!AG36=1,'positionnement modules'!AH36=1),"P-F-D","")))</f>
        <v/>
      </c>
      <c r="AH36" s="51" t="str">
        <f>IF(AND('positionnement modules'!AH36&lt;&gt;1,'positionnement modules'!AI36=1),"P-F-S",IF(AND('positionnement modules'!AH36=1,'positionnement modules'!AI36&lt;&gt;1),"P-F-S",IF(AND('positionnement modules'!AH36=1,'positionnement modules'!AI36=1),"P-F-D","")))</f>
        <v/>
      </c>
      <c r="AI36" s="51" t="str">
        <f>IF(AND('positionnement modules'!AI36&lt;&gt;1,'positionnement modules'!AJ36=1),"P-F-S",IF(AND('positionnement modules'!AI36=1,'positionnement modules'!AJ36&lt;&gt;1),"P-F-S",IF(AND('positionnement modules'!AI36=1,'positionnement modules'!AJ36=1),"P-F-D","")))</f>
        <v/>
      </c>
      <c r="AJ36" s="51" t="str">
        <f>IF(AND('positionnement modules'!AJ36&lt;&gt;1,'positionnement modules'!AK36=1),"P-F-S",IF(AND('positionnement modules'!AJ36=1,'positionnement modules'!AK36&lt;&gt;1),"P-F-S",IF(AND('positionnement modules'!AJ36=1,'positionnement modules'!AK36=1),"P-F-D","")))</f>
        <v/>
      </c>
      <c r="AK36" s="51" t="str">
        <f>IF(AND('positionnement modules'!AK36&lt;&gt;1,'positionnement modules'!AL36=1),"P-F-S",IF(AND('positionnement modules'!AK36=1,'positionnement modules'!AL36&lt;&gt;1),"P-F-S",IF(AND('positionnement modules'!AK36=1,'positionnement modules'!AL36=1),"P-F-D","")))</f>
        <v/>
      </c>
      <c r="AL36" s="51" t="str">
        <f>IF(AND('positionnement modules'!AL36&lt;&gt;1,'positionnement modules'!AM36=1),"P-F-S",IF(AND('positionnement modules'!AL36=1,'positionnement modules'!AM36&lt;&gt;1),"P-F-S",IF(AND('positionnement modules'!AL36=1,'positionnement modules'!AM36=1),"P-F-D","")))</f>
        <v/>
      </c>
      <c r="AM36" s="51" t="str">
        <f>IF(AND('positionnement modules'!AM36&lt;&gt;1,'positionnement modules'!AN36=1),"P-F-S",IF(AND('positionnement modules'!AM36=1,'positionnement modules'!AN36&lt;&gt;1),"P-F-S",IF(AND('positionnement modules'!AM36=1,'positionnement modules'!AN36=1),"P-F-D","")))</f>
        <v/>
      </c>
      <c r="AN36" s="51" t="str">
        <f>IF(AND('positionnement modules'!AN36&lt;&gt;1,'positionnement modules'!AO36=1),"P-F-S",IF(AND('positionnement modules'!AN36=1,'positionnement modules'!AO36&lt;&gt;1),"P-F-S",IF(AND('positionnement modules'!AN36=1,'positionnement modules'!AO36=1),"P-F-D","")))</f>
        <v/>
      </c>
      <c r="AO36" s="51" t="str">
        <f>IF(AND('positionnement modules'!AO36&lt;&gt;1,'positionnement modules'!AP36=1),"P-F-S",IF(AND('positionnement modules'!AO36=1,'positionnement modules'!AP36&lt;&gt;1),"P-F-S",IF(AND('positionnement modules'!AO36=1,'positionnement modules'!AP36=1),"P-F-D","")))</f>
        <v/>
      </c>
      <c r="AP36" s="51" t="str">
        <f>IF(AND('positionnement modules'!AP36&lt;&gt;1,'positionnement modules'!AQ36=1),"P-F-S",IF(AND('positionnement modules'!AP36=1,'positionnement modules'!AQ36&lt;&gt;1),"P-F-S",IF(AND('positionnement modules'!AP36=1,'positionnement modules'!AQ36=1),"P-F-D","")))</f>
        <v/>
      </c>
      <c r="AQ36" s="51" t="str">
        <f>IF(AND('positionnement modules'!AQ36&lt;&gt;1,'positionnement modules'!AR36=1),"P-F-S",IF(AND('positionnement modules'!AQ36=1,'positionnement modules'!AR36&lt;&gt;1),"P-F-S",IF(AND('positionnement modules'!AQ36=1,'positionnement modules'!AR36=1),"P-F-D","")))</f>
        <v/>
      </c>
      <c r="AR36" s="51" t="str">
        <f>IF(AND('positionnement modules'!AR36&lt;&gt;1,'positionnement modules'!AS36=1),"P-F-S",IF(AND('positionnement modules'!AR36=1,'positionnement modules'!AS36&lt;&gt;1),"P-F-S",IF(AND('positionnement modules'!AR36=1,'positionnement modules'!AS36=1),"P-F-D","")))</f>
        <v/>
      </c>
      <c r="AS36" s="51" t="str">
        <f>IF(AND('positionnement modules'!AS36&lt;&gt;1,'positionnement modules'!AT36=1),"P-F-S",IF(AND('positionnement modules'!AS36=1,'positionnement modules'!AT36&lt;&gt;1),"P-F-S",IF(AND('positionnement modules'!AS36=1,'positionnement modules'!AT36=1),"P-F-D","")))</f>
        <v/>
      </c>
      <c r="AT36" s="51" t="str">
        <f>IF(AND('positionnement modules'!AT36&lt;&gt;1,'positionnement modules'!AU36=1),"P-F-S",IF(AND('positionnement modules'!AT36=1,'positionnement modules'!AU36&lt;&gt;1),"P-F-S",IF(AND('positionnement modules'!AT36=1,'positionnement modules'!AU36=1),"P-F-D","")))</f>
        <v/>
      </c>
      <c r="AU36" s="51" t="str">
        <f>IF(AND('positionnement modules'!AU36&lt;&gt;1,'positionnement modules'!AV36=1),"P-F-S",IF(AND('positionnement modules'!AU36=1,'positionnement modules'!AV36&lt;&gt;1),"P-F-S",IF(AND('positionnement modules'!AU36=1,'positionnement modules'!AV36=1),"P-F-D","")))</f>
        <v/>
      </c>
      <c r="AV36" s="51" t="str">
        <f>IF(AND('positionnement modules'!AV36&lt;&gt;1,'positionnement modules'!AW36=1),"P-F-S",IF(AND('positionnement modules'!AV36=1,'positionnement modules'!AW36&lt;&gt;1),"P-F-S",IF(AND('positionnement modules'!AV36=1,'positionnement modules'!AW36=1),"P-F-D","")))</f>
        <v/>
      </c>
      <c r="AW36" s="51" t="str">
        <f>IF(AND('positionnement modules'!AW36&lt;&gt;1,'positionnement modules'!AX36=1),"P-F-S",IF(AND('positionnement modules'!AW36=1,'positionnement modules'!AX36&lt;&gt;1),"P-F-S",IF(AND('positionnement modules'!AW36=1,'positionnement modules'!AX36=1),"P-F-D","")))</f>
        <v/>
      </c>
      <c r="AX36" s="51" t="str">
        <f>IF(AND('positionnement modules'!AX36&lt;&gt;1,'positionnement modules'!AY36=1),"P-F-S",IF(AND('positionnement modules'!AX36=1,'positionnement modules'!AY36&lt;&gt;1),"P-F-S",IF(AND('positionnement modules'!AX36=1,'positionnement modules'!AY36=1),"P-F-D","")))</f>
        <v/>
      </c>
      <c r="AY36" s="51" t="str">
        <f>IF(AND('positionnement modules'!AY36&lt;&gt;1,'positionnement modules'!AZ36=1),"P-F-S",IF(AND('positionnement modules'!AY36=1,'positionnement modules'!AZ36&lt;&gt;1),"P-F-S",IF(AND('positionnement modules'!AY36=1,'positionnement modules'!AZ36=1),"P-F-D","")))</f>
        <v/>
      </c>
      <c r="AZ36" s="51" t="str">
        <f>IF(AND('positionnement modules'!AZ36&lt;&gt;1,'positionnement modules'!BA36=1),"P-F-S",IF(AND('positionnement modules'!AZ36=1,'positionnement modules'!BA36&lt;&gt;1),"P-F-S",IF(AND('positionnement modules'!AZ36=1,'positionnement modules'!BA36=1),"P-F-D","")))</f>
        <v/>
      </c>
      <c r="BA36" s="51" t="str">
        <f>IF(AND('positionnement modules'!BA36&lt;&gt;1,'positionnement modules'!BB36=1),"P-F-S",IF(AND('positionnement modules'!BA36=1,'positionnement modules'!BB36&lt;&gt;1),"P-F-S",IF(AND('positionnement modules'!BA36=1,'positionnement modules'!BB36=1),"P-F-D","")))</f>
        <v/>
      </c>
      <c r="BB36" s="51" t="str">
        <f>IF(AND('positionnement modules'!BB36&lt;&gt;1,'positionnement modules'!BC36=1),"P-F-S",IF(AND('positionnement modules'!BB36=1,'positionnement modules'!BC36&lt;&gt;1),"P-F-S",IF(AND('positionnement modules'!BB36=1,'positionnement modules'!BC36=1),"P-F-D","")))</f>
        <v/>
      </c>
      <c r="BC36" s="51" t="str">
        <f>IF(AND('positionnement modules'!BC36&lt;&gt;1,'positionnement modules'!BD36=1),"P-F-S",IF(AND('positionnement modules'!BC36=1,'positionnement modules'!BD36&lt;&gt;1),"P-F-S",IF(AND('positionnement modules'!BC36=1,'positionnement modules'!BD36=1),"P-F-D","")))</f>
        <v/>
      </c>
      <c r="BD36" s="51" t="str">
        <f>IF(AND('positionnement modules'!BD36&lt;&gt;1,'positionnement modules'!BE36=1),"P-F-S",IF(AND('positionnement modules'!BD36=1,'positionnement modules'!BE36&lt;&gt;1),"P-F-S",IF(AND('positionnement modules'!BD36=1,'positionnement modules'!BE36=1),"P-F-D","")))</f>
        <v/>
      </c>
      <c r="BE36" s="51" t="str">
        <f>IF(AND('positionnement modules'!BE36&lt;&gt;1,'positionnement modules'!BF36=1),"P-F-S",IF(AND('positionnement modules'!BE36=1,'positionnement modules'!BF36&lt;&gt;1),"P-F-S",IF(AND('positionnement modules'!BE36=1,'positionnement modules'!BF36=1),"P-F-D","")))</f>
        <v/>
      </c>
      <c r="BF36" s="51" t="str">
        <f>IF(AND('positionnement modules'!BF36&lt;&gt;1,'positionnement modules'!BG36=1),"P-F-S",IF(AND('positionnement modules'!BF36=1,'positionnement modules'!BG36&lt;&gt;1),"P-F-S",IF(AND('positionnement modules'!BF36=1,'positionnement modules'!BG36=1),"P-F-D","")))</f>
        <v/>
      </c>
      <c r="BG36" s="51" t="str">
        <f>IF(AND('positionnement modules'!BG36&lt;&gt;1,'positionnement modules'!BH36=1),"P-F-S",IF(AND('positionnement modules'!BG36=1,'positionnement modules'!BH36&lt;&gt;1),"P-F-S",IF(AND('positionnement modules'!BG36=1,'positionnement modules'!BH36=1),"P-F-D","")))</f>
        <v/>
      </c>
      <c r="BH36" s="51" t="str">
        <f>IF(AND('positionnement modules'!BH36&lt;&gt;1,'positionnement modules'!BI36=1),"P-F-S",IF(AND('positionnement modules'!BH36=1,'positionnement modules'!BI36&lt;&gt;1),"P-F-S",IF(AND('positionnement modules'!BH36=1,'positionnement modules'!BI36=1),"P-F-D","")))</f>
        <v/>
      </c>
      <c r="BI36" s="51" t="str">
        <f>IF(AND('positionnement modules'!BI36&lt;&gt;1,'positionnement modules'!BJ36=1),"P-F-S",IF(AND('positionnement modules'!BI36=1,'positionnement modules'!BJ36&lt;&gt;1),"P-F-S",IF(AND('positionnement modules'!BI36=1,'positionnement modules'!BJ36=1),"P-F-D","")))</f>
        <v/>
      </c>
      <c r="BJ36" s="51" t="str">
        <f>IF(AND('positionnement modules'!BJ36&lt;&gt;1,'positionnement modules'!BK36=1),"P-F-S",IF(AND('positionnement modules'!BJ36=1,'positionnement modules'!BK36&lt;&gt;1),"P-F-S",IF(AND('positionnement modules'!BJ36=1,'positionnement modules'!BK36=1),"P-F-D","")))</f>
        <v/>
      </c>
      <c r="BK36" s="51" t="str">
        <f>IF(AND('positionnement modules'!BK36&lt;&gt;1,'positionnement modules'!BL36=1),"P-F-S",IF(AND('positionnement modules'!BK36=1,'positionnement modules'!BL36&lt;&gt;1),"P-F-S",IF(AND('positionnement modules'!BK36=1,'positionnement modules'!BL36=1),"P-F-D","")))</f>
        <v/>
      </c>
      <c r="BL36" s="51" t="str">
        <f>IF(AND('positionnement modules'!BL36&lt;&gt;1,'positionnement modules'!BM36=1),"P-F-S",IF(AND('positionnement modules'!BL36=1,'positionnement modules'!BM36&lt;&gt;1),"P-F-S",IF(AND('positionnement modules'!BL36=1,'positionnement modules'!BM36=1),"P-F-D","")))</f>
        <v/>
      </c>
      <c r="BM36" s="51" t="str">
        <f>IF(AND('positionnement modules'!BM36&lt;&gt;1,'positionnement modules'!BN36=1),"P-F-S",IF(AND('positionnement modules'!BM36=1,'positionnement modules'!BN36&lt;&gt;1),"P-F-S",IF(AND('positionnement modules'!BM36=1,'positionnement modules'!BN36=1),"P-F-D","")))</f>
        <v/>
      </c>
      <c r="BN36" s="51" t="str">
        <f>IF(AND('positionnement modules'!BN36&lt;&gt;1,'positionnement modules'!BO36=1),"P-F-S",IF(AND('positionnement modules'!BN36=1,'positionnement modules'!BO36&lt;&gt;1),"P-F-S",IF(AND('positionnement modules'!BN36=1,'positionnement modules'!BO36=1),"P-F-D","")))</f>
        <v/>
      </c>
      <c r="BO36" s="51" t="str">
        <f>IF(AND('positionnement modules'!BO36&lt;&gt;1,'positionnement modules'!BP36=1),"P-F-S",IF(AND('positionnement modules'!BO36=1,'positionnement modules'!BP36&lt;&gt;1),"P-F-S",IF(AND('positionnement modules'!BO36=1,'positionnement modules'!BP36=1),"P-F-D","")))</f>
        <v/>
      </c>
      <c r="BP36" s="51" t="str">
        <f>IF(AND('positionnement modules'!BP36&lt;&gt;1,'positionnement modules'!BQ36=1),"P-F-S",IF(AND('positionnement modules'!BP36=1,'positionnement modules'!BQ36&lt;&gt;1),"P-F-S",IF(AND('positionnement modules'!BP36=1,'positionnement modules'!BQ36=1),"P-F-D","")))</f>
        <v/>
      </c>
      <c r="BQ36" s="51" t="str">
        <f>IF(AND('positionnement modules'!BQ36&lt;&gt;1,'positionnement modules'!BR36=1),"P-F-S",IF(AND('positionnement modules'!BQ36=1,'positionnement modules'!BR36&lt;&gt;1),"P-F-S",IF(AND('positionnement modules'!BQ36=1,'positionnement modules'!BR36=1),"P-F-D","")))</f>
        <v/>
      </c>
      <c r="BR36" s="51" t="str">
        <f>IF(AND('positionnement modules'!BR36&lt;&gt;1,'positionnement modules'!BS36=1),"P-F-S",IF(AND('positionnement modules'!BR36=1,'positionnement modules'!BS36&lt;&gt;1),"P-F-S",IF(AND('positionnement modules'!BR36=1,'positionnement modules'!BS36=1),"P-F-D","")))</f>
        <v/>
      </c>
      <c r="BS36" s="51" t="str">
        <f>IF(AND('positionnement modules'!BS36&lt;&gt;1,'positionnement modules'!BT36=1),"P-F-S",IF(AND('positionnement modules'!BS36=1,'positionnement modules'!BT36&lt;&gt;1),"P-F-S",IF(AND('positionnement modules'!BS36=1,'positionnement modules'!BT36=1),"P-F-D","")))</f>
        <v/>
      </c>
      <c r="BT36" s="51" t="str">
        <f>IF(AND('positionnement modules'!BT36&lt;&gt;1,'positionnement modules'!BU36=1),"P-F-S",IF(AND('positionnement modules'!BT36=1,'positionnement modules'!BU36&lt;&gt;1),"P-F-S",IF(AND('positionnement modules'!BT36=1,'positionnement modules'!BU36=1),"P-F-D","")))</f>
        <v/>
      </c>
      <c r="BU36" s="51" t="str">
        <f>IF(AND('positionnement modules'!BU36&lt;&gt;1,'positionnement modules'!BV36=1),"P-F-S",IF(AND('positionnement modules'!BU36=1,'positionnement modules'!BV36&lt;&gt;1),"P-F-S",IF(AND('positionnement modules'!BU36=1,'positionnement modules'!BV36=1),"P-F-D","")))</f>
        <v/>
      </c>
      <c r="BV36" s="51" t="str">
        <f>IF(AND('positionnement modules'!BV36&lt;&gt;1,'positionnement modules'!BW36=1),"P-F-S",IF(AND('positionnement modules'!BV36=1,'positionnement modules'!BW36&lt;&gt;1),"P-F-S",IF(AND('positionnement modules'!BV36=1,'positionnement modules'!BW36=1),"P-F-D","")))</f>
        <v/>
      </c>
      <c r="BW36" s="51" t="str">
        <f>IF(AND('positionnement modules'!BW36&lt;&gt;1,'positionnement modules'!BX36=1),"P-F-S",IF(AND('positionnement modules'!BW36=1,'positionnement modules'!BX36&lt;&gt;1),"P-F-S",IF(AND('positionnement modules'!BW36=1,'positionnement modules'!BX36=1),"P-F-D","")))</f>
        <v/>
      </c>
      <c r="BX36" s="51" t="str">
        <f>IF(AND('positionnement modules'!BX36&lt;&gt;1,'positionnement modules'!BY36=1),"P-F-S",IF(AND('positionnement modules'!BX36=1,'positionnement modules'!BY36&lt;&gt;1),"P-F-S",IF(AND('positionnement modules'!BX36=1,'positionnement modules'!BY36=1),"P-F-D","")))</f>
        <v/>
      </c>
      <c r="BY36" s="51" t="str">
        <f>IF(AND('positionnement modules'!BY36&lt;&gt;1,'positionnement modules'!BZ36=1),"P-F-S",IF(AND('positionnement modules'!BY36=1,'positionnement modules'!BZ36&lt;&gt;1),"P-F-S",IF(AND('positionnement modules'!BY36=1,'positionnement modules'!BZ36=1),"P-F-D","")))</f>
        <v/>
      </c>
      <c r="BZ36" s="51" t="str">
        <f>IF(AND('positionnement modules'!BZ36&lt;&gt;1,'positionnement modules'!CA36=1),"P-F-S",IF(AND('positionnement modules'!BZ36=1,'positionnement modules'!CA36&lt;&gt;1),"P-F-S",IF(AND('positionnement modules'!BZ36=1,'positionnement modules'!CA36=1),"P-F-D","")))</f>
        <v/>
      </c>
      <c r="CA36" s="51" t="str">
        <f>IF(AND('positionnement modules'!CA36&lt;&gt;1,'positionnement modules'!CB36=1),"P-F-S",IF(AND('positionnement modules'!CA36=1,'positionnement modules'!CB36&lt;&gt;1),"P-F-S",IF(AND('positionnement modules'!CA36=1,'positionnement modules'!CB36=1),"P-F-D","")))</f>
        <v/>
      </c>
      <c r="CB36" s="51" t="str">
        <f>IF(AND('positionnement modules'!CB36&lt;&gt;1,'positionnement modules'!CC36=1),"P-F-S",IF(AND('positionnement modules'!CB36=1,'positionnement modules'!CC36&lt;&gt;1),"P-F-S",IF(AND('positionnement modules'!CB36=1,'positionnement modules'!CC36=1),"P-F-D","")))</f>
        <v/>
      </c>
      <c r="CC36" s="51" t="str">
        <f>IF(AND('positionnement modules'!CC36&lt;&gt;1,'positionnement modules'!CD36=1),"P-F-S",IF(AND('positionnement modules'!CC36=1,'positionnement modules'!CD36&lt;&gt;1),"P-F-S",IF(AND('positionnement modules'!CC36=1,'positionnement modules'!CD36=1),"P-F-D","")))</f>
        <v/>
      </c>
      <c r="CD36" s="51" t="str">
        <f>IF(AND('positionnement modules'!CD36&lt;&gt;1,'positionnement modules'!CE36=1),"P-F-S",IF(AND('positionnement modules'!CD36=1,'positionnement modules'!CE36&lt;&gt;1),"P-F-S",IF(AND('positionnement modules'!CD36=1,'positionnement modules'!CE36=1),"P-F-D","")))</f>
        <v/>
      </c>
      <c r="CE36" s="51" t="str">
        <f>IF(AND('positionnement modules'!CE36&lt;&gt;1,'positionnement modules'!CF36=1),"P-F-S",IF(AND('positionnement modules'!CE36=1,'positionnement modules'!CF36&lt;&gt;1),"P-F-S",IF(AND('positionnement modules'!CE36=1,'positionnement modules'!CF36=1),"P-F-D","")))</f>
        <v/>
      </c>
      <c r="CF36" s="51" t="str">
        <f>IF(AND('positionnement modules'!CF36&lt;&gt;1,'positionnement modules'!CG36=1),"P-F-S",IF(AND('positionnement modules'!CF36=1,'positionnement modules'!CG36&lt;&gt;1),"P-F-S",IF(AND('positionnement modules'!CF36=1,'positionnement modules'!CG36=1),"P-F-D","")))</f>
        <v/>
      </c>
      <c r="CG36" s="51" t="str">
        <f>IF(AND('positionnement modules'!CG36&lt;&gt;1,'positionnement modules'!CH36=1),"P-F-S",IF(AND('positionnement modules'!CG36=1,'positionnement modules'!CH36&lt;&gt;1),"P-F-S",IF(AND('positionnement modules'!CG36=1,'positionnement modules'!CH36=1),"P-F-D","")))</f>
        <v/>
      </c>
      <c r="CH36" s="51" t="str">
        <f>IF(AND('positionnement modules'!CH36&lt;&gt;1,'positionnement modules'!CI36=1),"P-F-S",IF(AND('positionnement modules'!CH36=1,'positionnement modules'!CI36&lt;&gt;1),"P-F-S",IF(AND('positionnement modules'!CH36=1,'positionnement modules'!CI36=1),"P-F-D","")))</f>
        <v/>
      </c>
      <c r="CI36" s="51" t="str">
        <f>IF(AND('positionnement modules'!CI36&lt;&gt;1,'positionnement modules'!CJ36=1),"P-F-S",IF(AND('positionnement modules'!CI36=1,'positionnement modules'!CJ36&lt;&gt;1),"P-F-S",IF(AND('positionnement modules'!CI36=1,'positionnement modules'!CJ36=1),"P-F-D","")))</f>
        <v/>
      </c>
      <c r="CJ36" s="51" t="str">
        <f>IF(AND('positionnement modules'!CJ36&lt;&gt;1,'positionnement modules'!CK36=1),"P-F-S",IF(AND('positionnement modules'!CJ36=1,'positionnement modules'!CK36&lt;&gt;1),"P-F-S",IF(AND('positionnement modules'!CJ36=1,'positionnement modules'!CK36=1),"P-F-D","")))</f>
        <v/>
      </c>
      <c r="CK36" s="51" t="str">
        <f>IF(AND('positionnement modules'!CK36&lt;&gt;1,'positionnement modules'!CL36=1),"P-F-S",IF(AND('positionnement modules'!CK36=1,'positionnement modules'!CL36&lt;&gt;1),"P-F-S",IF(AND('positionnement modules'!CK36=1,'positionnement modules'!CL36=1),"P-F-D","")))</f>
        <v/>
      </c>
      <c r="CL36" s="51" t="str">
        <f>IF(AND('positionnement modules'!CL36&lt;&gt;1,'positionnement modules'!CM36=1),"P-F-S",IF(AND('positionnement modules'!CL36=1,'positionnement modules'!CM36&lt;&gt;1),"P-F-S",IF(AND('positionnement modules'!CL36=1,'positionnement modules'!CM36=1),"P-F-D","")))</f>
        <v/>
      </c>
      <c r="CM36" s="51" t="str">
        <f>IF(AND('positionnement modules'!CM36&lt;&gt;1,'positionnement modules'!CN36=1),"P-F-S",IF(AND('positionnement modules'!CM36=1,'positionnement modules'!CN36&lt;&gt;1),"P-F-S",IF(AND('positionnement modules'!CM36=1,'positionnement modules'!CN36=1),"P-F-D","")))</f>
        <v/>
      </c>
      <c r="CN36" s="51" t="str">
        <f>IF(AND('positionnement modules'!CN36&lt;&gt;1,'positionnement modules'!CO36=1),"P-F-S",IF(AND('positionnement modules'!CN36=1,'positionnement modules'!CO36&lt;&gt;1),"P-F-S",IF(AND('positionnement modules'!CN36=1,'positionnement modules'!CO36=1),"P-F-D","")))</f>
        <v/>
      </c>
      <c r="CO36" s="51" t="str">
        <f>IF(AND('positionnement modules'!CO36&lt;&gt;1,'positionnement modules'!CP36=1),"P-F-S",IF(AND('positionnement modules'!CO36=1,'positionnement modules'!CP36&lt;&gt;1),"P-F-S",IF(AND('positionnement modules'!CO36=1,'positionnement modules'!CP36=1),"P-F-D","")))</f>
        <v/>
      </c>
      <c r="CP36" s="51" t="str">
        <f>IF(AND('positionnement modules'!CP36&lt;&gt;1,'positionnement modules'!CQ36=1),"P-F-S",IF(AND('positionnement modules'!CP36=1,'positionnement modules'!CQ36&lt;&gt;1),"P-F-S",IF(AND('positionnement modules'!CP36=1,'positionnement modules'!CQ36=1),"P-F-D","")))</f>
        <v/>
      </c>
      <c r="CQ36" s="51" t="str">
        <f>IF(AND('positionnement modules'!CQ36&lt;&gt;1,'positionnement modules'!CR36=1),"P-F-S",IF(AND('positionnement modules'!CQ36=1,'positionnement modules'!CR36&lt;&gt;1),"P-F-S",IF(AND('positionnement modules'!CQ36=1,'positionnement modules'!CR36=1),"P-F-D","")))</f>
        <v/>
      </c>
      <c r="CR36" s="51" t="str">
        <f>IF(AND('positionnement modules'!CR36&lt;&gt;1,'positionnement modules'!CS36=1),"P-F-S",IF(AND('positionnement modules'!CR36=1,'positionnement modules'!CS36&lt;&gt;1),"P-F-S",IF(AND('positionnement modules'!CR36=1,'positionnement modules'!CS36=1),"P-F-D","")))</f>
        <v/>
      </c>
      <c r="CS36" s="51" t="str">
        <f>IF(AND('positionnement modules'!CS36&lt;&gt;1,'positionnement modules'!CT36=1),"P-F-S",IF(AND('positionnement modules'!CS36=1,'positionnement modules'!CT36&lt;&gt;1),"P-F-S",IF(AND('positionnement modules'!CS36=1,'positionnement modules'!CT36=1),"P-F-D","")))</f>
        <v/>
      </c>
      <c r="CT36" s="51" t="str">
        <f>IF(AND('positionnement modules'!CT36&lt;&gt;1,'positionnement modules'!CU36=1),"P-F-S",IF(AND('positionnement modules'!CT36=1,'positionnement modules'!CU36&lt;&gt;1),"P-F-S",IF(AND('positionnement modules'!CT36=1,'positionnement modules'!CU36=1),"P-F-D","")))</f>
        <v/>
      </c>
      <c r="CU36" s="51" t="str">
        <f>IF(AND('positionnement modules'!CU36&lt;&gt;1,'positionnement modules'!CV36=1),"P-F-S",IF(AND('positionnement modules'!CU36=1,'positionnement modules'!CV36&lt;&gt;1),"P-F-S",IF(AND('positionnement modules'!CU36=1,'positionnement modules'!CV36=1),"P-F-D","")))</f>
        <v/>
      </c>
      <c r="CV36" s="51" t="str">
        <f>IF(AND('positionnement modules'!CV36&lt;&gt;1,'positionnement modules'!CW36=1),"P-F-S",IF(AND('positionnement modules'!CV36=1,'positionnement modules'!CW36&lt;&gt;1),"P-F-S",IF(AND('positionnement modules'!CV36=1,'positionnement modules'!CW36=1),"P-F-D","")))</f>
        <v/>
      </c>
      <c r="CW36" s="51" t="str">
        <f>IF(AND('positionnement modules'!CW36&lt;&gt;1,'positionnement modules'!CX36=1),"P-F-S",IF(AND('positionnement modules'!CW36=1,'positionnement modules'!CX36&lt;&gt;1),"P-F-S",IF(AND('positionnement modules'!CW36=1,'positionnement modules'!CX36=1),"P-F-D","")))</f>
        <v/>
      </c>
      <c r="CX36" s="52" t="str">
        <f>IF(AND('positionnement modules'!CX36&lt;&gt;1,'positionnement modules'!CY36=1),"P-F-S",IF(AND('positionnement modules'!CX36=1,'positionnement modules'!CY36&lt;&gt;1),"P-F-S",IF(AND('positionnement modules'!CX36=1,'positionnement modules'!CY36=1),"P-F-D","")))</f>
        <v/>
      </c>
      <c r="CY36" s="5" t="str">
        <f>IF(AND('positionnement modules'!CY36&lt;&gt;1,'positionnement modules'!CZ36=1),"P-F-S",IF(AND('positionnement modules'!CY36=1,'positionnement modules'!CZ36&lt;&gt;1),"P-F-S",IF(AND('positionnement modules'!CY36=1,'positionnement modules'!CZ36=1),"P-F-D","")))</f>
        <v/>
      </c>
      <c r="CZ36">
        <f t="shared" si="8"/>
        <v>0</v>
      </c>
    </row>
    <row r="37" spans="2:104" ht="21" customHeight="1" thickBot="1" x14ac:dyDescent="0.4">
      <c r="B37" s="4" t="str">
        <f>IF(AND('positionnement modules'!B37&lt;&gt;1,'positionnement modules'!C37=1),"P-F-S",IF(AND('positionnement modules'!B37=1,'positionnement modules'!C37&lt;&gt;1),"P-F-S",IF(AND('positionnement modules'!B37=1,'positionnement modules'!C37=1),"P-F-D","")))</f>
        <v/>
      </c>
      <c r="C37" s="50" t="str">
        <f>IF(AND('positionnement modules'!C37&lt;&gt;1,'positionnement modules'!D37=1),"P-F-S",IF(AND('positionnement modules'!C37=1,'positionnement modules'!D37&lt;&gt;1),"P-F-S",IF(AND('positionnement modules'!C37=1,'positionnement modules'!D37=1),"P-F-D","")))</f>
        <v/>
      </c>
      <c r="D37" s="51" t="str">
        <f>IF(AND('positionnement modules'!D37&lt;&gt;1,'positionnement modules'!E37=1),"P-F-S",IF(AND('positionnement modules'!D37=1,'positionnement modules'!E37&lt;&gt;1),"P-F-S",IF(AND('positionnement modules'!D37=1,'positionnement modules'!E37=1),"P-F-D","")))</f>
        <v/>
      </c>
      <c r="E37" s="51" t="str">
        <f>IF(AND('positionnement modules'!E37&lt;&gt;1,'positionnement modules'!F37=1),"P-F-S",IF(AND('positionnement modules'!E37=1,'positionnement modules'!F37&lt;&gt;1),"P-F-S",IF(AND('positionnement modules'!E37=1,'positionnement modules'!F37=1),"P-F-D","")))</f>
        <v/>
      </c>
      <c r="F37" s="51" t="str">
        <f>IF(AND('positionnement modules'!F37&lt;&gt;1,'positionnement modules'!G37=1),"P-F-S",IF(AND('positionnement modules'!F37=1,'positionnement modules'!G37&lt;&gt;1),"P-F-S",IF(AND('positionnement modules'!F37=1,'positionnement modules'!G37=1),"P-F-D","")))</f>
        <v/>
      </c>
      <c r="G37" s="51" t="str">
        <f>IF(AND('positionnement modules'!G37&lt;&gt;1,'positionnement modules'!H37=1),"P-F-S",IF(AND('positionnement modules'!G37=1,'positionnement modules'!H37&lt;&gt;1),"P-F-S",IF(AND('positionnement modules'!G37=1,'positionnement modules'!H37=1),"P-F-D","")))</f>
        <v/>
      </c>
      <c r="H37" s="51" t="str">
        <f>IF(AND('positionnement modules'!H37&lt;&gt;1,'positionnement modules'!I37=1),"P-F-S",IF(AND('positionnement modules'!H37=1,'positionnement modules'!I37&lt;&gt;1),"P-F-S",IF(AND('positionnement modules'!H37=1,'positionnement modules'!I37=1),"P-F-D","")))</f>
        <v/>
      </c>
      <c r="I37" s="51" t="str">
        <f>IF(AND('positionnement modules'!I37&lt;&gt;1,'positionnement modules'!J37=1),"P-F-S",IF(AND('positionnement modules'!I37=1,'positionnement modules'!J37&lt;&gt;1),"P-F-S",IF(AND('positionnement modules'!I37=1,'positionnement modules'!J37=1),"P-F-D","")))</f>
        <v/>
      </c>
      <c r="J37" s="51" t="str">
        <f>IF(AND('positionnement modules'!J37&lt;&gt;1,'positionnement modules'!K37=1),"P-F-S",IF(AND('positionnement modules'!J37=1,'positionnement modules'!K37&lt;&gt;1),"P-F-S",IF(AND('positionnement modules'!J37=1,'positionnement modules'!K37=1),"P-F-D","")))</f>
        <v/>
      </c>
      <c r="K37" s="51" t="str">
        <f>IF(AND('positionnement modules'!K37&lt;&gt;1,'positionnement modules'!L37=1),"P-F-S",IF(AND('positionnement modules'!K37=1,'positionnement modules'!L37&lt;&gt;1),"P-F-S",IF(AND('positionnement modules'!K37=1,'positionnement modules'!L37=1),"P-F-D","")))</f>
        <v/>
      </c>
      <c r="L37" s="51" t="str">
        <f>IF(AND('positionnement modules'!L37&lt;&gt;1,'positionnement modules'!M37=1),"P-F-S",IF(AND('positionnement modules'!L37=1,'positionnement modules'!M37&lt;&gt;1),"P-F-S",IF(AND('positionnement modules'!L37=1,'positionnement modules'!M37=1),"P-F-D","")))</f>
        <v/>
      </c>
      <c r="M37" s="51" t="str">
        <f>IF(AND('positionnement modules'!M37&lt;&gt;1,'positionnement modules'!N37=1),"P-F-S",IF(AND('positionnement modules'!M37=1,'positionnement modules'!N37&lt;&gt;1),"P-F-S",IF(AND('positionnement modules'!M37=1,'positionnement modules'!N37=1),"P-F-D","")))</f>
        <v/>
      </c>
      <c r="N37" s="51" t="str">
        <f>IF(AND('positionnement modules'!N37&lt;&gt;1,'positionnement modules'!O37=1),"P-F-S",IF(AND('positionnement modules'!N37=1,'positionnement modules'!O37&lt;&gt;1),"P-F-S",IF(AND('positionnement modules'!N37=1,'positionnement modules'!O37=1),"P-F-D","")))</f>
        <v/>
      </c>
      <c r="O37" s="51" t="str">
        <f>IF(AND('positionnement modules'!O37&lt;&gt;1,'positionnement modules'!P37=1),"P-F-S",IF(AND('positionnement modules'!O37=1,'positionnement modules'!P37&lt;&gt;1),"P-F-S",IF(AND('positionnement modules'!O37=1,'positionnement modules'!P37=1),"P-F-D","")))</f>
        <v/>
      </c>
      <c r="P37" s="51" t="str">
        <f>IF(AND('positionnement modules'!P37&lt;&gt;1,'positionnement modules'!Q37=1),"P-F-S",IF(AND('positionnement modules'!P37=1,'positionnement modules'!Q37&lt;&gt;1),"P-F-S",IF(AND('positionnement modules'!P37=1,'positionnement modules'!Q37=1),"P-F-D","")))</f>
        <v/>
      </c>
      <c r="Q37" s="51" t="str">
        <f>IF(AND('positionnement modules'!Q37&lt;&gt;1,'positionnement modules'!R37=1),"P-F-S",IF(AND('positionnement modules'!Q37=1,'positionnement modules'!R37&lt;&gt;1),"P-F-S",IF(AND('positionnement modules'!Q37=1,'positionnement modules'!R37=1),"P-F-D","")))</f>
        <v/>
      </c>
      <c r="R37" s="51" t="str">
        <f>IF(AND('positionnement modules'!R37&lt;&gt;1,'positionnement modules'!S37=1),"P-F-S",IF(AND('positionnement modules'!R37=1,'positionnement modules'!S37&lt;&gt;1),"P-F-S",IF(AND('positionnement modules'!R37=1,'positionnement modules'!S37=1),"P-F-D","")))</f>
        <v/>
      </c>
      <c r="S37" s="51" t="str">
        <f>IF(AND('positionnement modules'!S37&lt;&gt;1,'positionnement modules'!T37=1),"P-F-S",IF(AND('positionnement modules'!S37=1,'positionnement modules'!T37&lt;&gt;1),"P-F-S",IF(AND('positionnement modules'!S37=1,'positionnement modules'!T37=1),"P-F-D","")))</f>
        <v/>
      </c>
      <c r="T37" s="51" t="str">
        <f>IF(AND('positionnement modules'!T37&lt;&gt;1,'positionnement modules'!U37=1),"P-F-S",IF(AND('positionnement modules'!T37=1,'positionnement modules'!U37&lt;&gt;1),"P-F-S",IF(AND('positionnement modules'!T37=1,'positionnement modules'!U37=1),"P-F-D","")))</f>
        <v/>
      </c>
      <c r="U37" s="51" t="str">
        <f>IF(AND('positionnement modules'!U37&lt;&gt;1,'positionnement modules'!V37=1),"P-F-S",IF(AND('positionnement modules'!U37=1,'positionnement modules'!V37&lt;&gt;1),"P-F-S",IF(AND('positionnement modules'!U37=1,'positionnement modules'!V37=1),"P-F-D","")))</f>
        <v/>
      </c>
      <c r="V37" s="51" t="str">
        <f>IF(AND('positionnement modules'!V37&lt;&gt;1,'positionnement modules'!W37=1),"P-F-S",IF(AND('positionnement modules'!V37=1,'positionnement modules'!W37&lt;&gt;1),"P-F-S",IF(AND('positionnement modules'!V37=1,'positionnement modules'!W37=1),"P-F-D","")))</f>
        <v/>
      </c>
      <c r="W37" s="51" t="str">
        <f>IF(AND('positionnement modules'!W37&lt;&gt;1,'positionnement modules'!X37=1),"P-F-S",IF(AND('positionnement modules'!W37=1,'positionnement modules'!X37&lt;&gt;1),"P-F-S",IF(AND('positionnement modules'!W37=1,'positionnement modules'!X37=1),"P-F-D","")))</f>
        <v/>
      </c>
      <c r="X37" s="51" t="str">
        <f>IF(AND('positionnement modules'!X37&lt;&gt;1,'positionnement modules'!Y37=1),"P-F-S",IF(AND('positionnement modules'!X37=1,'positionnement modules'!Y37&lt;&gt;1),"P-F-S",IF(AND('positionnement modules'!X37=1,'positionnement modules'!Y37=1),"P-F-D","")))</f>
        <v/>
      </c>
      <c r="Y37" s="51" t="str">
        <f>IF(AND('positionnement modules'!Y37&lt;&gt;1,'positionnement modules'!Z37=1),"P-F-S",IF(AND('positionnement modules'!Y37=1,'positionnement modules'!Z37&lt;&gt;1),"P-F-S",IF(AND('positionnement modules'!Y37=1,'positionnement modules'!Z37=1),"P-F-D","")))</f>
        <v/>
      </c>
      <c r="Z37" s="51" t="str">
        <f>IF(AND('positionnement modules'!Z37&lt;&gt;1,'positionnement modules'!AA37=1),"P-F-S",IF(AND('positionnement modules'!Z37=1,'positionnement modules'!AA37&lt;&gt;1),"P-F-S",IF(AND('positionnement modules'!Z37=1,'positionnement modules'!AA37=1),"P-F-D","")))</f>
        <v/>
      </c>
      <c r="AA37" s="51" t="str">
        <f>IF(AND('positionnement modules'!AA37&lt;&gt;1,'positionnement modules'!AB37=1),"P-F-S",IF(AND('positionnement modules'!AA37=1,'positionnement modules'!AB37&lt;&gt;1),"P-F-S",IF(AND('positionnement modules'!AA37=1,'positionnement modules'!AB37=1),"P-F-D","")))</f>
        <v/>
      </c>
      <c r="AB37" s="51" t="str">
        <f>IF(AND('positionnement modules'!AB37&lt;&gt;1,'positionnement modules'!AC37=1),"P-F-S",IF(AND('positionnement modules'!AB37=1,'positionnement modules'!AC37&lt;&gt;1),"P-F-S",IF(AND('positionnement modules'!AB37=1,'positionnement modules'!AC37=1),"P-F-D","")))</f>
        <v/>
      </c>
      <c r="AC37" s="51" t="str">
        <f>IF(AND('positionnement modules'!AC37&lt;&gt;1,'positionnement modules'!AD37=1),"P-F-S",IF(AND('positionnement modules'!AC37=1,'positionnement modules'!AD37&lt;&gt;1),"P-F-S",IF(AND('positionnement modules'!AC37=1,'positionnement modules'!AD37=1),"P-F-D","")))</f>
        <v/>
      </c>
      <c r="AD37" s="51" t="str">
        <f>IF(AND('positionnement modules'!AD37&lt;&gt;1,'positionnement modules'!AE37=1),"P-F-S",IF(AND('positionnement modules'!AD37=1,'positionnement modules'!AE37&lt;&gt;1),"P-F-S",IF(AND('positionnement modules'!AD37=1,'positionnement modules'!AE37=1),"P-F-D","")))</f>
        <v/>
      </c>
      <c r="AE37" s="51" t="str">
        <f>IF(AND('positionnement modules'!AE37&lt;&gt;1,'positionnement modules'!AF37=1),"P-F-S",IF(AND('positionnement modules'!AE37=1,'positionnement modules'!AF37&lt;&gt;1),"P-F-S",IF(AND('positionnement modules'!AE37=1,'positionnement modules'!AF37=1),"P-F-D","")))</f>
        <v/>
      </c>
      <c r="AF37" s="51" t="str">
        <f>IF(AND('positionnement modules'!AF37&lt;&gt;1,'positionnement modules'!AG37=1),"P-F-S",IF(AND('positionnement modules'!AF37=1,'positionnement modules'!AG37&lt;&gt;1),"P-F-S",IF(AND('positionnement modules'!AF37=1,'positionnement modules'!AG37=1),"P-F-D","")))</f>
        <v/>
      </c>
      <c r="AG37" s="51" t="str">
        <f>IF(AND('positionnement modules'!AG37&lt;&gt;1,'positionnement modules'!AH37=1),"P-F-S",IF(AND('positionnement modules'!AG37=1,'positionnement modules'!AH37&lt;&gt;1),"P-F-S",IF(AND('positionnement modules'!AG37=1,'positionnement modules'!AH37=1),"P-F-D","")))</f>
        <v/>
      </c>
      <c r="AH37" s="51" t="str">
        <f>IF(AND('positionnement modules'!AH37&lt;&gt;1,'positionnement modules'!AI37=1),"P-F-S",IF(AND('positionnement modules'!AH37=1,'positionnement modules'!AI37&lt;&gt;1),"P-F-S",IF(AND('positionnement modules'!AH37=1,'positionnement modules'!AI37=1),"P-F-D","")))</f>
        <v/>
      </c>
      <c r="AI37" s="51" t="str">
        <f>IF(AND('positionnement modules'!AI37&lt;&gt;1,'positionnement modules'!AJ37=1),"P-F-S",IF(AND('positionnement modules'!AI37=1,'positionnement modules'!AJ37&lt;&gt;1),"P-F-S",IF(AND('positionnement modules'!AI37=1,'positionnement modules'!AJ37=1),"P-F-D","")))</f>
        <v/>
      </c>
      <c r="AJ37" s="51" t="str">
        <f>IF(AND('positionnement modules'!AJ37&lt;&gt;1,'positionnement modules'!AK37=1),"P-F-S",IF(AND('positionnement modules'!AJ37=1,'positionnement modules'!AK37&lt;&gt;1),"P-F-S",IF(AND('positionnement modules'!AJ37=1,'positionnement modules'!AK37=1),"P-F-D","")))</f>
        <v/>
      </c>
      <c r="AK37" s="51" t="str">
        <f>IF(AND('positionnement modules'!AK37&lt;&gt;1,'positionnement modules'!AL37=1),"P-F-S",IF(AND('positionnement modules'!AK37=1,'positionnement modules'!AL37&lt;&gt;1),"P-F-S",IF(AND('positionnement modules'!AK37=1,'positionnement modules'!AL37=1),"P-F-D","")))</f>
        <v/>
      </c>
      <c r="AL37" s="51" t="str">
        <f>IF(AND('positionnement modules'!AL37&lt;&gt;1,'positionnement modules'!AM37=1),"P-F-S",IF(AND('positionnement modules'!AL37=1,'positionnement modules'!AM37&lt;&gt;1),"P-F-S",IF(AND('positionnement modules'!AL37=1,'positionnement modules'!AM37=1),"P-F-D","")))</f>
        <v/>
      </c>
      <c r="AM37" s="51" t="str">
        <f>IF(AND('positionnement modules'!AM37&lt;&gt;1,'positionnement modules'!AN37=1),"P-F-S",IF(AND('positionnement modules'!AM37=1,'positionnement modules'!AN37&lt;&gt;1),"P-F-S",IF(AND('positionnement modules'!AM37=1,'positionnement modules'!AN37=1),"P-F-D","")))</f>
        <v/>
      </c>
      <c r="AN37" s="51" t="str">
        <f>IF(AND('positionnement modules'!AN37&lt;&gt;1,'positionnement modules'!AO37=1),"P-F-S",IF(AND('positionnement modules'!AN37=1,'positionnement modules'!AO37&lt;&gt;1),"P-F-S",IF(AND('positionnement modules'!AN37=1,'positionnement modules'!AO37=1),"P-F-D","")))</f>
        <v/>
      </c>
      <c r="AO37" s="51" t="str">
        <f>IF(AND('positionnement modules'!AO37&lt;&gt;1,'positionnement modules'!AP37=1),"P-F-S",IF(AND('positionnement modules'!AO37=1,'positionnement modules'!AP37&lt;&gt;1),"P-F-S",IF(AND('positionnement modules'!AO37=1,'positionnement modules'!AP37=1),"P-F-D","")))</f>
        <v/>
      </c>
      <c r="AP37" s="51" t="str">
        <f>IF(AND('positionnement modules'!AP37&lt;&gt;1,'positionnement modules'!AQ37=1),"P-F-S",IF(AND('positionnement modules'!AP37=1,'positionnement modules'!AQ37&lt;&gt;1),"P-F-S",IF(AND('positionnement modules'!AP37=1,'positionnement modules'!AQ37=1),"P-F-D","")))</f>
        <v/>
      </c>
      <c r="AQ37" s="51" t="str">
        <f>IF(AND('positionnement modules'!AQ37&lt;&gt;1,'positionnement modules'!AR37=1),"P-F-S",IF(AND('positionnement modules'!AQ37=1,'positionnement modules'!AR37&lt;&gt;1),"P-F-S",IF(AND('positionnement modules'!AQ37=1,'positionnement modules'!AR37=1),"P-F-D","")))</f>
        <v/>
      </c>
      <c r="AR37" s="51" t="str">
        <f>IF(AND('positionnement modules'!AR37&lt;&gt;1,'positionnement modules'!AS37=1),"P-F-S",IF(AND('positionnement modules'!AR37=1,'positionnement modules'!AS37&lt;&gt;1),"P-F-S",IF(AND('positionnement modules'!AR37=1,'positionnement modules'!AS37=1),"P-F-D","")))</f>
        <v/>
      </c>
      <c r="AS37" s="51" t="str">
        <f>IF(AND('positionnement modules'!AS37&lt;&gt;1,'positionnement modules'!AT37=1),"P-F-S",IF(AND('positionnement modules'!AS37=1,'positionnement modules'!AT37&lt;&gt;1),"P-F-S",IF(AND('positionnement modules'!AS37=1,'positionnement modules'!AT37=1),"P-F-D","")))</f>
        <v/>
      </c>
      <c r="AT37" s="51" t="str">
        <f>IF(AND('positionnement modules'!AT37&lt;&gt;1,'positionnement modules'!AU37=1),"P-F-S",IF(AND('positionnement modules'!AT37=1,'positionnement modules'!AU37&lt;&gt;1),"P-F-S",IF(AND('positionnement modules'!AT37=1,'positionnement modules'!AU37=1),"P-F-D","")))</f>
        <v/>
      </c>
      <c r="AU37" s="51" t="str">
        <f>IF(AND('positionnement modules'!AU37&lt;&gt;1,'positionnement modules'!AV37=1),"P-F-S",IF(AND('positionnement modules'!AU37=1,'positionnement modules'!AV37&lt;&gt;1),"P-F-S",IF(AND('positionnement modules'!AU37=1,'positionnement modules'!AV37=1),"P-F-D","")))</f>
        <v/>
      </c>
      <c r="AV37" s="51" t="str">
        <f>IF(AND('positionnement modules'!AV37&lt;&gt;1,'positionnement modules'!AW37=1),"P-F-S",IF(AND('positionnement modules'!AV37=1,'positionnement modules'!AW37&lt;&gt;1),"P-F-S",IF(AND('positionnement modules'!AV37=1,'positionnement modules'!AW37=1),"P-F-D","")))</f>
        <v/>
      </c>
      <c r="AW37" s="51" t="str">
        <f>IF(AND('positionnement modules'!AW37&lt;&gt;1,'positionnement modules'!AX37=1),"P-F-S",IF(AND('positionnement modules'!AW37=1,'positionnement modules'!AX37&lt;&gt;1),"P-F-S",IF(AND('positionnement modules'!AW37=1,'positionnement modules'!AX37=1),"P-F-D","")))</f>
        <v/>
      </c>
      <c r="AX37" s="51" t="str">
        <f>IF(AND('positionnement modules'!AX37&lt;&gt;1,'positionnement modules'!AY37=1),"P-F-S",IF(AND('positionnement modules'!AX37=1,'positionnement modules'!AY37&lt;&gt;1),"P-F-S",IF(AND('positionnement modules'!AX37=1,'positionnement modules'!AY37=1),"P-F-D","")))</f>
        <v/>
      </c>
      <c r="AY37" s="51" t="str">
        <f>IF(AND('positionnement modules'!AY37&lt;&gt;1,'positionnement modules'!AZ37=1),"P-F-S",IF(AND('positionnement modules'!AY37=1,'positionnement modules'!AZ37&lt;&gt;1),"P-F-S",IF(AND('positionnement modules'!AY37=1,'positionnement modules'!AZ37=1),"P-F-D","")))</f>
        <v/>
      </c>
      <c r="AZ37" s="51" t="str">
        <f>IF(AND('positionnement modules'!AZ37&lt;&gt;1,'positionnement modules'!BA37=1),"P-F-S",IF(AND('positionnement modules'!AZ37=1,'positionnement modules'!BA37&lt;&gt;1),"P-F-S",IF(AND('positionnement modules'!AZ37=1,'positionnement modules'!BA37=1),"P-F-D","")))</f>
        <v/>
      </c>
      <c r="BA37" s="51" t="str">
        <f>IF(AND('positionnement modules'!BA37&lt;&gt;1,'positionnement modules'!BB37=1),"P-F-S",IF(AND('positionnement modules'!BA37=1,'positionnement modules'!BB37&lt;&gt;1),"P-F-S",IF(AND('positionnement modules'!BA37=1,'positionnement modules'!BB37=1),"P-F-D","")))</f>
        <v/>
      </c>
      <c r="BB37" s="51" t="str">
        <f>IF(AND('positionnement modules'!BB37&lt;&gt;1,'positionnement modules'!BC37=1),"P-F-S",IF(AND('positionnement modules'!BB37=1,'positionnement modules'!BC37&lt;&gt;1),"P-F-S",IF(AND('positionnement modules'!BB37=1,'positionnement modules'!BC37=1),"P-F-D","")))</f>
        <v/>
      </c>
      <c r="BC37" s="51" t="str">
        <f>IF(AND('positionnement modules'!BC37&lt;&gt;1,'positionnement modules'!BD37=1),"P-F-S",IF(AND('positionnement modules'!BC37=1,'positionnement modules'!BD37&lt;&gt;1),"P-F-S",IF(AND('positionnement modules'!BC37=1,'positionnement modules'!BD37=1),"P-F-D","")))</f>
        <v/>
      </c>
      <c r="BD37" s="51" t="str">
        <f>IF(AND('positionnement modules'!BD37&lt;&gt;1,'positionnement modules'!BE37=1),"P-F-S",IF(AND('positionnement modules'!BD37=1,'positionnement modules'!BE37&lt;&gt;1),"P-F-S",IF(AND('positionnement modules'!BD37=1,'positionnement modules'!BE37=1),"P-F-D","")))</f>
        <v/>
      </c>
      <c r="BE37" s="51" t="str">
        <f>IF(AND('positionnement modules'!BE37&lt;&gt;1,'positionnement modules'!BF37=1),"P-F-S",IF(AND('positionnement modules'!BE37=1,'positionnement modules'!BF37&lt;&gt;1),"P-F-S",IF(AND('positionnement modules'!BE37=1,'positionnement modules'!BF37=1),"P-F-D","")))</f>
        <v/>
      </c>
      <c r="BF37" s="51" t="str">
        <f>IF(AND('positionnement modules'!BF37&lt;&gt;1,'positionnement modules'!BG37=1),"P-F-S",IF(AND('positionnement modules'!BF37=1,'positionnement modules'!BG37&lt;&gt;1),"P-F-S",IF(AND('positionnement modules'!BF37=1,'positionnement modules'!BG37=1),"P-F-D","")))</f>
        <v/>
      </c>
      <c r="BG37" s="51" t="str">
        <f>IF(AND('positionnement modules'!BG37&lt;&gt;1,'positionnement modules'!BH37=1),"P-F-S",IF(AND('positionnement modules'!BG37=1,'positionnement modules'!BH37&lt;&gt;1),"P-F-S",IF(AND('positionnement modules'!BG37=1,'positionnement modules'!BH37=1),"P-F-D","")))</f>
        <v/>
      </c>
      <c r="BH37" s="51" t="str">
        <f>IF(AND('positionnement modules'!BH37&lt;&gt;1,'positionnement modules'!BI37=1),"P-F-S",IF(AND('positionnement modules'!BH37=1,'positionnement modules'!BI37&lt;&gt;1),"P-F-S",IF(AND('positionnement modules'!BH37=1,'positionnement modules'!BI37=1),"P-F-D","")))</f>
        <v/>
      </c>
      <c r="BI37" s="51" t="str">
        <f>IF(AND('positionnement modules'!BI37&lt;&gt;1,'positionnement modules'!BJ37=1),"P-F-S",IF(AND('positionnement modules'!BI37=1,'positionnement modules'!BJ37&lt;&gt;1),"P-F-S",IF(AND('positionnement modules'!BI37=1,'positionnement modules'!BJ37=1),"P-F-D","")))</f>
        <v/>
      </c>
      <c r="BJ37" s="51" t="str">
        <f>IF(AND('positionnement modules'!BJ37&lt;&gt;1,'positionnement modules'!BK37=1),"P-F-S",IF(AND('positionnement modules'!BJ37=1,'positionnement modules'!BK37&lt;&gt;1),"P-F-S",IF(AND('positionnement modules'!BJ37=1,'positionnement modules'!BK37=1),"P-F-D","")))</f>
        <v/>
      </c>
      <c r="BK37" s="51" t="str">
        <f>IF(AND('positionnement modules'!BK37&lt;&gt;1,'positionnement modules'!BL37=1),"P-F-S",IF(AND('positionnement modules'!BK37=1,'positionnement modules'!BL37&lt;&gt;1),"P-F-S",IF(AND('positionnement modules'!BK37=1,'positionnement modules'!BL37=1),"P-F-D","")))</f>
        <v/>
      </c>
      <c r="BL37" s="51" t="str">
        <f>IF(AND('positionnement modules'!BL37&lt;&gt;1,'positionnement modules'!BM37=1),"P-F-S",IF(AND('positionnement modules'!BL37=1,'positionnement modules'!BM37&lt;&gt;1),"P-F-S",IF(AND('positionnement modules'!BL37=1,'positionnement modules'!BM37=1),"P-F-D","")))</f>
        <v/>
      </c>
      <c r="BM37" s="51" t="str">
        <f>IF(AND('positionnement modules'!BM37&lt;&gt;1,'positionnement modules'!BN37=1),"P-F-S",IF(AND('positionnement modules'!BM37=1,'positionnement modules'!BN37&lt;&gt;1),"P-F-S",IF(AND('positionnement modules'!BM37=1,'positionnement modules'!BN37=1),"P-F-D","")))</f>
        <v/>
      </c>
      <c r="BN37" s="51" t="str">
        <f>IF(AND('positionnement modules'!BN37&lt;&gt;1,'positionnement modules'!BO37=1),"P-F-S",IF(AND('positionnement modules'!BN37=1,'positionnement modules'!BO37&lt;&gt;1),"P-F-S",IF(AND('positionnement modules'!BN37=1,'positionnement modules'!BO37=1),"P-F-D","")))</f>
        <v/>
      </c>
      <c r="BO37" s="51" t="str">
        <f>IF(AND('positionnement modules'!BO37&lt;&gt;1,'positionnement modules'!BP37=1),"P-F-S",IF(AND('positionnement modules'!BO37=1,'positionnement modules'!BP37&lt;&gt;1),"P-F-S",IF(AND('positionnement modules'!BO37=1,'positionnement modules'!BP37=1),"P-F-D","")))</f>
        <v/>
      </c>
      <c r="BP37" s="51" t="str">
        <f>IF(AND('positionnement modules'!BP37&lt;&gt;1,'positionnement modules'!BQ37=1),"P-F-S",IF(AND('positionnement modules'!BP37=1,'positionnement modules'!BQ37&lt;&gt;1),"P-F-S",IF(AND('positionnement modules'!BP37=1,'positionnement modules'!BQ37=1),"P-F-D","")))</f>
        <v/>
      </c>
      <c r="BQ37" s="51" t="str">
        <f>IF(AND('positionnement modules'!BQ37&lt;&gt;1,'positionnement modules'!BR37=1),"P-F-S",IF(AND('positionnement modules'!BQ37=1,'positionnement modules'!BR37&lt;&gt;1),"P-F-S",IF(AND('positionnement modules'!BQ37=1,'positionnement modules'!BR37=1),"P-F-D","")))</f>
        <v/>
      </c>
      <c r="BR37" s="51" t="str">
        <f>IF(AND('positionnement modules'!BR37&lt;&gt;1,'positionnement modules'!BS37=1),"P-F-S",IF(AND('positionnement modules'!BR37=1,'positionnement modules'!BS37&lt;&gt;1),"P-F-S",IF(AND('positionnement modules'!BR37=1,'positionnement modules'!BS37=1),"P-F-D","")))</f>
        <v/>
      </c>
      <c r="BS37" s="51" t="str">
        <f>IF(AND('positionnement modules'!BS37&lt;&gt;1,'positionnement modules'!BT37=1),"P-F-S",IF(AND('positionnement modules'!BS37=1,'positionnement modules'!BT37&lt;&gt;1),"P-F-S",IF(AND('positionnement modules'!BS37=1,'positionnement modules'!BT37=1),"P-F-D","")))</f>
        <v/>
      </c>
      <c r="BT37" s="51" t="str">
        <f>IF(AND('positionnement modules'!BT37&lt;&gt;1,'positionnement modules'!BU37=1),"P-F-S",IF(AND('positionnement modules'!BT37=1,'positionnement modules'!BU37&lt;&gt;1),"P-F-S",IF(AND('positionnement modules'!BT37=1,'positionnement modules'!BU37=1),"P-F-D","")))</f>
        <v/>
      </c>
      <c r="BU37" s="51" t="str">
        <f>IF(AND('positionnement modules'!BU37&lt;&gt;1,'positionnement modules'!BV37=1),"P-F-S",IF(AND('positionnement modules'!BU37=1,'positionnement modules'!BV37&lt;&gt;1),"P-F-S",IF(AND('positionnement modules'!BU37=1,'positionnement modules'!BV37=1),"P-F-D","")))</f>
        <v/>
      </c>
      <c r="BV37" s="51" t="str">
        <f>IF(AND('positionnement modules'!BV37&lt;&gt;1,'positionnement modules'!BW37=1),"P-F-S",IF(AND('positionnement modules'!BV37=1,'positionnement modules'!BW37&lt;&gt;1),"P-F-S",IF(AND('positionnement modules'!BV37=1,'positionnement modules'!BW37=1),"P-F-D","")))</f>
        <v/>
      </c>
      <c r="BW37" s="51" t="str">
        <f>IF(AND('positionnement modules'!BW37&lt;&gt;1,'positionnement modules'!BX37=1),"P-F-S",IF(AND('positionnement modules'!BW37=1,'positionnement modules'!BX37&lt;&gt;1),"P-F-S",IF(AND('positionnement modules'!BW37=1,'positionnement modules'!BX37=1),"P-F-D","")))</f>
        <v/>
      </c>
      <c r="BX37" s="51" t="str">
        <f>IF(AND('positionnement modules'!BX37&lt;&gt;1,'positionnement modules'!BY37=1),"P-F-S",IF(AND('positionnement modules'!BX37=1,'positionnement modules'!BY37&lt;&gt;1),"P-F-S",IF(AND('positionnement modules'!BX37=1,'positionnement modules'!BY37=1),"P-F-D","")))</f>
        <v/>
      </c>
      <c r="BY37" s="51" t="str">
        <f>IF(AND('positionnement modules'!BY37&lt;&gt;1,'positionnement modules'!BZ37=1),"P-F-S",IF(AND('positionnement modules'!BY37=1,'positionnement modules'!BZ37&lt;&gt;1),"P-F-S",IF(AND('positionnement modules'!BY37=1,'positionnement modules'!BZ37=1),"P-F-D","")))</f>
        <v/>
      </c>
      <c r="BZ37" s="51" t="str">
        <f>IF(AND('positionnement modules'!BZ37&lt;&gt;1,'positionnement modules'!CA37=1),"P-F-S",IF(AND('positionnement modules'!BZ37=1,'positionnement modules'!CA37&lt;&gt;1),"P-F-S",IF(AND('positionnement modules'!BZ37=1,'positionnement modules'!CA37=1),"P-F-D","")))</f>
        <v/>
      </c>
      <c r="CA37" s="51" t="str">
        <f>IF(AND('positionnement modules'!CA37&lt;&gt;1,'positionnement modules'!CB37=1),"P-F-S",IF(AND('positionnement modules'!CA37=1,'positionnement modules'!CB37&lt;&gt;1),"P-F-S",IF(AND('positionnement modules'!CA37=1,'positionnement modules'!CB37=1),"P-F-D","")))</f>
        <v/>
      </c>
      <c r="CB37" s="51" t="str">
        <f>IF(AND('positionnement modules'!CB37&lt;&gt;1,'positionnement modules'!CC37=1),"P-F-S",IF(AND('positionnement modules'!CB37=1,'positionnement modules'!CC37&lt;&gt;1),"P-F-S",IF(AND('positionnement modules'!CB37=1,'positionnement modules'!CC37=1),"P-F-D","")))</f>
        <v/>
      </c>
      <c r="CC37" s="51" t="str">
        <f>IF(AND('positionnement modules'!CC37&lt;&gt;1,'positionnement modules'!CD37=1),"P-F-S",IF(AND('positionnement modules'!CC37=1,'positionnement modules'!CD37&lt;&gt;1),"P-F-S",IF(AND('positionnement modules'!CC37=1,'positionnement modules'!CD37=1),"P-F-D","")))</f>
        <v/>
      </c>
      <c r="CD37" s="51" t="str">
        <f>IF(AND('positionnement modules'!CD37&lt;&gt;1,'positionnement modules'!CE37=1),"P-F-S",IF(AND('positionnement modules'!CD37=1,'positionnement modules'!CE37&lt;&gt;1),"P-F-S",IF(AND('positionnement modules'!CD37=1,'positionnement modules'!CE37=1),"P-F-D","")))</f>
        <v/>
      </c>
      <c r="CE37" s="51" t="str">
        <f>IF(AND('positionnement modules'!CE37&lt;&gt;1,'positionnement modules'!CF37=1),"P-F-S",IF(AND('positionnement modules'!CE37=1,'positionnement modules'!CF37&lt;&gt;1),"P-F-S",IF(AND('positionnement modules'!CE37=1,'positionnement modules'!CF37=1),"P-F-D","")))</f>
        <v/>
      </c>
      <c r="CF37" s="51" t="str">
        <f>IF(AND('positionnement modules'!CF37&lt;&gt;1,'positionnement modules'!CG37=1),"P-F-S",IF(AND('positionnement modules'!CF37=1,'positionnement modules'!CG37&lt;&gt;1),"P-F-S",IF(AND('positionnement modules'!CF37=1,'positionnement modules'!CG37=1),"P-F-D","")))</f>
        <v/>
      </c>
      <c r="CG37" s="51" t="str">
        <f>IF(AND('positionnement modules'!CG37&lt;&gt;1,'positionnement modules'!CH37=1),"P-F-S",IF(AND('positionnement modules'!CG37=1,'positionnement modules'!CH37&lt;&gt;1),"P-F-S",IF(AND('positionnement modules'!CG37=1,'positionnement modules'!CH37=1),"P-F-D","")))</f>
        <v/>
      </c>
      <c r="CH37" s="51" t="str">
        <f>IF(AND('positionnement modules'!CH37&lt;&gt;1,'positionnement modules'!CI37=1),"P-F-S",IF(AND('positionnement modules'!CH37=1,'positionnement modules'!CI37&lt;&gt;1),"P-F-S",IF(AND('positionnement modules'!CH37=1,'positionnement modules'!CI37=1),"P-F-D","")))</f>
        <v/>
      </c>
      <c r="CI37" s="51" t="str">
        <f>IF(AND('positionnement modules'!CI37&lt;&gt;1,'positionnement modules'!CJ37=1),"P-F-S",IF(AND('positionnement modules'!CI37=1,'positionnement modules'!CJ37&lt;&gt;1),"P-F-S",IF(AND('positionnement modules'!CI37=1,'positionnement modules'!CJ37=1),"P-F-D","")))</f>
        <v/>
      </c>
      <c r="CJ37" s="51" t="str">
        <f>IF(AND('positionnement modules'!CJ37&lt;&gt;1,'positionnement modules'!CK37=1),"P-F-S",IF(AND('positionnement modules'!CJ37=1,'positionnement modules'!CK37&lt;&gt;1),"P-F-S",IF(AND('positionnement modules'!CJ37=1,'positionnement modules'!CK37=1),"P-F-D","")))</f>
        <v/>
      </c>
      <c r="CK37" s="51" t="str">
        <f>IF(AND('positionnement modules'!CK37&lt;&gt;1,'positionnement modules'!CL37=1),"P-F-S",IF(AND('positionnement modules'!CK37=1,'positionnement modules'!CL37&lt;&gt;1),"P-F-S",IF(AND('positionnement modules'!CK37=1,'positionnement modules'!CL37=1),"P-F-D","")))</f>
        <v/>
      </c>
      <c r="CL37" s="51" t="str">
        <f>IF(AND('positionnement modules'!CL37&lt;&gt;1,'positionnement modules'!CM37=1),"P-F-S",IF(AND('positionnement modules'!CL37=1,'positionnement modules'!CM37&lt;&gt;1),"P-F-S",IF(AND('positionnement modules'!CL37=1,'positionnement modules'!CM37=1),"P-F-D","")))</f>
        <v/>
      </c>
      <c r="CM37" s="51" t="str">
        <f>IF(AND('positionnement modules'!CM37&lt;&gt;1,'positionnement modules'!CN37=1),"P-F-S",IF(AND('positionnement modules'!CM37=1,'positionnement modules'!CN37&lt;&gt;1),"P-F-S",IF(AND('positionnement modules'!CM37=1,'positionnement modules'!CN37=1),"P-F-D","")))</f>
        <v/>
      </c>
      <c r="CN37" s="51" t="str">
        <f>IF(AND('positionnement modules'!CN37&lt;&gt;1,'positionnement modules'!CO37=1),"P-F-S",IF(AND('positionnement modules'!CN37=1,'positionnement modules'!CO37&lt;&gt;1),"P-F-S",IF(AND('positionnement modules'!CN37=1,'positionnement modules'!CO37=1),"P-F-D","")))</f>
        <v/>
      </c>
      <c r="CO37" s="51" t="str">
        <f>IF(AND('positionnement modules'!CO37&lt;&gt;1,'positionnement modules'!CP37=1),"P-F-S",IF(AND('positionnement modules'!CO37=1,'positionnement modules'!CP37&lt;&gt;1),"P-F-S",IF(AND('positionnement modules'!CO37=1,'positionnement modules'!CP37=1),"P-F-D","")))</f>
        <v/>
      </c>
      <c r="CP37" s="51" t="str">
        <f>IF(AND('positionnement modules'!CP37&lt;&gt;1,'positionnement modules'!CQ37=1),"P-F-S",IF(AND('positionnement modules'!CP37=1,'positionnement modules'!CQ37&lt;&gt;1),"P-F-S",IF(AND('positionnement modules'!CP37=1,'positionnement modules'!CQ37=1),"P-F-D","")))</f>
        <v/>
      </c>
      <c r="CQ37" s="51" t="str">
        <f>IF(AND('positionnement modules'!CQ37&lt;&gt;1,'positionnement modules'!CR37=1),"P-F-S",IF(AND('positionnement modules'!CQ37=1,'positionnement modules'!CR37&lt;&gt;1),"P-F-S",IF(AND('positionnement modules'!CQ37=1,'positionnement modules'!CR37=1),"P-F-D","")))</f>
        <v/>
      </c>
      <c r="CR37" s="51" t="str">
        <f>IF(AND('positionnement modules'!CR37&lt;&gt;1,'positionnement modules'!CS37=1),"P-F-S",IF(AND('positionnement modules'!CR37=1,'positionnement modules'!CS37&lt;&gt;1),"P-F-S",IF(AND('positionnement modules'!CR37=1,'positionnement modules'!CS37=1),"P-F-D","")))</f>
        <v/>
      </c>
      <c r="CS37" s="51" t="str">
        <f>IF(AND('positionnement modules'!CS37&lt;&gt;1,'positionnement modules'!CT37=1),"P-F-S",IF(AND('positionnement modules'!CS37=1,'positionnement modules'!CT37&lt;&gt;1),"P-F-S",IF(AND('positionnement modules'!CS37=1,'positionnement modules'!CT37=1),"P-F-D","")))</f>
        <v/>
      </c>
      <c r="CT37" s="51" t="str">
        <f>IF(AND('positionnement modules'!CT37&lt;&gt;1,'positionnement modules'!CU37=1),"P-F-S",IF(AND('positionnement modules'!CT37=1,'positionnement modules'!CU37&lt;&gt;1),"P-F-S",IF(AND('positionnement modules'!CT37=1,'positionnement modules'!CU37=1),"P-F-D","")))</f>
        <v/>
      </c>
      <c r="CU37" s="51" t="str">
        <f>IF(AND('positionnement modules'!CU37&lt;&gt;1,'positionnement modules'!CV37=1),"P-F-S",IF(AND('positionnement modules'!CU37=1,'positionnement modules'!CV37&lt;&gt;1),"P-F-S",IF(AND('positionnement modules'!CU37=1,'positionnement modules'!CV37=1),"P-F-D","")))</f>
        <v/>
      </c>
      <c r="CV37" s="51" t="str">
        <f>IF(AND('positionnement modules'!CV37&lt;&gt;1,'positionnement modules'!CW37=1),"P-F-S",IF(AND('positionnement modules'!CV37=1,'positionnement modules'!CW37&lt;&gt;1),"P-F-S",IF(AND('positionnement modules'!CV37=1,'positionnement modules'!CW37=1),"P-F-D","")))</f>
        <v/>
      </c>
      <c r="CW37" s="51" t="str">
        <f>IF(AND('positionnement modules'!CW37&lt;&gt;1,'positionnement modules'!CX37=1),"P-F-S",IF(AND('positionnement modules'!CW37=1,'positionnement modules'!CX37&lt;&gt;1),"P-F-S",IF(AND('positionnement modules'!CW37=1,'positionnement modules'!CX37=1),"P-F-D","")))</f>
        <v/>
      </c>
      <c r="CX37" s="52" t="str">
        <f>IF(AND('positionnement modules'!CX37&lt;&gt;1,'positionnement modules'!CY37=1),"P-F-S",IF(AND('positionnement modules'!CX37=1,'positionnement modules'!CY37&lt;&gt;1),"P-F-S",IF(AND('positionnement modules'!CX37=1,'positionnement modules'!CY37=1),"P-F-D","")))</f>
        <v/>
      </c>
      <c r="CY37" s="5" t="str">
        <f>IF(AND('positionnement modules'!CY37&lt;&gt;1,'positionnement modules'!CZ37=1),"P-F-S",IF(AND('positionnement modules'!CY37=1,'positionnement modules'!CZ37&lt;&gt;1),"P-F-S",IF(AND('positionnement modules'!CY37=1,'positionnement modules'!CZ37=1),"P-F-D","")))</f>
        <v/>
      </c>
      <c r="CZ37">
        <f t="shared" si="8"/>
        <v>0</v>
      </c>
    </row>
    <row r="38" spans="2:104" ht="21" customHeight="1" thickBot="1" x14ac:dyDescent="0.4">
      <c r="B38" s="6" t="str">
        <f>IF(AND('positionnement modules'!B38&lt;&gt;1,'positionnement modules'!C38=1),"P-F-S",IF(AND('positionnement modules'!B38=1,'positionnement modules'!C38&lt;&gt;1),"P-F-S",IF(AND('positionnement modules'!B38=1,'positionnement modules'!C38=1),"P-F-D","")))</f>
        <v/>
      </c>
      <c r="C38" s="7" t="str">
        <f>IF(AND('positionnement modules'!C38&lt;&gt;1,'positionnement modules'!D38=1),"P-F-S",IF(AND('positionnement modules'!C38=1,'positionnement modules'!D38&lt;&gt;1),"P-F-S",IF(AND('positionnement modules'!C38=1,'positionnement modules'!D38=1),"P-F-D","")))</f>
        <v/>
      </c>
      <c r="D38" s="7" t="str">
        <f>IF(AND('positionnement modules'!D38&lt;&gt;1,'positionnement modules'!E38=1),"P-F-S",IF(AND('positionnement modules'!D38=1,'positionnement modules'!E38&lt;&gt;1),"P-F-S",IF(AND('positionnement modules'!D38=1,'positionnement modules'!E38=1),"P-F-D","")))</f>
        <v/>
      </c>
      <c r="E38" s="7" t="str">
        <f>IF(AND('positionnement modules'!E38&lt;&gt;1,'positionnement modules'!F38=1),"P-F-S",IF(AND('positionnement modules'!E38=1,'positionnement modules'!F38&lt;&gt;1),"P-F-S",IF(AND('positionnement modules'!E38=1,'positionnement modules'!F38=1),"P-F-D","")))</f>
        <v/>
      </c>
      <c r="F38" s="7" t="str">
        <f>IF(AND('positionnement modules'!F38&lt;&gt;1,'positionnement modules'!G38=1),"P-F-S",IF(AND('positionnement modules'!F38=1,'positionnement modules'!G38&lt;&gt;1),"P-F-S",IF(AND('positionnement modules'!F38=1,'positionnement modules'!G38=1),"P-F-D","")))</f>
        <v/>
      </c>
      <c r="G38" s="7" t="str">
        <f>IF(AND('positionnement modules'!G38&lt;&gt;1,'positionnement modules'!H38=1),"P-F-S",IF(AND('positionnement modules'!G38=1,'positionnement modules'!H38&lt;&gt;1),"P-F-S",IF(AND('positionnement modules'!G38=1,'positionnement modules'!H38=1),"P-F-D","")))</f>
        <v/>
      </c>
      <c r="H38" s="7" t="str">
        <f>IF(AND('positionnement modules'!H38&lt;&gt;1,'positionnement modules'!I38=1),"P-F-S",IF(AND('positionnement modules'!H38=1,'positionnement modules'!I38&lt;&gt;1),"P-F-S",IF(AND('positionnement modules'!H38=1,'positionnement modules'!I38=1),"P-F-D","")))</f>
        <v/>
      </c>
      <c r="I38" s="7" t="str">
        <f>IF(AND('positionnement modules'!I38&lt;&gt;1,'positionnement modules'!J38=1),"P-F-S",IF(AND('positionnement modules'!I38=1,'positionnement modules'!J38&lt;&gt;1),"P-F-S",IF(AND('positionnement modules'!I38=1,'positionnement modules'!J38=1),"P-F-D","")))</f>
        <v/>
      </c>
      <c r="J38" s="7" t="str">
        <f>IF(AND('positionnement modules'!J38&lt;&gt;1,'positionnement modules'!K38=1),"P-F-S",IF(AND('positionnement modules'!J38=1,'positionnement modules'!K38&lt;&gt;1),"P-F-S",IF(AND('positionnement modules'!J38=1,'positionnement modules'!K38=1),"P-F-D","")))</f>
        <v/>
      </c>
      <c r="K38" s="7" t="str">
        <f>IF(AND('positionnement modules'!K38&lt;&gt;1,'positionnement modules'!L38=1),"P-F-S",IF(AND('positionnement modules'!K38=1,'positionnement modules'!L38&lt;&gt;1),"P-F-S",IF(AND('positionnement modules'!K38=1,'positionnement modules'!L38=1),"P-F-D","")))</f>
        <v/>
      </c>
      <c r="L38" s="7" t="str">
        <f>IF(AND('positionnement modules'!L38&lt;&gt;1,'positionnement modules'!M38=1),"P-F-S",IF(AND('positionnement modules'!L38=1,'positionnement modules'!M38&lt;&gt;1),"P-F-S",IF(AND('positionnement modules'!L38=1,'positionnement modules'!M38=1),"P-F-D","")))</f>
        <v/>
      </c>
      <c r="M38" s="7" t="str">
        <f>IF(AND('positionnement modules'!M38&lt;&gt;1,'positionnement modules'!N38=1),"P-F-S",IF(AND('positionnement modules'!M38=1,'positionnement modules'!N38&lt;&gt;1),"P-F-S",IF(AND('positionnement modules'!M38=1,'positionnement modules'!N38=1),"P-F-D","")))</f>
        <v/>
      </c>
      <c r="N38" s="7" t="str">
        <f>IF(AND('positionnement modules'!N38&lt;&gt;1,'positionnement modules'!O38=1),"P-F-S",IF(AND('positionnement modules'!N38=1,'positionnement modules'!O38&lt;&gt;1),"P-F-S",IF(AND('positionnement modules'!N38=1,'positionnement modules'!O38=1),"P-F-D","")))</f>
        <v/>
      </c>
      <c r="O38" s="7" t="str">
        <f>IF(AND('positionnement modules'!O38&lt;&gt;1,'positionnement modules'!P38=1),"P-F-S",IF(AND('positionnement modules'!O38=1,'positionnement modules'!P38&lt;&gt;1),"P-F-S",IF(AND('positionnement modules'!O38=1,'positionnement modules'!P38=1),"P-F-D","")))</f>
        <v/>
      </c>
      <c r="P38" s="7" t="str">
        <f>IF(AND('positionnement modules'!P38&lt;&gt;1,'positionnement modules'!Q38=1),"P-F-S",IF(AND('positionnement modules'!P38=1,'positionnement modules'!Q38&lt;&gt;1),"P-F-S",IF(AND('positionnement modules'!P38=1,'positionnement modules'!Q38=1),"P-F-D","")))</f>
        <v/>
      </c>
      <c r="Q38" s="7" t="str">
        <f>IF(AND('positionnement modules'!Q38&lt;&gt;1,'positionnement modules'!R38=1),"P-F-S",IF(AND('positionnement modules'!Q38=1,'positionnement modules'!R38&lt;&gt;1),"P-F-S",IF(AND('positionnement modules'!Q38=1,'positionnement modules'!R38=1),"P-F-D","")))</f>
        <v/>
      </c>
      <c r="R38" s="7" t="str">
        <f>IF(AND('positionnement modules'!R38&lt;&gt;1,'positionnement modules'!S38=1),"P-F-S",IF(AND('positionnement modules'!R38=1,'positionnement modules'!S38&lt;&gt;1),"P-F-S",IF(AND('positionnement modules'!R38=1,'positionnement modules'!S38=1),"P-F-D","")))</f>
        <v/>
      </c>
      <c r="S38" s="7" t="str">
        <f>IF(AND('positionnement modules'!S38&lt;&gt;1,'positionnement modules'!T38=1),"P-F-S",IF(AND('positionnement modules'!S38=1,'positionnement modules'!T38&lt;&gt;1),"P-F-S",IF(AND('positionnement modules'!S38=1,'positionnement modules'!T38=1),"P-F-D","")))</f>
        <v/>
      </c>
      <c r="T38" s="7" t="str">
        <f>IF(AND('positionnement modules'!T38&lt;&gt;1,'positionnement modules'!U38=1),"P-F-S",IF(AND('positionnement modules'!T38=1,'positionnement modules'!U38&lt;&gt;1),"P-F-S",IF(AND('positionnement modules'!T38=1,'positionnement modules'!U38=1),"P-F-D","")))</f>
        <v/>
      </c>
      <c r="U38" s="7" t="str">
        <f>IF(AND('positionnement modules'!U38&lt;&gt;1,'positionnement modules'!V38=1),"P-F-S",IF(AND('positionnement modules'!U38=1,'positionnement modules'!V38&lt;&gt;1),"P-F-S",IF(AND('positionnement modules'!U38=1,'positionnement modules'!V38=1),"P-F-D","")))</f>
        <v/>
      </c>
      <c r="V38" s="7" t="str">
        <f>IF(AND('positionnement modules'!V38&lt;&gt;1,'positionnement modules'!W38=1),"P-F-S",IF(AND('positionnement modules'!V38=1,'positionnement modules'!W38&lt;&gt;1),"P-F-S",IF(AND('positionnement modules'!V38=1,'positionnement modules'!W38=1),"P-F-D","")))</f>
        <v/>
      </c>
      <c r="W38" s="7" t="str">
        <f>IF(AND('positionnement modules'!W38&lt;&gt;1,'positionnement modules'!X38=1),"P-F-S",IF(AND('positionnement modules'!W38=1,'positionnement modules'!X38&lt;&gt;1),"P-F-S",IF(AND('positionnement modules'!W38=1,'positionnement modules'!X38=1),"P-F-D","")))</f>
        <v/>
      </c>
      <c r="X38" s="7" t="str">
        <f>IF(AND('positionnement modules'!X38&lt;&gt;1,'positionnement modules'!Y38=1),"P-F-S",IF(AND('positionnement modules'!X38=1,'positionnement modules'!Y38&lt;&gt;1),"P-F-S",IF(AND('positionnement modules'!X38=1,'positionnement modules'!Y38=1),"P-F-D","")))</f>
        <v/>
      </c>
      <c r="Y38" s="7" t="str">
        <f>IF(AND('positionnement modules'!Y38&lt;&gt;1,'positionnement modules'!Z38=1),"P-F-S",IF(AND('positionnement modules'!Y38=1,'positionnement modules'!Z38&lt;&gt;1),"P-F-S",IF(AND('positionnement modules'!Y38=1,'positionnement modules'!Z38=1),"P-F-D","")))</f>
        <v/>
      </c>
      <c r="Z38" s="7" t="str">
        <f>IF(AND('positionnement modules'!Z38&lt;&gt;1,'positionnement modules'!AA38=1),"P-F-S",IF(AND('positionnement modules'!Z38=1,'positionnement modules'!AA38&lt;&gt;1),"P-F-S",IF(AND('positionnement modules'!Z38=1,'positionnement modules'!AA38=1),"P-F-D","")))</f>
        <v/>
      </c>
      <c r="AA38" s="7" t="str">
        <f>IF(AND('positionnement modules'!AA38&lt;&gt;1,'positionnement modules'!AB38=1),"P-F-S",IF(AND('positionnement modules'!AA38=1,'positionnement modules'!AB38&lt;&gt;1),"P-F-S",IF(AND('positionnement modules'!AA38=1,'positionnement modules'!AB38=1),"P-F-D","")))</f>
        <v/>
      </c>
      <c r="AB38" s="7" t="str">
        <f>IF(AND('positionnement modules'!AB38&lt;&gt;1,'positionnement modules'!AC38=1),"P-F-S",IF(AND('positionnement modules'!AB38=1,'positionnement modules'!AC38&lt;&gt;1),"P-F-S",IF(AND('positionnement modules'!AB38=1,'positionnement modules'!AC38=1),"P-F-D","")))</f>
        <v/>
      </c>
      <c r="AC38" s="7" t="str">
        <f>IF(AND('positionnement modules'!AC38&lt;&gt;1,'positionnement modules'!AD38=1),"P-F-S",IF(AND('positionnement modules'!AC38=1,'positionnement modules'!AD38&lt;&gt;1),"P-F-S",IF(AND('positionnement modules'!AC38=1,'positionnement modules'!AD38=1),"P-F-D","")))</f>
        <v/>
      </c>
      <c r="AD38" s="7" t="str">
        <f>IF(AND('positionnement modules'!AD38&lt;&gt;1,'positionnement modules'!AE38=1),"P-F-S",IF(AND('positionnement modules'!AD38=1,'positionnement modules'!AE38&lt;&gt;1),"P-F-S",IF(AND('positionnement modules'!AD38=1,'positionnement modules'!AE38=1),"P-F-D","")))</f>
        <v/>
      </c>
      <c r="AE38" s="7" t="str">
        <f>IF(AND('positionnement modules'!AE38&lt;&gt;1,'positionnement modules'!AF38=1),"P-F-S",IF(AND('positionnement modules'!AE38=1,'positionnement modules'!AF38&lt;&gt;1),"P-F-S",IF(AND('positionnement modules'!AE38=1,'positionnement modules'!AF38=1),"P-F-D","")))</f>
        <v/>
      </c>
      <c r="AF38" s="7" t="str">
        <f>IF(AND('positionnement modules'!AF38&lt;&gt;1,'positionnement modules'!AG38=1),"P-F-S",IF(AND('positionnement modules'!AF38=1,'positionnement modules'!AG38&lt;&gt;1),"P-F-S",IF(AND('positionnement modules'!AF38=1,'positionnement modules'!AG38=1),"P-F-D","")))</f>
        <v/>
      </c>
      <c r="AG38" s="7" t="str">
        <f>IF(AND('positionnement modules'!AG38&lt;&gt;1,'positionnement modules'!AH38=1),"P-F-S",IF(AND('positionnement modules'!AG38=1,'positionnement modules'!AH38&lt;&gt;1),"P-F-S",IF(AND('positionnement modules'!AG38=1,'positionnement modules'!AH38=1),"P-F-D","")))</f>
        <v/>
      </c>
      <c r="AH38" s="7" t="str">
        <f>IF(AND('positionnement modules'!AH38&lt;&gt;1,'positionnement modules'!AI38=1),"P-F-S",IF(AND('positionnement modules'!AH38=1,'positionnement modules'!AI38&lt;&gt;1),"P-F-S",IF(AND('positionnement modules'!AH38=1,'positionnement modules'!AI38=1),"P-F-D","")))</f>
        <v/>
      </c>
      <c r="AI38" s="7" t="str">
        <f>IF(AND('positionnement modules'!AI38&lt;&gt;1,'positionnement modules'!AJ38=1),"P-F-S",IF(AND('positionnement modules'!AI38=1,'positionnement modules'!AJ38&lt;&gt;1),"P-F-S",IF(AND('positionnement modules'!AI38=1,'positionnement modules'!AJ38=1),"P-F-D","")))</f>
        <v/>
      </c>
      <c r="AJ38" s="7" t="str">
        <f>IF(AND('positionnement modules'!AJ38&lt;&gt;1,'positionnement modules'!AK38=1),"P-F-S",IF(AND('positionnement modules'!AJ38=1,'positionnement modules'!AK38&lt;&gt;1),"P-F-S",IF(AND('positionnement modules'!AJ38=1,'positionnement modules'!AK38=1),"P-F-D","")))</f>
        <v/>
      </c>
      <c r="AK38" s="7" t="str">
        <f>IF(AND('positionnement modules'!AK38&lt;&gt;1,'positionnement modules'!AL38=1),"P-F-S",IF(AND('positionnement modules'!AK38=1,'positionnement modules'!AL38&lt;&gt;1),"P-F-S",IF(AND('positionnement modules'!AK38=1,'positionnement modules'!AL38=1),"P-F-D","")))</f>
        <v/>
      </c>
      <c r="AL38" s="7" t="str">
        <f>IF(AND('positionnement modules'!AL38&lt;&gt;1,'positionnement modules'!AM38=1),"P-F-S",IF(AND('positionnement modules'!AL38=1,'positionnement modules'!AM38&lt;&gt;1),"P-F-S",IF(AND('positionnement modules'!AL38=1,'positionnement modules'!AM38=1),"P-F-D","")))</f>
        <v/>
      </c>
      <c r="AM38" s="7" t="str">
        <f>IF(AND('positionnement modules'!AM38&lt;&gt;1,'positionnement modules'!AN38=1),"P-F-S",IF(AND('positionnement modules'!AM38=1,'positionnement modules'!AN38&lt;&gt;1),"P-F-S",IF(AND('positionnement modules'!AM38=1,'positionnement modules'!AN38=1),"P-F-D","")))</f>
        <v/>
      </c>
      <c r="AN38" s="7" t="str">
        <f>IF(AND('positionnement modules'!AN38&lt;&gt;1,'positionnement modules'!AO38=1),"P-F-S",IF(AND('positionnement modules'!AN38=1,'positionnement modules'!AO38&lt;&gt;1),"P-F-S",IF(AND('positionnement modules'!AN38=1,'positionnement modules'!AO38=1),"P-F-D","")))</f>
        <v/>
      </c>
      <c r="AO38" s="7" t="str">
        <f>IF(AND('positionnement modules'!AO38&lt;&gt;1,'positionnement modules'!AP38=1),"P-F-S",IF(AND('positionnement modules'!AO38=1,'positionnement modules'!AP38&lt;&gt;1),"P-F-S",IF(AND('positionnement modules'!AO38=1,'positionnement modules'!AP38=1),"P-F-D","")))</f>
        <v/>
      </c>
      <c r="AP38" s="7" t="str">
        <f>IF(AND('positionnement modules'!AP38&lt;&gt;1,'positionnement modules'!AQ38=1),"P-F-S",IF(AND('positionnement modules'!AP38=1,'positionnement modules'!AQ38&lt;&gt;1),"P-F-S",IF(AND('positionnement modules'!AP38=1,'positionnement modules'!AQ38=1),"P-F-D","")))</f>
        <v/>
      </c>
      <c r="AQ38" s="7" t="str">
        <f>IF(AND('positionnement modules'!AQ38&lt;&gt;1,'positionnement modules'!AR38=1),"P-F-S",IF(AND('positionnement modules'!AQ38=1,'positionnement modules'!AR38&lt;&gt;1),"P-F-S",IF(AND('positionnement modules'!AQ38=1,'positionnement modules'!AR38=1),"P-F-D","")))</f>
        <v/>
      </c>
      <c r="AR38" s="7" t="str">
        <f>IF(AND('positionnement modules'!AR38&lt;&gt;1,'positionnement modules'!AS38=1),"P-F-S",IF(AND('positionnement modules'!AR38=1,'positionnement modules'!AS38&lt;&gt;1),"P-F-S",IF(AND('positionnement modules'!AR38=1,'positionnement modules'!AS38=1),"P-F-D","")))</f>
        <v/>
      </c>
      <c r="AS38" s="7" t="str">
        <f>IF(AND('positionnement modules'!AS38&lt;&gt;1,'positionnement modules'!AT38=1),"P-F-S",IF(AND('positionnement modules'!AS38=1,'positionnement modules'!AT38&lt;&gt;1),"P-F-S",IF(AND('positionnement modules'!AS38=1,'positionnement modules'!AT38=1),"P-F-D","")))</f>
        <v/>
      </c>
      <c r="AT38" s="7" t="str">
        <f>IF(AND('positionnement modules'!AT38&lt;&gt;1,'positionnement modules'!AU38=1),"P-F-S",IF(AND('positionnement modules'!AT38=1,'positionnement modules'!AU38&lt;&gt;1),"P-F-S",IF(AND('positionnement modules'!AT38=1,'positionnement modules'!AU38=1),"P-F-D","")))</f>
        <v/>
      </c>
      <c r="AU38" s="7" t="str">
        <f>IF(AND('positionnement modules'!AU38&lt;&gt;1,'positionnement modules'!AV38=1),"P-F-S",IF(AND('positionnement modules'!AU38=1,'positionnement modules'!AV38&lt;&gt;1),"P-F-S",IF(AND('positionnement modules'!AU38=1,'positionnement modules'!AV38=1),"P-F-D","")))</f>
        <v/>
      </c>
      <c r="AV38" s="7" t="str">
        <f>IF(AND('positionnement modules'!AV38&lt;&gt;1,'positionnement modules'!AW38=1),"P-F-S",IF(AND('positionnement modules'!AV38=1,'positionnement modules'!AW38&lt;&gt;1),"P-F-S",IF(AND('positionnement modules'!AV38=1,'positionnement modules'!AW38=1),"P-F-D","")))</f>
        <v/>
      </c>
      <c r="AW38" s="7" t="str">
        <f>IF(AND('positionnement modules'!AW38&lt;&gt;1,'positionnement modules'!AX38=1),"P-F-S",IF(AND('positionnement modules'!AW38=1,'positionnement modules'!AX38&lt;&gt;1),"P-F-S",IF(AND('positionnement modules'!AW38=1,'positionnement modules'!AX38=1),"P-F-D","")))</f>
        <v/>
      </c>
      <c r="AX38" s="7" t="str">
        <f>IF(AND('positionnement modules'!AX38&lt;&gt;1,'positionnement modules'!AY38=1),"P-F-S",IF(AND('positionnement modules'!AX38=1,'positionnement modules'!AY38&lt;&gt;1),"P-F-S",IF(AND('positionnement modules'!AX38=1,'positionnement modules'!AY38=1),"P-F-D","")))</f>
        <v/>
      </c>
      <c r="AY38" s="7" t="str">
        <f>IF(AND('positionnement modules'!AY38&lt;&gt;1,'positionnement modules'!AZ38=1),"P-F-S",IF(AND('positionnement modules'!AY38=1,'positionnement modules'!AZ38&lt;&gt;1),"P-F-S",IF(AND('positionnement modules'!AY38=1,'positionnement modules'!AZ38=1),"P-F-D","")))</f>
        <v/>
      </c>
      <c r="AZ38" s="7" t="str">
        <f>IF(AND('positionnement modules'!AZ38&lt;&gt;1,'positionnement modules'!BA38=1),"P-F-S",IF(AND('positionnement modules'!AZ38=1,'positionnement modules'!BA38&lt;&gt;1),"P-F-S",IF(AND('positionnement modules'!AZ38=1,'positionnement modules'!BA38=1),"P-F-D","")))</f>
        <v/>
      </c>
      <c r="BA38" s="7" t="str">
        <f>IF(AND('positionnement modules'!BA38&lt;&gt;1,'positionnement modules'!BB38=1),"P-F-S",IF(AND('positionnement modules'!BA38=1,'positionnement modules'!BB38&lt;&gt;1),"P-F-S",IF(AND('positionnement modules'!BA38=1,'positionnement modules'!BB38=1),"P-F-D","")))</f>
        <v/>
      </c>
      <c r="BB38" s="7" t="str">
        <f>IF(AND('positionnement modules'!BB38&lt;&gt;1,'positionnement modules'!BC38=1),"P-F-S",IF(AND('positionnement modules'!BB38=1,'positionnement modules'!BC38&lt;&gt;1),"P-F-S",IF(AND('positionnement modules'!BB38=1,'positionnement modules'!BC38=1),"P-F-D","")))</f>
        <v/>
      </c>
      <c r="BC38" s="7" t="str">
        <f>IF(AND('positionnement modules'!BC38&lt;&gt;1,'positionnement modules'!BD38=1),"P-F-S",IF(AND('positionnement modules'!BC38=1,'positionnement modules'!BD38&lt;&gt;1),"P-F-S",IF(AND('positionnement modules'!BC38=1,'positionnement modules'!BD38=1),"P-F-D","")))</f>
        <v/>
      </c>
      <c r="BD38" s="7" t="str">
        <f>IF(AND('positionnement modules'!BD38&lt;&gt;1,'positionnement modules'!BE38=1),"P-F-S",IF(AND('positionnement modules'!BD38=1,'positionnement modules'!BE38&lt;&gt;1),"P-F-S",IF(AND('positionnement modules'!BD38=1,'positionnement modules'!BE38=1),"P-F-D","")))</f>
        <v/>
      </c>
      <c r="BE38" s="7" t="str">
        <f>IF(AND('positionnement modules'!BE38&lt;&gt;1,'positionnement modules'!BF38=1),"P-F-S",IF(AND('positionnement modules'!BE38=1,'positionnement modules'!BF38&lt;&gt;1),"P-F-S",IF(AND('positionnement modules'!BE38=1,'positionnement modules'!BF38=1),"P-F-D","")))</f>
        <v/>
      </c>
      <c r="BF38" s="7" t="str">
        <f>IF(AND('positionnement modules'!BF38&lt;&gt;1,'positionnement modules'!BG38=1),"P-F-S",IF(AND('positionnement modules'!BF38=1,'positionnement modules'!BG38&lt;&gt;1),"P-F-S",IF(AND('positionnement modules'!BF38=1,'positionnement modules'!BG38=1),"P-F-D","")))</f>
        <v/>
      </c>
      <c r="BG38" s="7" t="str">
        <f>IF(AND('positionnement modules'!BG38&lt;&gt;1,'positionnement modules'!BH38=1),"P-F-S",IF(AND('positionnement modules'!BG38=1,'positionnement modules'!BH38&lt;&gt;1),"P-F-S",IF(AND('positionnement modules'!BG38=1,'positionnement modules'!BH38=1),"P-F-D","")))</f>
        <v/>
      </c>
      <c r="BH38" s="7" t="str">
        <f>IF(AND('positionnement modules'!BH38&lt;&gt;1,'positionnement modules'!BI38=1),"P-F-S",IF(AND('positionnement modules'!BH38=1,'positionnement modules'!BI38&lt;&gt;1),"P-F-S",IF(AND('positionnement modules'!BH38=1,'positionnement modules'!BI38=1),"P-F-D","")))</f>
        <v/>
      </c>
      <c r="BI38" s="7" t="str">
        <f>IF(AND('positionnement modules'!BI38&lt;&gt;1,'positionnement modules'!BJ38=1),"P-F-S",IF(AND('positionnement modules'!BI38=1,'positionnement modules'!BJ38&lt;&gt;1),"P-F-S",IF(AND('positionnement modules'!BI38=1,'positionnement modules'!BJ38=1),"P-F-D","")))</f>
        <v/>
      </c>
      <c r="BJ38" s="7" t="str">
        <f>IF(AND('positionnement modules'!BJ38&lt;&gt;1,'positionnement modules'!BK38=1),"P-F-S",IF(AND('positionnement modules'!BJ38=1,'positionnement modules'!BK38&lt;&gt;1),"P-F-S",IF(AND('positionnement modules'!BJ38=1,'positionnement modules'!BK38=1),"P-F-D","")))</f>
        <v/>
      </c>
      <c r="BK38" s="7" t="str">
        <f>IF(AND('positionnement modules'!BK38&lt;&gt;1,'positionnement modules'!BL38=1),"P-F-S",IF(AND('positionnement modules'!BK38=1,'positionnement modules'!BL38&lt;&gt;1),"P-F-S",IF(AND('positionnement modules'!BK38=1,'positionnement modules'!BL38=1),"P-F-D","")))</f>
        <v/>
      </c>
      <c r="BL38" s="7" t="str">
        <f>IF(AND('positionnement modules'!BL38&lt;&gt;1,'positionnement modules'!BM38=1),"P-F-S",IF(AND('positionnement modules'!BL38=1,'positionnement modules'!BM38&lt;&gt;1),"P-F-S",IF(AND('positionnement modules'!BL38=1,'positionnement modules'!BM38=1),"P-F-D","")))</f>
        <v/>
      </c>
      <c r="BM38" s="7" t="str">
        <f>IF(AND('positionnement modules'!BM38&lt;&gt;1,'positionnement modules'!BN38=1),"P-F-S",IF(AND('positionnement modules'!BM38=1,'positionnement modules'!BN38&lt;&gt;1),"P-F-S",IF(AND('positionnement modules'!BM38=1,'positionnement modules'!BN38=1),"P-F-D","")))</f>
        <v/>
      </c>
      <c r="BN38" s="7" t="str">
        <f>IF(AND('positionnement modules'!BN38&lt;&gt;1,'positionnement modules'!BO38=1),"P-F-S",IF(AND('positionnement modules'!BN38=1,'positionnement modules'!BO38&lt;&gt;1),"P-F-S",IF(AND('positionnement modules'!BN38=1,'positionnement modules'!BO38=1),"P-F-D","")))</f>
        <v/>
      </c>
      <c r="BO38" s="7" t="str">
        <f>IF(AND('positionnement modules'!BO38&lt;&gt;1,'positionnement modules'!BP38=1),"P-F-S",IF(AND('positionnement modules'!BO38=1,'positionnement modules'!BP38&lt;&gt;1),"P-F-S",IF(AND('positionnement modules'!BO38=1,'positionnement modules'!BP38=1),"P-F-D","")))</f>
        <v/>
      </c>
      <c r="BP38" s="7" t="str">
        <f>IF(AND('positionnement modules'!BP38&lt;&gt;1,'positionnement modules'!BQ38=1),"P-F-S",IF(AND('positionnement modules'!BP38=1,'positionnement modules'!BQ38&lt;&gt;1),"P-F-S",IF(AND('positionnement modules'!BP38=1,'positionnement modules'!BQ38=1),"P-F-D","")))</f>
        <v/>
      </c>
      <c r="BQ38" s="7" t="str">
        <f>IF(AND('positionnement modules'!BQ38&lt;&gt;1,'positionnement modules'!BR38=1),"P-F-S",IF(AND('positionnement modules'!BQ38=1,'positionnement modules'!BR38&lt;&gt;1),"P-F-S",IF(AND('positionnement modules'!BQ38=1,'positionnement modules'!BR38=1),"P-F-D","")))</f>
        <v/>
      </c>
      <c r="BR38" s="7" t="str">
        <f>IF(AND('positionnement modules'!BR38&lt;&gt;1,'positionnement modules'!BS38=1),"P-F-S",IF(AND('positionnement modules'!BR38=1,'positionnement modules'!BS38&lt;&gt;1),"P-F-S",IF(AND('positionnement modules'!BR38=1,'positionnement modules'!BS38=1),"P-F-D","")))</f>
        <v/>
      </c>
      <c r="BS38" s="7" t="str">
        <f>IF(AND('positionnement modules'!BS38&lt;&gt;1,'positionnement modules'!BT38=1),"P-F-S",IF(AND('positionnement modules'!BS38=1,'positionnement modules'!BT38&lt;&gt;1),"P-F-S",IF(AND('positionnement modules'!BS38=1,'positionnement modules'!BT38=1),"P-F-D","")))</f>
        <v/>
      </c>
      <c r="BT38" s="7" t="str">
        <f>IF(AND('positionnement modules'!BT38&lt;&gt;1,'positionnement modules'!BU38=1),"P-F-S",IF(AND('positionnement modules'!BT38=1,'positionnement modules'!BU38&lt;&gt;1),"P-F-S",IF(AND('positionnement modules'!BT38=1,'positionnement modules'!BU38=1),"P-F-D","")))</f>
        <v/>
      </c>
      <c r="BU38" s="7" t="str">
        <f>IF(AND('positionnement modules'!BU38&lt;&gt;1,'positionnement modules'!BV38=1),"P-F-S",IF(AND('positionnement modules'!BU38=1,'positionnement modules'!BV38&lt;&gt;1),"P-F-S",IF(AND('positionnement modules'!BU38=1,'positionnement modules'!BV38=1),"P-F-D","")))</f>
        <v/>
      </c>
      <c r="BV38" s="7" t="str">
        <f>IF(AND('positionnement modules'!BV38&lt;&gt;1,'positionnement modules'!BW38=1),"P-F-S",IF(AND('positionnement modules'!BV38=1,'positionnement modules'!BW38&lt;&gt;1),"P-F-S",IF(AND('positionnement modules'!BV38=1,'positionnement modules'!BW38=1),"P-F-D","")))</f>
        <v/>
      </c>
      <c r="BW38" s="7" t="str">
        <f>IF(AND('positionnement modules'!BW38&lt;&gt;1,'positionnement modules'!BX38=1),"P-F-S",IF(AND('positionnement modules'!BW38=1,'positionnement modules'!BX38&lt;&gt;1),"P-F-S",IF(AND('positionnement modules'!BW38=1,'positionnement modules'!BX38=1),"P-F-D","")))</f>
        <v/>
      </c>
      <c r="BX38" s="7" t="str">
        <f>IF(AND('positionnement modules'!BX38&lt;&gt;1,'positionnement modules'!BY38=1),"P-F-S",IF(AND('positionnement modules'!BX38=1,'positionnement modules'!BY38&lt;&gt;1),"P-F-S",IF(AND('positionnement modules'!BX38=1,'positionnement modules'!BY38=1),"P-F-D","")))</f>
        <v/>
      </c>
      <c r="BY38" s="7" t="str">
        <f>IF(AND('positionnement modules'!BY38&lt;&gt;1,'positionnement modules'!BZ38=1),"P-F-S",IF(AND('positionnement modules'!BY38=1,'positionnement modules'!BZ38&lt;&gt;1),"P-F-S",IF(AND('positionnement modules'!BY38=1,'positionnement modules'!BZ38=1),"P-F-D","")))</f>
        <v/>
      </c>
      <c r="BZ38" s="7" t="str">
        <f>IF(AND('positionnement modules'!BZ38&lt;&gt;1,'positionnement modules'!CA38=1),"P-F-S",IF(AND('positionnement modules'!BZ38=1,'positionnement modules'!CA38&lt;&gt;1),"P-F-S",IF(AND('positionnement modules'!BZ38=1,'positionnement modules'!CA38=1),"P-F-D","")))</f>
        <v/>
      </c>
      <c r="CA38" s="7" t="str">
        <f>IF(AND('positionnement modules'!CA38&lt;&gt;1,'positionnement modules'!CB38=1),"P-F-S",IF(AND('positionnement modules'!CA38=1,'positionnement modules'!CB38&lt;&gt;1),"P-F-S",IF(AND('positionnement modules'!CA38=1,'positionnement modules'!CB38=1),"P-F-D","")))</f>
        <v/>
      </c>
      <c r="CB38" s="7" t="str">
        <f>IF(AND('positionnement modules'!CB38&lt;&gt;1,'positionnement modules'!CC38=1),"P-F-S",IF(AND('positionnement modules'!CB38=1,'positionnement modules'!CC38&lt;&gt;1),"P-F-S",IF(AND('positionnement modules'!CB38=1,'positionnement modules'!CC38=1),"P-F-D","")))</f>
        <v/>
      </c>
      <c r="CC38" s="7" t="str">
        <f>IF(AND('positionnement modules'!CC38&lt;&gt;1,'positionnement modules'!CD38=1),"P-F-S",IF(AND('positionnement modules'!CC38=1,'positionnement modules'!CD38&lt;&gt;1),"P-F-S",IF(AND('positionnement modules'!CC38=1,'positionnement modules'!CD38=1),"P-F-D","")))</f>
        <v/>
      </c>
      <c r="CD38" s="7" t="str">
        <f>IF(AND('positionnement modules'!CD38&lt;&gt;1,'positionnement modules'!CE38=1),"P-F-S",IF(AND('positionnement modules'!CD38=1,'positionnement modules'!CE38&lt;&gt;1),"P-F-S",IF(AND('positionnement modules'!CD38=1,'positionnement modules'!CE38=1),"P-F-D","")))</f>
        <v/>
      </c>
      <c r="CE38" s="7" t="str">
        <f>IF(AND('positionnement modules'!CE38&lt;&gt;1,'positionnement modules'!CF38=1),"P-F-S",IF(AND('positionnement modules'!CE38=1,'positionnement modules'!CF38&lt;&gt;1),"P-F-S",IF(AND('positionnement modules'!CE38=1,'positionnement modules'!CF38=1),"P-F-D","")))</f>
        <v/>
      </c>
      <c r="CF38" s="7" t="str">
        <f>IF(AND('positionnement modules'!CF38&lt;&gt;1,'positionnement modules'!CG38=1),"P-F-S",IF(AND('positionnement modules'!CF38=1,'positionnement modules'!CG38&lt;&gt;1),"P-F-S",IF(AND('positionnement modules'!CF38=1,'positionnement modules'!CG38=1),"P-F-D","")))</f>
        <v/>
      </c>
      <c r="CG38" s="7" t="str">
        <f>IF(AND('positionnement modules'!CG38&lt;&gt;1,'positionnement modules'!CH38=1),"P-F-S",IF(AND('positionnement modules'!CG38=1,'positionnement modules'!CH38&lt;&gt;1),"P-F-S",IF(AND('positionnement modules'!CG38=1,'positionnement modules'!CH38=1),"P-F-D","")))</f>
        <v/>
      </c>
      <c r="CH38" s="7" t="str">
        <f>IF(AND('positionnement modules'!CH38&lt;&gt;1,'positionnement modules'!CI38=1),"P-F-S",IF(AND('positionnement modules'!CH38=1,'positionnement modules'!CI38&lt;&gt;1),"P-F-S",IF(AND('positionnement modules'!CH38=1,'positionnement modules'!CI38=1),"P-F-D","")))</f>
        <v/>
      </c>
      <c r="CI38" s="7" t="str">
        <f>IF(AND('positionnement modules'!CI38&lt;&gt;1,'positionnement modules'!CJ38=1),"P-F-S",IF(AND('positionnement modules'!CI38=1,'positionnement modules'!CJ38&lt;&gt;1),"P-F-S",IF(AND('positionnement modules'!CI38=1,'positionnement modules'!CJ38=1),"P-F-D","")))</f>
        <v/>
      </c>
      <c r="CJ38" s="7" t="str">
        <f>IF(AND('positionnement modules'!CJ38&lt;&gt;1,'positionnement modules'!CK38=1),"P-F-S",IF(AND('positionnement modules'!CJ38=1,'positionnement modules'!CK38&lt;&gt;1),"P-F-S",IF(AND('positionnement modules'!CJ38=1,'positionnement modules'!CK38=1),"P-F-D","")))</f>
        <v/>
      </c>
      <c r="CK38" s="7" t="str">
        <f>IF(AND('positionnement modules'!CK38&lt;&gt;1,'positionnement modules'!CL38=1),"P-F-S",IF(AND('positionnement modules'!CK38=1,'positionnement modules'!CL38&lt;&gt;1),"P-F-S",IF(AND('positionnement modules'!CK38=1,'positionnement modules'!CL38=1),"P-F-D","")))</f>
        <v/>
      </c>
      <c r="CL38" s="7" t="str">
        <f>IF(AND('positionnement modules'!CL38&lt;&gt;1,'positionnement modules'!CM38=1),"P-F-S",IF(AND('positionnement modules'!CL38=1,'positionnement modules'!CM38&lt;&gt;1),"P-F-S",IF(AND('positionnement modules'!CL38=1,'positionnement modules'!CM38=1),"P-F-D","")))</f>
        <v/>
      </c>
      <c r="CM38" s="7" t="str">
        <f>IF(AND('positionnement modules'!CM38&lt;&gt;1,'positionnement modules'!CN38=1),"P-F-S",IF(AND('positionnement modules'!CM38=1,'positionnement modules'!CN38&lt;&gt;1),"P-F-S",IF(AND('positionnement modules'!CM38=1,'positionnement modules'!CN38=1),"P-F-D","")))</f>
        <v/>
      </c>
      <c r="CN38" s="7" t="str">
        <f>IF(AND('positionnement modules'!CN38&lt;&gt;1,'positionnement modules'!CO38=1),"P-F-S",IF(AND('positionnement modules'!CN38=1,'positionnement modules'!CO38&lt;&gt;1),"P-F-S",IF(AND('positionnement modules'!CN38=1,'positionnement modules'!CO38=1),"P-F-D","")))</f>
        <v/>
      </c>
      <c r="CO38" s="7" t="str">
        <f>IF(AND('positionnement modules'!CO38&lt;&gt;1,'positionnement modules'!CP38=1),"P-F-S",IF(AND('positionnement modules'!CO38=1,'positionnement modules'!CP38&lt;&gt;1),"P-F-S",IF(AND('positionnement modules'!CO38=1,'positionnement modules'!CP38=1),"P-F-D","")))</f>
        <v/>
      </c>
      <c r="CP38" s="7" t="str">
        <f>IF(AND('positionnement modules'!CP38&lt;&gt;1,'positionnement modules'!CQ38=1),"P-F-S",IF(AND('positionnement modules'!CP38=1,'positionnement modules'!CQ38&lt;&gt;1),"P-F-S",IF(AND('positionnement modules'!CP38=1,'positionnement modules'!CQ38=1),"P-F-D","")))</f>
        <v/>
      </c>
      <c r="CQ38" s="7" t="str">
        <f>IF(AND('positionnement modules'!CQ38&lt;&gt;1,'positionnement modules'!CR38=1),"P-F-S",IF(AND('positionnement modules'!CQ38=1,'positionnement modules'!CR38&lt;&gt;1),"P-F-S",IF(AND('positionnement modules'!CQ38=1,'positionnement modules'!CR38=1),"P-F-D","")))</f>
        <v/>
      </c>
      <c r="CR38" s="7" t="str">
        <f>IF(AND('positionnement modules'!CR38&lt;&gt;1,'positionnement modules'!CS38=1),"P-F-S",IF(AND('positionnement modules'!CR38=1,'positionnement modules'!CS38&lt;&gt;1),"P-F-S",IF(AND('positionnement modules'!CR38=1,'positionnement modules'!CS38=1),"P-F-D","")))</f>
        <v/>
      </c>
      <c r="CS38" s="7" t="str">
        <f>IF(AND('positionnement modules'!CS38&lt;&gt;1,'positionnement modules'!CT38=1),"P-F-S",IF(AND('positionnement modules'!CS38=1,'positionnement modules'!CT38&lt;&gt;1),"P-F-S",IF(AND('positionnement modules'!CS38=1,'positionnement modules'!CT38=1),"P-F-D","")))</f>
        <v/>
      </c>
      <c r="CT38" s="7" t="str">
        <f>IF(AND('positionnement modules'!CT38&lt;&gt;1,'positionnement modules'!CU38=1),"P-F-S",IF(AND('positionnement modules'!CT38=1,'positionnement modules'!CU38&lt;&gt;1),"P-F-S",IF(AND('positionnement modules'!CT38=1,'positionnement modules'!CU38=1),"P-F-D","")))</f>
        <v/>
      </c>
      <c r="CU38" s="7" t="str">
        <f>IF(AND('positionnement modules'!CU38&lt;&gt;1,'positionnement modules'!CV38=1),"P-F-S",IF(AND('positionnement modules'!CU38=1,'positionnement modules'!CV38&lt;&gt;1),"P-F-S",IF(AND('positionnement modules'!CU38=1,'positionnement modules'!CV38=1),"P-F-D","")))</f>
        <v/>
      </c>
      <c r="CV38" s="7" t="str">
        <f>IF(AND('positionnement modules'!CV38&lt;&gt;1,'positionnement modules'!CW38=1),"P-F-S",IF(AND('positionnement modules'!CV38=1,'positionnement modules'!CW38&lt;&gt;1),"P-F-S",IF(AND('positionnement modules'!CV38=1,'positionnement modules'!CW38=1),"P-F-D","")))</f>
        <v/>
      </c>
      <c r="CW38" s="7" t="str">
        <f>IF(AND('positionnement modules'!CW38&lt;&gt;1,'positionnement modules'!CX38=1),"P-F-S",IF(AND('positionnement modules'!CW38=1,'positionnement modules'!CX38&lt;&gt;1),"P-F-S",IF(AND('positionnement modules'!CW38=1,'positionnement modules'!CX38=1),"P-F-D","")))</f>
        <v/>
      </c>
      <c r="CX38" s="43" t="str">
        <f>IF(AND('positionnement modules'!CX38&lt;&gt;1,'positionnement modules'!CY38=1),"P-F-S",IF(AND('positionnement modules'!CX38=1,'positionnement modules'!CY38&lt;&gt;1),"P-F-S",IF(AND('positionnement modules'!CX38=1,'positionnement modules'!CY38=1),"P-F-D","")))</f>
        <v/>
      </c>
      <c r="CY38" s="8" t="str">
        <f>IF(AND('positionnement modules'!CY38&lt;&gt;1,'positionnement modules'!CZ38=1),"P-F-S",IF(AND('positionnement modules'!CY38=1,'positionnement modules'!CZ38&lt;&gt;1),"P-F-S",IF(AND('positionnement modules'!CY38=1,'positionnement modules'!CZ38=1),"P-F-D","")))</f>
        <v/>
      </c>
      <c r="CZ38">
        <f t="shared" si="8"/>
        <v>0</v>
      </c>
    </row>
    <row r="39" spans="2:104" ht="21" customHeight="1" x14ac:dyDescent="0.35"/>
    <row r="40" spans="2:104" ht="21" customHeight="1" x14ac:dyDescent="0.35"/>
    <row r="41" spans="2:104" ht="21" customHeight="1" x14ac:dyDescent="0.35"/>
    <row r="42" spans="2:104" ht="21" customHeight="1" x14ac:dyDescent="0.35"/>
  </sheetData>
  <customSheetViews>
    <customSheetView guid="{16FE1FF2-BD92-4856-8ACC-875F5889A685}" scale="80" state="hidden">
      <selection activeCell="X57" sqref="X57"/>
      <pageMargins left="0.7" right="0.7" top="0.75" bottom="0.75" header="0.3" footer="0.3"/>
    </customSheetView>
  </customSheetViews>
  <mergeCells count="9">
    <mergeCell ref="B26:Q26"/>
    <mergeCell ref="AJ2:AY2"/>
    <mergeCell ref="AJ14:AY14"/>
    <mergeCell ref="BA2:BP2"/>
    <mergeCell ref="BA14:BP14"/>
    <mergeCell ref="B2:Q2"/>
    <mergeCell ref="S2:AH2"/>
    <mergeCell ref="B14:Q14"/>
    <mergeCell ref="S14:AH14"/>
  </mergeCells>
  <conditionalFormatting sqref="AZ4:AZ11 BQ4:BS11 B28:CY29 B4:AI11 B32:CY38">
    <cfRule type="containsText" dxfId="71" priority="34" operator="containsText" text="P-F-D">
      <formula>NOT(ISERROR(SEARCH("P-F-D",B4)))</formula>
    </cfRule>
    <cfRule type="containsText" dxfId="70" priority="35" operator="containsText" text="P-F-S">
      <formula>NOT(ISERROR(SEARCH("P-F-S",B4)))</formula>
    </cfRule>
  </conditionalFormatting>
  <conditionalFormatting sqref="B16:AI23 AZ16:AZ23 BQ16:BS23">
    <cfRule type="containsText" dxfId="69" priority="32" operator="containsText" text="P-F-D">
      <formula>NOT(ISERROR(SEARCH("P-F-D",B16)))</formula>
    </cfRule>
    <cfRule type="containsText" dxfId="68" priority="33" operator="containsText" text="P-F-S">
      <formula>NOT(ISERROR(SEARCH("P-F-S",B16)))</formula>
    </cfRule>
  </conditionalFormatting>
  <conditionalFormatting sqref="B4:Q11 B28:CY29 B32:CY38">
    <cfRule type="containsText" dxfId="67" priority="27" stopIfTrue="1" operator="containsText" text="P-F-H">
      <formula>NOT(ISERROR(SEARCH("P-F-H",B4)))</formula>
    </cfRule>
  </conditionalFormatting>
  <conditionalFormatting sqref="S4:AI11 AZ4:AZ11 BQ4:BS11">
    <cfRule type="containsText" dxfId="66" priority="26" stopIfTrue="1" operator="containsText" text="P-F-H">
      <formula>NOT(ISERROR(SEARCH("P-F-H",S4)))</formula>
    </cfRule>
  </conditionalFormatting>
  <conditionalFormatting sqref="B16:Q23 S16:AI23 AZ16:AZ23 BQ16:BS23">
    <cfRule type="containsText" dxfId="65" priority="25" stopIfTrue="1" operator="containsText" text="P-F-H">
      <formula>NOT(ISERROR(SEARCH("P-F-H",B16)))</formula>
    </cfRule>
  </conditionalFormatting>
  <conditionalFormatting sqref="AJ4:AY11">
    <cfRule type="containsText" dxfId="64" priority="23" operator="containsText" text="P-F-D">
      <formula>NOT(ISERROR(SEARCH("P-F-D",AJ4)))</formula>
    </cfRule>
    <cfRule type="containsText" dxfId="63" priority="24" operator="containsText" text="P-F-S">
      <formula>NOT(ISERROR(SEARCH("P-F-S",AJ4)))</formula>
    </cfRule>
  </conditionalFormatting>
  <conditionalFormatting sqref="AJ16:AY23">
    <cfRule type="containsText" dxfId="62" priority="21" operator="containsText" text="P-F-D">
      <formula>NOT(ISERROR(SEARCH("P-F-D",AJ16)))</formula>
    </cfRule>
    <cfRule type="containsText" dxfId="61" priority="22" operator="containsText" text="P-F-S">
      <formula>NOT(ISERROR(SEARCH("P-F-S",AJ16)))</formula>
    </cfRule>
  </conditionalFormatting>
  <conditionalFormatting sqref="AJ4:AY11">
    <cfRule type="containsText" dxfId="60" priority="18" stopIfTrue="1" operator="containsText" text="P-F-H">
      <formula>NOT(ISERROR(SEARCH("P-F-H",AJ4)))</formula>
    </cfRule>
  </conditionalFormatting>
  <conditionalFormatting sqref="AJ16:AY23">
    <cfRule type="containsText" dxfId="59" priority="17" stopIfTrue="1" operator="containsText" text="P-F-H">
      <formula>NOT(ISERROR(SEARCH("P-F-H",AJ16)))</formula>
    </cfRule>
  </conditionalFormatting>
  <conditionalFormatting sqref="BA4:BP11">
    <cfRule type="containsText" dxfId="58" priority="15" operator="containsText" text="P-F-D">
      <formula>NOT(ISERROR(SEARCH("P-F-D",BA4)))</formula>
    </cfRule>
    <cfRule type="containsText" dxfId="57" priority="16" operator="containsText" text="P-F-S">
      <formula>NOT(ISERROR(SEARCH("P-F-S",BA4)))</formula>
    </cfRule>
  </conditionalFormatting>
  <conditionalFormatting sqref="BA16:BP23">
    <cfRule type="containsText" dxfId="56" priority="13" operator="containsText" text="P-F-D">
      <formula>NOT(ISERROR(SEARCH("P-F-D",BA16)))</formula>
    </cfRule>
    <cfRule type="containsText" dxfId="55" priority="14" operator="containsText" text="P-F-S">
      <formula>NOT(ISERROR(SEARCH("P-F-S",BA16)))</formula>
    </cfRule>
  </conditionalFormatting>
  <conditionalFormatting sqref="BA4:BP11">
    <cfRule type="containsText" dxfId="54" priority="10" stopIfTrue="1" operator="containsText" text="P-F-H">
      <formula>NOT(ISERROR(SEARCH("P-F-H",BA4)))</formula>
    </cfRule>
  </conditionalFormatting>
  <conditionalFormatting sqref="BA16:BP23">
    <cfRule type="containsText" dxfId="53" priority="9" stopIfTrue="1" operator="containsText" text="P-F-H">
      <formula>NOT(ISERROR(SEARCH("P-F-H",BA16)))</formula>
    </cfRule>
  </conditionalFormatting>
  <conditionalFormatting sqref="B4:Q11 S4:AH11 AJ4:AY11 BA4:BP11 B16:Q23 S16:AH23 AJ16:AY23 BA16:BP23 B28:CY29 B32:CY38">
    <cfRule type="containsText" dxfId="52" priority="5" stopIfTrue="1" operator="containsText" text="3P-F-H">
      <formula>NOT(ISERROR(SEARCH("3P-F-H",B4)))</formula>
    </cfRule>
  </conditionalFormatting>
  <conditionalFormatting sqref="B30:CY31">
    <cfRule type="containsText" dxfId="51" priority="3" operator="containsText" text="P-F-D">
      <formula>NOT(ISERROR(SEARCH("P-F-D",B30)))</formula>
    </cfRule>
    <cfRule type="containsText" dxfId="50" priority="4" operator="containsText" text="P-F-S">
      <formula>NOT(ISERROR(SEARCH("P-F-S",B30)))</formula>
    </cfRule>
  </conditionalFormatting>
  <conditionalFormatting sqref="B30:CY31">
    <cfRule type="containsText" dxfId="49" priority="2" stopIfTrue="1" operator="containsText" text="P-F-H">
      <formula>NOT(ISERROR(SEARCH("P-F-H",B30)))</formula>
    </cfRule>
  </conditionalFormatting>
  <conditionalFormatting sqref="B30:CY31">
    <cfRule type="containsText" dxfId="48" priority="1" stopIfTrue="1" operator="containsText" text="3P-F-H">
      <formula>NOT(ISERROR(SEARCH("3P-F-H",B30)))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Z42"/>
  <sheetViews>
    <sheetView topLeftCell="A26" zoomScale="80" zoomScaleNormal="80" workbookViewId="0">
      <selection activeCell="A30" sqref="A30:XFD31"/>
    </sheetView>
  </sheetViews>
  <sheetFormatPr baseColWidth="10" defaultColWidth="9.1796875" defaultRowHeight="15" customHeight="1" x14ac:dyDescent="0.35"/>
  <cols>
    <col min="1" max="103" width="3.1796875" customWidth="1"/>
  </cols>
  <sheetData>
    <row r="1" spans="1:72" ht="21" customHeight="1" x14ac:dyDescent="0.35">
      <c r="B1" t="s">
        <v>48</v>
      </c>
    </row>
    <row r="2" spans="1:72" ht="21" customHeight="1" x14ac:dyDescent="0.35">
      <c r="A2" s="11"/>
      <c r="B2" s="276" t="s">
        <v>11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S2" s="276" t="s">
        <v>12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61"/>
      <c r="AJ2" s="276" t="s">
        <v>13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61"/>
      <c r="BA2" s="276" t="s">
        <v>14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61"/>
      <c r="BR2" s="61"/>
      <c r="BS2" s="61"/>
    </row>
    <row r="3" spans="1:72" ht="21" customHeight="1" thickBot="1" x14ac:dyDescent="0.4">
      <c r="A3" s="1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99"/>
      <c r="Q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199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99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199"/>
      <c r="BP3" s="61"/>
      <c r="BQ3" s="61"/>
      <c r="BR3" s="61"/>
      <c r="BS3" s="61"/>
    </row>
    <row r="4" spans="1:72" ht="21" customHeight="1" thickBot="1" x14ac:dyDescent="0.4">
      <c r="A4" s="11"/>
      <c r="B4" s="1" t="str">
        <f>structure!B4</f>
        <v/>
      </c>
      <c r="C4" s="2" t="str">
        <f>structure!C4</f>
        <v/>
      </c>
      <c r="D4" s="2" t="str">
        <f>structure!D4</f>
        <v/>
      </c>
      <c r="E4" s="2" t="str">
        <f>structure!E4</f>
        <v/>
      </c>
      <c r="F4" s="2" t="str">
        <f>structure!F4</f>
        <v/>
      </c>
      <c r="G4" s="2" t="str">
        <f>structure!G4</f>
        <v/>
      </c>
      <c r="H4" s="2" t="str">
        <f>structure!H4</f>
        <v/>
      </c>
      <c r="I4" s="2" t="str">
        <f>structure!I4</f>
        <v/>
      </c>
      <c r="J4" s="2" t="str">
        <f>structure!J4</f>
        <v/>
      </c>
      <c r="K4" s="2" t="str">
        <f>structure!K4</f>
        <v/>
      </c>
      <c r="L4" s="2" t="str">
        <f>structure!L4</f>
        <v/>
      </c>
      <c r="M4" s="2" t="str">
        <f>structure!M4</f>
        <v/>
      </c>
      <c r="N4" s="2" t="str">
        <f>structure!N4</f>
        <v/>
      </c>
      <c r="O4" s="2" t="str">
        <f>structure!O4</f>
        <v/>
      </c>
      <c r="P4" s="43" t="str">
        <f>structure!P4</f>
        <v/>
      </c>
      <c r="Q4" s="3" t="str">
        <f>structure!Q4</f>
        <v/>
      </c>
      <c r="R4" s="9">
        <f>IF(pattes!R4=0,0,IF(pattes!R4=2,ROUNDUP(structure!R4/2,0),ROUNDUP(structure!R4/2+1,0)))</f>
        <v>0</v>
      </c>
      <c r="S4" s="1" t="str">
        <f>structure!S4</f>
        <v/>
      </c>
      <c r="T4" s="2" t="str">
        <f>structure!T4</f>
        <v/>
      </c>
      <c r="U4" s="2" t="str">
        <f>structure!U4</f>
        <v/>
      </c>
      <c r="V4" s="2" t="str">
        <f>structure!V4</f>
        <v/>
      </c>
      <c r="W4" s="2" t="str">
        <f>structure!W4</f>
        <v/>
      </c>
      <c r="X4" s="2" t="str">
        <f>structure!X4</f>
        <v/>
      </c>
      <c r="Y4" s="2" t="str">
        <f>structure!Y4</f>
        <v/>
      </c>
      <c r="Z4" s="2" t="str">
        <f>structure!Z4</f>
        <v/>
      </c>
      <c r="AA4" s="2" t="str">
        <f>structure!AA4</f>
        <v/>
      </c>
      <c r="AB4" s="2" t="str">
        <f>structure!AB4</f>
        <v/>
      </c>
      <c r="AC4" s="2" t="str">
        <f>structure!AC4</f>
        <v/>
      </c>
      <c r="AD4" s="2" t="str">
        <f>structure!AD4</f>
        <v/>
      </c>
      <c r="AE4" s="2" t="str">
        <f>structure!AE4</f>
        <v/>
      </c>
      <c r="AF4" s="2" t="str">
        <f>structure!AF4</f>
        <v/>
      </c>
      <c r="AG4" s="43" t="str">
        <f>structure!AG4</f>
        <v/>
      </c>
      <c r="AH4" s="3" t="str">
        <f>structure!AH4</f>
        <v/>
      </c>
      <c r="AI4" s="9">
        <f>IF(pattes!AI4=0,0,IF(pattes!AI4=2,ROUNDUP(structure!AI4/2,0),ROUNDUP(structure!AI4/2+1,0)))</f>
        <v>0</v>
      </c>
      <c r="AJ4" s="1" t="str">
        <f>structure!AJ4</f>
        <v/>
      </c>
      <c r="AK4" s="2" t="str">
        <f>structure!AK4</f>
        <v/>
      </c>
      <c r="AL4" s="2" t="str">
        <f>structure!AL4</f>
        <v/>
      </c>
      <c r="AM4" s="2" t="str">
        <f>structure!AM4</f>
        <v/>
      </c>
      <c r="AN4" s="2" t="str">
        <f>structure!AN4</f>
        <v/>
      </c>
      <c r="AO4" s="2" t="str">
        <f>structure!AO4</f>
        <v/>
      </c>
      <c r="AP4" s="2" t="str">
        <f>structure!AP4</f>
        <v/>
      </c>
      <c r="AQ4" s="2" t="str">
        <f>structure!AQ4</f>
        <v/>
      </c>
      <c r="AR4" s="2" t="str">
        <f>structure!AR4</f>
        <v/>
      </c>
      <c r="AS4" s="2" t="str">
        <f>structure!AS4</f>
        <v/>
      </c>
      <c r="AT4" s="2" t="str">
        <f>structure!AT4</f>
        <v/>
      </c>
      <c r="AU4" s="2" t="str">
        <f>structure!AU4</f>
        <v/>
      </c>
      <c r="AV4" s="2" t="str">
        <f>structure!AV4</f>
        <v/>
      </c>
      <c r="AW4" s="2" t="str">
        <f>structure!AW4</f>
        <v/>
      </c>
      <c r="AX4" s="43" t="str">
        <f>structure!AX4</f>
        <v/>
      </c>
      <c r="AY4" s="3" t="str">
        <f>structure!AY4</f>
        <v/>
      </c>
      <c r="AZ4" s="9">
        <f>IF(pattes!AZ4=0,0,IF(pattes!AZ4=2,ROUNDUP(structure!AZ4/2,0),ROUNDUP(structure!AZ4/2+1,0)))</f>
        <v>0</v>
      </c>
      <c r="BA4" s="1" t="str">
        <f>structure!BA4</f>
        <v/>
      </c>
      <c r="BB4" s="2" t="str">
        <f>structure!BB4</f>
        <v/>
      </c>
      <c r="BC4" s="2" t="str">
        <f>structure!BC4</f>
        <v/>
      </c>
      <c r="BD4" s="2" t="str">
        <f>structure!BD4</f>
        <v/>
      </c>
      <c r="BE4" s="2" t="str">
        <f>structure!BE4</f>
        <v/>
      </c>
      <c r="BF4" s="2" t="str">
        <f>structure!BF4</f>
        <v/>
      </c>
      <c r="BG4" s="2" t="str">
        <f>structure!BG4</f>
        <v/>
      </c>
      <c r="BH4" s="2" t="str">
        <f>structure!BH4</f>
        <v/>
      </c>
      <c r="BI4" s="2" t="str">
        <f>structure!BI4</f>
        <v/>
      </c>
      <c r="BJ4" s="2" t="str">
        <f>structure!BJ4</f>
        <v/>
      </c>
      <c r="BK4" s="2" t="str">
        <f>structure!BK4</f>
        <v/>
      </c>
      <c r="BL4" s="2" t="str">
        <f>structure!BL4</f>
        <v/>
      </c>
      <c r="BM4" s="2" t="str">
        <f>structure!BM4</f>
        <v/>
      </c>
      <c r="BN4" s="2" t="str">
        <f>structure!BN4</f>
        <v/>
      </c>
      <c r="BO4" s="43" t="str">
        <f>structure!BO4</f>
        <v/>
      </c>
      <c r="BP4" s="3" t="str">
        <f>structure!BP4</f>
        <v/>
      </c>
      <c r="BQ4" s="9">
        <f>IF(pattes!BQ4=0,0,IF(pattes!BQ4=2,ROUNDUP(structure!BQ4/2,0),ROUNDUP(structure!BQ4/2+1,0)))</f>
        <v>0</v>
      </c>
      <c r="BR4" s="9"/>
      <c r="BS4" s="9"/>
      <c r="BT4">
        <v>1</v>
      </c>
    </row>
    <row r="5" spans="1:72" ht="21" customHeight="1" x14ac:dyDescent="0.35">
      <c r="A5" s="11"/>
      <c r="B5" s="4" t="str">
        <f>structure!B5</f>
        <v/>
      </c>
      <c r="C5" s="47" t="str">
        <f>structure!C5</f>
        <v/>
      </c>
      <c r="D5" s="48" t="str">
        <f>structure!D5</f>
        <v/>
      </c>
      <c r="E5" s="48" t="str">
        <f>structure!E5</f>
        <v/>
      </c>
      <c r="F5" s="48" t="str">
        <f>structure!F5</f>
        <v/>
      </c>
      <c r="G5" s="48" t="str">
        <f>structure!G5</f>
        <v/>
      </c>
      <c r="H5" s="48" t="str">
        <f>structure!H5</f>
        <v/>
      </c>
      <c r="I5" s="48" t="str">
        <f>structure!I5</f>
        <v/>
      </c>
      <c r="J5" s="48" t="str">
        <f>structure!J5</f>
        <v/>
      </c>
      <c r="K5" s="48" t="str">
        <f>structure!K5</f>
        <v/>
      </c>
      <c r="L5" s="48" t="str">
        <f>structure!L5</f>
        <v/>
      </c>
      <c r="M5" s="48" t="str">
        <f>structure!M5</f>
        <v/>
      </c>
      <c r="N5" s="48" t="str">
        <f>structure!N5</f>
        <v/>
      </c>
      <c r="O5" s="48" t="str">
        <f>structure!O5</f>
        <v/>
      </c>
      <c r="P5" s="49" t="str">
        <f>structure!P5</f>
        <v/>
      </c>
      <c r="Q5" s="5" t="str">
        <f>structure!Q5</f>
        <v/>
      </c>
      <c r="R5" s="9">
        <f>IF(pattes!R5=0,0,IF(pattes!R5=2,ROUNDUP(structure!R5/2,0),ROUNDUP(structure!R5/2+1,0)))</f>
        <v>0</v>
      </c>
      <c r="S5" s="4" t="str">
        <f>structure!S5</f>
        <v/>
      </c>
      <c r="T5" s="47" t="str">
        <f>structure!T5</f>
        <v/>
      </c>
      <c r="U5" s="48" t="str">
        <f>structure!U5</f>
        <v/>
      </c>
      <c r="V5" s="48" t="str">
        <f>structure!V5</f>
        <v/>
      </c>
      <c r="W5" s="48" t="str">
        <f>structure!W5</f>
        <v/>
      </c>
      <c r="X5" s="48" t="str">
        <f>structure!X5</f>
        <v/>
      </c>
      <c r="Y5" s="48" t="str">
        <f>structure!Y5</f>
        <v/>
      </c>
      <c r="Z5" s="48" t="str">
        <f>structure!Z5</f>
        <v/>
      </c>
      <c r="AA5" s="48" t="str">
        <f>structure!AA5</f>
        <v/>
      </c>
      <c r="AB5" s="48" t="str">
        <f>structure!AB5</f>
        <v/>
      </c>
      <c r="AC5" s="48" t="str">
        <f>structure!AC5</f>
        <v/>
      </c>
      <c r="AD5" s="48" t="str">
        <f>structure!AD5</f>
        <v/>
      </c>
      <c r="AE5" s="48" t="str">
        <f>structure!AE5</f>
        <v/>
      </c>
      <c r="AF5" s="48" t="str">
        <f>structure!AF5</f>
        <v/>
      </c>
      <c r="AG5" s="49" t="str">
        <f>structure!AG5</f>
        <v/>
      </c>
      <c r="AH5" s="5" t="str">
        <f>structure!AH5</f>
        <v/>
      </c>
      <c r="AI5" s="9">
        <f>IF(pattes!AI5=0,0,IF(pattes!AI5=2,ROUNDUP(structure!AI5/2,0),ROUNDUP(structure!AI5/2+1,0)))</f>
        <v>0</v>
      </c>
      <c r="AJ5" s="4" t="str">
        <f>structure!AJ5</f>
        <v/>
      </c>
      <c r="AK5" s="47" t="str">
        <f>structure!AK5</f>
        <v/>
      </c>
      <c r="AL5" s="48" t="str">
        <f>structure!AL5</f>
        <v/>
      </c>
      <c r="AM5" s="48" t="str">
        <f>structure!AM5</f>
        <v/>
      </c>
      <c r="AN5" s="48" t="str">
        <f>structure!AN5</f>
        <v/>
      </c>
      <c r="AO5" s="48" t="str">
        <f>structure!AO5</f>
        <v/>
      </c>
      <c r="AP5" s="48" t="str">
        <f>structure!AP5</f>
        <v/>
      </c>
      <c r="AQ5" s="48" t="str">
        <f>structure!AQ5</f>
        <v/>
      </c>
      <c r="AR5" s="48" t="str">
        <f>structure!AR5</f>
        <v/>
      </c>
      <c r="AS5" s="48" t="str">
        <f>structure!AS5</f>
        <v/>
      </c>
      <c r="AT5" s="48" t="str">
        <f>structure!AT5</f>
        <v/>
      </c>
      <c r="AU5" s="48" t="str">
        <f>structure!AU5</f>
        <v/>
      </c>
      <c r="AV5" s="48" t="str">
        <f>structure!AV5</f>
        <v/>
      </c>
      <c r="AW5" s="48" t="str">
        <f>structure!AW5</f>
        <v/>
      </c>
      <c r="AX5" s="49" t="str">
        <f>structure!AX5</f>
        <v/>
      </c>
      <c r="AY5" s="5" t="str">
        <f>structure!AY5</f>
        <v/>
      </c>
      <c r="AZ5" s="9">
        <f>IF(pattes!AZ5=0,0,IF(pattes!AZ5=2,ROUNDUP(structure!AZ5/2,0),ROUNDUP(structure!AZ5/2+1,0)))</f>
        <v>0</v>
      </c>
      <c r="BA5" s="4" t="str">
        <f>structure!BA5</f>
        <v/>
      </c>
      <c r="BB5" s="47" t="str">
        <f>structure!BB5</f>
        <v/>
      </c>
      <c r="BC5" s="48" t="str">
        <f>structure!BC5</f>
        <v/>
      </c>
      <c r="BD5" s="48" t="str">
        <f>structure!BD5</f>
        <v/>
      </c>
      <c r="BE5" s="48" t="str">
        <f>structure!BE5</f>
        <v/>
      </c>
      <c r="BF5" s="48" t="str">
        <f>structure!BF5</f>
        <v/>
      </c>
      <c r="BG5" s="48" t="str">
        <f>structure!BG5</f>
        <v/>
      </c>
      <c r="BH5" s="48" t="str">
        <f>structure!BH5</f>
        <v/>
      </c>
      <c r="BI5" s="48" t="str">
        <f>structure!BI5</f>
        <v/>
      </c>
      <c r="BJ5" s="48" t="str">
        <f>structure!BJ5</f>
        <v/>
      </c>
      <c r="BK5" s="48" t="str">
        <f>structure!BK5</f>
        <v/>
      </c>
      <c r="BL5" s="48" t="str">
        <f>structure!BL5</f>
        <v/>
      </c>
      <c r="BM5" s="48" t="str">
        <f>structure!BM5</f>
        <v/>
      </c>
      <c r="BN5" s="48" t="str">
        <f>structure!BN5</f>
        <v/>
      </c>
      <c r="BO5" s="49" t="str">
        <f>structure!BO5</f>
        <v/>
      </c>
      <c r="BP5" s="5" t="str">
        <f>structure!BP5</f>
        <v/>
      </c>
      <c r="BQ5" s="9">
        <f>IF(pattes!BQ5=0,0,IF(pattes!BQ5=2,ROUNDUP(structure!BQ5/2,0),ROUNDUP(structure!BQ5/2+1,0)))</f>
        <v>0</v>
      </c>
      <c r="BR5" s="9"/>
      <c r="BS5" s="9"/>
      <c r="BT5">
        <v>2</v>
      </c>
    </row>
    <row r="6" spans="1:72" ht="21" customHeight="1" x14ac:dyDescent="0.35">
      <c r="A6" s="11"/>
      <c r="B6" s="4" t="str">
        <f>structure!B6</f>
        <v/>
      </c>
      <c r="C6" s="50" t="str">
        <f>structure!C6</f>
        <v/>
      </c>
      <c r="D6" s="51" t="str">
        <f>structure!D6</f>
        <v/>
      </c>
      <c r="E6" s="51" t="str">
        <f>structure!E6</f>
        <v/>
      </c>
      <c r="F6" s="51" t="str">
        <f>structure!F6</f>
        <v/>
      </c>
      <c r="G6" s="51" t="str">
        <f>structure!G6</f>
        <v/>
      </c>
      <c r="H6" s="51" t="str">
        <f>structure!H6</f>
        <v/>
      </c>
      <c r="I6" s="51" t="str">
        <f>structure!I6</f>
        <v/>
      </c>
      <c r="J6" s="51" t="str">
        <f>structure!J6</f>
        <v/>
      </c>
      <c r="K6" s="51" t="str">
        <f>structure!K6</f>
        <v/>
      </c>
      <c r="L6" s="51" t="str">
        <f>structure!L6</f>
        <v/>
      </c>
      <c r="M6" s="51" t="str">
        <f>structure!M6</f>
        <v/>
      </c>
      <c r="N6" s="51" t="str">
        <f>structure!N6</f>
        <v/>
      </c>
      <c r="O6" s="51" t="str">
        <f>structure!O6</f>
        <v/>
      </c>
      <c r="P6" s="52" t="str">
        <f>structure!P6</f>
        <v/>
      </c>
      <c r="Q6" s="5" t="str">
        <f>structure!Q6</f>
        <v/>
      </c>
      <c r="R6" s="9">
        <f>IF(pattes!R6=0,0,IF(pattes!R6=2,ROUNDUP(structure!R6/2,0),ROUNDUP(structure!R6/2+1,0)))</f>
        <v>0</v>
      </c>
      <c r="S6" s="4" t="str">
        <f>structure!S6</f>
        <v/>
      </c>
      <c r="T6" s="50" t="str">
        <f>structure!T6</f>
        <v/>
      </c>
      <c r="U6" s="51" t="str">
        <f>structure!U6</f>
        <v/>
      </c>
      <c r="V6" s="51" t="str">
        <f>structure!V6</f>
        <v/>
      </c>
      <c r="W6" s="51" t="str">
        <f>structure!W6</f>
        <v/>
      </c>
      <c r="X6" s="51" t="str">
        <f>structure!X6</f>
        <v/>
      </c>
      <c r="Y6" s="51" t="str">
        <f>structure!Y6</f>
        <v/>
      </c>
      <c r="Z6" s="51" t="str">
        <f>structure!Z6</f>
        <v/>
      </c>
      <c r="AA6" s="51" t="str">
        <f>structure!AA6</f>
        <v/>
      </c>
      <c r="AB6" s="51" t="str">
        <f>structure!AB6</f>
        <v/>
      </c>
      <c r="AC6" s="51" t="str">
        <f>structure!AC6</f>
        <v/>
      </c>
      <c r="AD6" s="51" t="str">
        <f>structure!AD6</f>
        <v/>
      </c>
      <c r="AE6" s="51" t="str">
        <f>structure!AE6</f>
        <v/>
      </c>
      <c r="AF6" s="51" t="str">
        <f>structure!AF6</f>
        <v/>
      </c>
      <c r="AG6" s="52" t="str">
        <f>structure!AG6</f>
        <v/>
      </c>
      <c r="AH6" s="5" t="str">
        <f>structure!AH6</f>
        <v/>
      </c>
      <c r="AI6" s="9">
        <f>IF(pattes!AI6=0,0,IF(pattes!AI6=2,ROUNDUP(structure!AI6/2,0),ROUNDUP(structure!AI6/2+1,0)))</f>
        <v>0</v>
      </c>
      <c r="AJ6" s="4" t="str">
        <f>structure!AJ6</f>
        <v/>
      </c>
      <c r="AK6" s="50" t="str">
        <f>structure!AK6</f>
        <v/>
      </c>
      <c r="AL6" s="51" t="str">
        <f>structure!AL6</f>
        <v/>
      </c>
      <c r="AM6" s="51" t="str">
        <f>structure!AM6</f>
        <v/>
      </c>
      <c r="AN6" s="51" t="str">
        <f>structure!AN6</f>
        <v/>
      </c>
      <c r="AO6" s="51" t="str">
        <f>structure!AO6</f>
        <v/>
      </c>
      <c r="AP6" s="51" t="str">
        <f>structure!AP6</f>
        <v/>
      </c>
      <c r="AQ6" s="51" t="str">
        <f>structure!AQ6</f>
        <v/>
      </c>
      <c r="AR6" s="51" t="str">
        <f>structure!AR6</f>
        <v/>
      </c>
      <c r="AS6" s="51" t="str">
        <f>structure!AS6</f>
        <v/>
      </c>
      <c r="AT6" s="51" t="str">
        <f>structure!AT6</f>
        <v/>
      </c>
      <c r="AU6" s="51" t="str">
        <f>structure!AU6</f>
        <v/>
      </c>
      <c r="AV6" s="51" t="str">
        <f>structure!AV6</f>
        <v/>
      </c>
      <c r="AW6" s="51" t="str">
        <f>structure!AW6</f>
        <v/>
      </c>
      <c r="AX6" s="52" t="str">
        <f>structure!AX6</f>
        <v/>
      </c>
      <c r="AY6" s="5" t="str">
        <f>structure!AY6</f>
        <v/>
      </c>
      <c r="AZ6" s="9">
        <f>IF(pattes!AZ6=0,0,IF(pattes!AZ6=2,ROUNDUP(structure!AZ6/2,0),ROUNDUP(structure!AZ6/2+1,0)))</f>
        <v>0</v>
      </c>
      <c r="BA6" s="4" t="str">
        <f>structure!BA6</f>
        <v/>
      </c>
      <c r="BB6" s="50" t="str">
        <f>structure!BB6</f>
        <v/>
      </c>
      <c r="BC6" s="51" t="str">
        <f>structure!BC6</f>
        <v/>
      </c>
      <c r="BD6" s="51" t="str">
        <f>structure!BD6</f>
        <v/>
      </c>
      <c r="BE6" s="51" t="str">
        <f>structure!BE6</f>
        <v/>
      </c>
      <c r="BF6" s="51" t="str">
        <f>structure!BF6</f>
        <v/>
      </c>
      <c r="BG6" s="51" t="str">
        <f>structure!BG6</f>
        <v/>
      </c>
      <c r="BH6" s="51" t="str">
        <f>structure!BH6</f>
        <v/>
      </c>
      <c r="BI6" s="51" t="str">
        <f>structure!BI6</f>
        <v/>
      </c>
      <c r="BJ6" s="51" t="str">
        <f>structure!BJ6</f>
        <v/>
      </c>
      <c r="BK6" s="51" t="str">
        <f>structure!BK6</f>
        <v/>
      </c>
      <c r="BL6" s="51" t="str">
        <f>structure!BL6</f>
        <v/>
      </c>
      <c r="BM6" s="51" t="str">
        <f>structure!BM6</f>
        <v/>
      </c>
      <c r="BN6" s="51" t="str">
        <f>structure!BN6</f>
        <v/>
      </c>
      <c r="BO6" s="52" t="str">
        <f>structure!BO6</f>
        <v/>
      </c>
      <c r="BP6" s="5" t="str">
        <f>structure!BP6</f>
        <v/>
      </c>
      <c r="BQ6" s="9">
        <f>IF(pattes!BQ6=0,0,IF(pattes!BQ6=2,ROUNDUP(structure!BQ6/2,0),ROUNDUP(structure!BQ6/2+1,0)))</f>
        <v>0</v>
      </c>
      <c r="BR6" s="9"/>
      <c r="BS6" s="9"/>
    </row>
    <row r="7" spans="1:72" ht="21" customHeight="1" x14ac:dyDescent="0.35">
      <c r="A7" s="11"/>
      <c r="B7" s="4" t="str">
        <f>structure!B7</f>
        <v/>
      </c>
      <c r="C7" s="50" t="str">
        <f>structure!C7</f>
        <v/>
      </c>
      <c r="D7" s="51" t="str">
        <f>structure!D7</f>
        <v/>
      </c>
      <c r="E7" s="51" t="str">
        <f>structure!E7</f>
        <v/>
      </c>
      <c r="F7" s="51" t="str">
        <f>structure!F7</f>
        <v/>
      </c>
      <c r="G7" s="51" t="str">
        <f>structure!G7</f>
        <v/>
      </c>
      <c r="H7" s="51" t="str">
        <f>structure!H7</f>
        <v/>
      </c>
      <c r="I7" s="51" t="str">
        <f>structure!I7</f>
        <v/>
      </c>
      <c r="J7" s="51" t="str">
        <f>structure!J7</f>
        <v/>
      </c>
      <c r="K7" s="51" t="str">
        <f>structure!K7</f>
        <v/>
      </c>
      <c r="L7" s="51" t="str">
        <f>structure!L7</f>
        <v/>
      </c>
      <c r="M7" s="51" t="str">
        <f>structure!M7</f>
        <v/>
      </c>
      <c r="N7" s="51" t="str">
        <f>structure!N7</f>
        <v/>
      </c>
      <c r="O7" s="51" t="str">
        <f>structure!O7</f>
        <v/>
      </c>
      <c r="P7" s="52" t="str">
        <f>structure!P7</f>
        <v/>
      </c>
      <c r="Q7" s="5" t="str">
        <f>structure!Q7</f>
        <v/>
      </c>
      <c r="R7" s="9">
        <f>IF(pattes!R7=0,0,IF(pattes!R7=2,ROUNDUP(structure!R7/2,0),ROUNDUP(structure!R7/2+1,0)))</f>
        <v>0</v>
      </c>
      <c r="S7" s="4" t="str">
        <f>structure!S7</f>
        <v/>
      </c>
      <c r="T7" s="50" t="str">
        <f>structure!T7</f>
        <v/>
      </c>
      <c r="U7" s="51" t="str">
        <f>structure!U7</f>
        <v/>
      </c>
      <c r="V7" s="51" t="str">
        <f>structure!V7</f>
        <v/>
      </c>
      <c r="W7" s="51" t="str">
        <f>structure!W7</f>
        <v/>
      </c>
      <c r="X7" s="51" t="str">
        <f>structure!X7</f>
        <v/>
      </c>
      <c r="Y7" s="51" t="str">
        <f>structure!Y7</f>
        <v/>
      </c>
      <c r="Z7" s="51" t="str">
        <f>structure!Z7</f>
        <v/>
      </c>
      <c r="AA7" s="51" t="str">
        <f>structure!AA7</f>
        <v/>
      </c>
      <c r="AB7" s="51" t="str">
        <f>structure!AB7</f>
        <v/>
      </c>
      <c r="AC7" s="51" t="str">
        <f>structure!AC7</f>
        <v/>
      </c>
      <c r="AD7" s="51" t="str">
        <f>structure!AD7</f>
        <v/>
      </c>
      <c r="AE7" s="51" t="str">
        <f>structure!AE7</f>
        <v/>
      </c>
      <c r="AF7" s="51" t="str">
        <f>structure!AF7</f>
        <v/>
      </c>
      <c r="AG7" s="52" t="str">
        <f>structure!AG7</f>
        <v/>
      </c>
      <c r="AH7" s="5" t="str">
        <f>structure!AH7</f>
        <v/>
      </c>
      <c r="AI7" s="9">
        <f>IF(pattes!AI7=0,0,IF(pattes!AI7=2,ROUNDUP(structure!AI7/2,0),ROUNDUP(structure!AI7/2+1,0)))</f>
        <v>0</v>
      </c>
      <c r="AJ7" s="4" t="str">
        <f>structure!AJ7</f>
        <v/>
      </c>
      <c r="AK7" s="50" t="str">
        <f>structure!AK7</f>
        <v/>
      </c>
      <c r="AL7" s="51" t="str">
        <f>structure!AL7</f>
        <v/>
      </c>
      <c r="AM7" s="51" t="str">
        <f>structure!AM7</f>
        <v/>
      </c>
      <c r="AN7" s="51" t="str">
        <f>structure!AN7</f>
        <v/>
      </c>
      <c r="AO7" s="51" t="str">
        <f>structure!AO7</f>
        <v/>
      </c>
      <c r="AP7" s="51" t="str">
        <f>structure!AP7</f>
        <v/>
      </c>
      <c r="AQ7" s="51" t="str">
        <f>structure!AQ7</f>
        <v/>
      </c>
      <c r="AR7" s="51" t="str">
        <f>structure!AR7</f>
        <v/>
      </c>
      <c r="AS7" s="51" t="str">
        <f>structure!AS7</f>
        <v/>
      </c>
      <c r="AT7" s="51" t="str">
        <f>structure!AT7</f>
        <v/>
      </c>
      <c r="AU7" s="51" t="str">
        <f>structure!AU7</f>
        <v/>
      </c>
      <c r="AV7" s="51" t="str">
        <f>structure!AV7</f>
        <v/>
      </c>
      <c r="AW7" s="51" t="str">
        <f>structure!AW7</f>
        <v/>
      </c>
      <c r="AX7" s="52" t="str">
        <f>structure!AX7</f>
        <v/>
      </c>
      <c r="AY7" s="5" t="str">
        <f>structure!AY7</f>
        <v/>
      </c>
      <c r="AZ7" s="9">
        <f>IF(pattes!AZ7=0,0,IF(pattes!AZ7=2,ROUNDUP(structure!AZ7/2,0),ROUNDUP(structure!AZ7/2+1,0)))</f>
        <v>0</v>
      </c>
      <c r="BA7" s="4" t="str">
        <f>structure!BA7</f>
        <v/>
      </c>
      <c r="BB7" s="50" t="str">
        <f>structure!BB7</f>
        <v/>
      </c>
      <c r="BC7" s="51" t="str">
        <f>structure!BC7</f>
        <v/>
      </c>
      <c r="BD7" s="51" t="str">
        <f>structure!BD7</f>
        <v/>
      </c>
      <c r="BE7" s="51" t="str">
        <f>structure!BE7</f>
        <v/>
      </c>
      <c r="BF7" s="51" t="str">
        <f>structure!BF7</f>
        <v/>
      </c>
      <c r="BG7" s="51" t="str">
        <f>structure!BG7</f>
        <v/>
      </c>
      <c r="BH7" s="51" t="str">
        <f>structure!BH7</f>
        <v/>
      </c>
      <c r="BI7" s="51" t="str">
        <f>structure!BI7</f>
        <v/>
      </c>
      <c r="BJ7" s="51" t="str">
        <f>structure!BJ7</f>
        <v/>
      </c>
      <c r="BK7" s="51" t="str">
        <f>structure!BK7</f>
        <v/>
      </c>
      <c r="BL7" s="51" t="str">
        <f>structure!BL7</f>
        <v/>
      </c>
      <c r="BM7" s="51" t="str">
        <f>structure!BM7</f>
        <v/>
      </c>
      <c r="BN7" s="51" t="str">
        <f>structure!BN7</f>
        <v/>
      </c>
      <c r="BO7" s="52" t="str">
        <f>structure!BO7</f>
        <v/>
      </c>
      <c r="BP7" s="5" t="str">
        <f>structure!BP7</f>
        <v/>
      </c>
      <c r="BQ7" s="9">
        <f>IF(pattes!BQ7=0,0,IF(pattes!BQ7=2,ROUNDUP(structure!BQ7/2,0),ROUNDUP(structure!BQ7/2+1,0)))</f>
        <v>0</v>
      </c>
      <c r="BR7" s="9"/>
      <c r="BS7" s="9"/>
    </row>
    <row r="8" spans="1:72" ht="21" customHeight="1" x14ac:dyDescent="0.35">
      <c r="A8" s="11"/>
      <c r="B8" s="4" t="str">
        <f>structure!B8</f>
        <v/>
      </c>
      <c r="C8" s="50" t="str">
        <f>structure!C8</f>
        <v/>
      </c>
      <c r="D8" s="51" t="str">
        <f>structure!D8</f>
        <v/>
      </c>
      <c r="E8" s="51" t="str">
        <f>structure!E8</f>
        <v/>
      </c>
      <c r="F8" s="51" t="str">
        <f>structure!F8</f>
        <v/>
      </c>
      <c r="G8" s="51" t="str">
        <f>structure!G8</f>
        <v/>
      </c>
      <c r="H8" s="51" t="str">
        <f>structure!H8</f>
        <v/>
      </c>
      <c r="I8" s="51" t="str">
        <f>structure!I8</f>
        <v/>
      </c>
      <c r="J8" s="51" t="str">
        <f>structure!J8</f>
        <v/>
      </c>
      <c r="K8" s="51" t="str">
        <f>structure!K8</f>
        <v/>
      </c>
      <c r="L8" s="51" t="str">
        <f>structure!L8</f>
        <v/>
      </c>
      <c r="M8" s="51" t="str">
        <f>structure!M8</f>
        <v/>
      </c>
      <c r="N8" s="51" t="str">
        <f>structure!N8</f>
        <v/>
      </c>
      <c r="O8" s="51" t="str">
        <f>structure!O8</f>
        <v/>
      </c>
      <c r="P8" s="52" t="str">
        <f>structure!P8</f>
        <v/>
      </c>
      <c r="Q8" s="5" t="str">
        <f>structure!Q8</f>
        <v/>
      </c>
      <c r="R8" s="9">
        <f>IF(pattes!R8=0,0,IF(pattes!R8=2,ROUNDUP(structure!R8/2,0),ROUNDUP(structure!R8/2+1,0)))</f>
        <v>0</v>
      </c>
      <c r="S8" s="4" t="str">
        <f>structure!S8</f>
        <v/>
      </c>
      <c r="T8" s="50" t="str">
        <f>structure!T8</f>
        <v/>
      </c>
      <c r="U8" s="51" t="str">
        <f>structure!U8</f>
        <v/>
      </c>
      <c r="V8" s="51" t="str">
        <f>structure!V8</f>
        <v/>
      </c>
      <c r="W8" s="51" t="str">
        <f>structure!W8</f>
        <v/>
      </c>
      <c r="X8" s="51" t="str">
        <f>structure!X8</f>
        <v/>
      </c>
      <c r="Y8" s="51" t="str">
        <f>structure!Y8</f>
        <v/>
      </c>
      <c r="Z8" s="51" t="str">
        <f>structure!Z8</f>
        <v/>
      </c>
      <c r="AA8" s="51" t="str">
        <f>structure!AA8</f>
        <v/>
      </c>
      <c r="AB8" s="51" t="str">
        <f>structure!AB8</f>
        <v/>
      </c>
      <c r="AC8" s="51" t="str">
        <f>structure!AC8</f>
        <v/>
      </c>
      <c r="AD8" s="51" t="str">
        <f>structure!AD8</f>
        <v/>
      </c>
      <c r="AE8" s="51" t="str">
        <f>structure!AE8</f>
        <v/>
      </c>
      <c r="AF8" s="51" t="str">
        <f>structure!AF8</f>
        <v/>
      </c>
      <c r="AG8" s="52" t="str">
        <f>structure!AG8</f>
        <v/>
      </c>
      <c r="AH8" s="5" t="str">
        <f>structure!AH8</f>
        <v/>
      </c>
      <c r="AI8" s="9">
        <f>IF(pattes!AI8=0,0,IF(pattes!AI8=2,ROUNDUP(structure!AI8/2,0),ROUNDUP(structure!AI8/2+1,0)))</f>
        <v>0</v>
      </c>
      <c r="AJ8" s="4" t="str">
        <f>structure!AJ8</f>
        <v/>
      </c>
      <c r="AK8" s="50" t="str">
        <f>structure!AK8</f>
        <v/>
      </c>
      <c r="AL8" s="51" t="str">
        <f>structure!AL8</f>
        <v/>
      </c>
      <c r="AM8" s="51" t="str">
        <f>structure!AM8</f>
        <v/>
      </c>
      <c r="AN8" s="51" t="str">
        <f>structure!AN8</f>
        <v/>
      </c>
      <c r="AO8" s="51" t="str">
        <f>structure!AO8</f>
        <v/>
      </c>
      <c r="AP8" s="51" t="str">
        <f>structure!AP8</f>
        <v/>
      </c>
      <c r="AQ8" s="51" t="str">
        <f>structure!AQ8</f>
        <v/>
      </c>
      <c r="AR8" s="51" t="str">
        <f>structure!AR8</f>
        <v/>
      </c>
      <c r="AS8" s="51" t="str">
        <f>structure!AS8</f>
        <v/>
      </c>
      <c r="AT8" s="51" t="str">
        <f>structure!AT8</f>
        <v/>
      </c>
      <c r="AU8" s="51" t="str">
        <f>structure!AU8</f>
        <v/>
      </c>
      <c r="AV8" s="51" t="str">
        <f>structure!AV8</f>
        <v/>
      </c>
      <c r="AW8" s="51" t="str">
        <f>structure!AW8</f>
        <v/>
      </c>
      <c r="AX8" s="52" t="str">
        <f>structure!AX8</f>
        <v/>
      </c>
      <c r="AY8" s="5" t="str">
        <f>structure!AY8</f>
        <v/>
      </c>
      <c r="AZ8" s="9">
        <f>IF(pattes!AZ8=0,0,IF(pattes!AZ8=2,ROUNDUP(structure!AZ8/2,0),ROUNDUP(structure!AZ8/2+1,0)))</f>
        <v>0</v>
      </c>
      <c r="BA8" s="4" t="str">
        <f>structure!BA8</f>
        <v/>
      </c>
      <c r="BB8" s="50" t="str">
        <f>structure!BB8</f>
        <v/>
      </c>
      <c r="BC8" s="51" t="str">
        <f>structure!BC8</f>
        <v/>
      </c>
      <c r="BD8" s="51" t="str">
        <f>structure!BD8</f>
        <v/>
      </c>
      <c r="BE8" s="51" t="str">
        <f>structure!BE8</f>
        <v/>
      </c>
      <c r="BF8" s="51" t="str">
        <f>structure!BF8</f>
        <v/>
      </c>
      <c r="BG8" s="51" t="str">
        <f>structure!BG8</f>
        <v/>
      </c>
      <c r="BH8" s="51" t="str">
        <f>structure!BH8</f>
        <v/>
      </c>
      <c r="BI8" s="51" t="str">
        <f>structure!BI8</f>
        <v/>
      </c>
      <c r="BJ8" s="51" t="str">
        <f>structure!BJ8</f>
        <v/>
      </c>
      <c r="BK8" s="51" t="str">
        <f>structure!BK8</f>
        <v/>
      </c>
      <c r="BL8" s="51" t="str">
        <f>structure!BL8</f>
        <v/>
      </c>
      <c r="BM8" s="51" t="str">
        <f>structure!BM8</f>
        <v/>
      </c>
      <c r="BN8" s="51" t="str">
        <f>structure!BN8</f>
        <v/>
      </c>
      <c r="BO8" s="52" t="str">
        <f>structure!BO8</f>
        <v/>
      </c>
      <c r="BP8" s="5" t="str">
        <f>structure!BP8</f>
        <v/>
      </c>
      <c r="BQ8" s="9">
        <f>IF(pattes!BQ8=0,0,IF(pattes!BQ8=2,ROUNDUP(structure!BQ8/2,0),ROUNDUP(structure!BQ8/2+1,0)))</f>
        <v>0</v>
      </c>
      <c r="BR8" s="9"/>
      <c r="BS8" s="9"/>
    </row>
    <row r="9" spans="1:72" ht="21" customHeight="1" x14ac:dyDescent="0.35">
      <c r="A9" s="11"/>
      <c r="B9" s="4" t="str">
        <f>structure!B9</f>
        <v/>
      </c>
      <c r="C9" s="50" t="str">
        <f>structure!C9</f>
        <v/>
      </c>
      <c r="D9" s="51" t="str">
        <f>structure!D9</f>
        <v/>
      </c>
      <c r="E9" s="51" t="str">
        <f>structure!E9</f>
        <v/>
      </c>
      <c r="F9" s="51" t="str">
        <f>structure!F9</f>
        <v/>
      </c>
      <c r="G9" s="51" t="str">
        <f>structure!G9</f>
        <v/>
      </c>
      <c r="H9" s="51" t="str">
        <f>structure!H9</f>
        <v/>
      </c>
      <c r="I9" s="51" t="str">
        <f>structure!I9</f>
        <v/>
      </c>
      <c r="J9" s="51" t="str">
        <f>structure!J9</f>
        <v/>
      </c>
      <c r="K9" s="51" t="str">
        <f>structure!K9</f>
        <v/>
      </c>
      <c r="L9" s="51" t="str">
        <f>structure!L9</f>
        <v/>
      </c>
      <c r="M9" s="51" t="str">
        <f>structure!M9</f>
        <v/>
      </c>
      <c r="N9" s="51" t="str">
        <f>structure!N9</f>
        <v/>
      </c>
      <c r="O9" s="51" t="str">
        <f>structure!O9</f>
        <v/>
      </c>
      <c r="P9" s="52" t="str">
        <f>structure!P9</f>
        <v/>
      </c>
      <c r="Q9" s="5" t="str">
        <f>structure!Q9</f>
        <v/>
      </c>
      <c r="R9" s="9">
        <f>IF(pattes!R9=0,0,IF(pattes!R9=2,ROUNDUP(structure!R9/2,0),ROUNDUP(structure!R9/2+1,0)))</f>
        <v>0</v>
      </c>
      <c r="S9" s="4" t="str">
        <f>structure!S9</f>
        <v/>
      </c>
      <c r="T9" s="50" t="str">
        <f>structure!T9</f>
        <v/>
      </c>
      <c r="U9" s="51" t="str">
        <f>structure!U9</f>
        <v/>
      </c>
      <c r="V9" s="51" t="str">
        <f>structure!V9</f>
        <v/>
      </c>
      <c r="W9" s="51" t="str">
        <f>structure!W9</f>
        <v/>
      </c>
      <c r="X9" s="51" t="str">
        <f>structure!X9</f>
        <v/>
      </c>
      <c r="Y9" s="51" t="str">
        <f>structure!Y9</f>
        <v/>
      </c>
      <c r="Z9" s="51" t="str">
        <f>structure!Z9</f>
        <v/>
      </c>
      <c r="AA9" s="51" t="str">
        <f>structure!AA9</f>
        <v/>
      </c>
      <c r="AB9" s="51" t="str">
        <f>structure!AB9</f>
        <v/>
      </c>
      <c r="AC9" s="51" t="str">
        <f>structure!AC9</f>
        <v/>
      </c>
      <c r="AD9" s="51" t="str">
        <f>structure!AD9</f>
        <v/>
      </c>
      <c r="AE9" s="51" t="str">
        <f>structure!AE9</f>
        <v/>
      </c>
      <c r="AF9" s="51" t="str">
        <f>structure!AF9</f>
        <v/>
      </c>
      <c r="AG9" s="52" t="str">
        <f>structure!AG9</f>
        <v/>
      </c>
      <c r="AH9" s="5" t="str">
        <f>structure!AH9</f>
        <v/>
      </c>
      <c r="AI9" s="9">
        <f>IF(pattes!AI9=0,0,IF(pattes!AI9=2,ROUNDUP(structure!AI9/2,0),ROUNDUP(structure!AI9/2+1,0)))</f>
        <v>0</v>
      </c>
      <c r="AJ9" s="4" t="str">
        <f>structure!AJ9</f>
        <v/>
      </c>
      <c r="AK9" s="50" t="str">
        <f>structure!AK9</f>
        <v/>
      </c>
      <c r="AL9" s="51" t="str">
        <f>structure!AL9</f>
        <v/>
      </c>
      <c r="AM9" s="51" t="str">
        <f>structure!AM9</f>
        <v/>
      </c>
      <c r="AN9" s="51" t="str">
        <f>structure!AN9</f>
        <v/>
      </c>
      <c r="AO9" s="51" t="str">
        <f>structure!AO9</f>
        <v/>
      </c>
      <c r="AP9" s="51" t="str">
        <f>structure!AP9</f>
        <v/>
      </c>
      <c r="AQ9" s="51" t="str">
        <f>structure!AQ9</f>
        <v/>
      </c>
      <c r="AR9" s="51" t="str">
        <f>structure!AR9</f>
        <v/>
      </c>
      <c r="AS9" s="51" t="str">
        <f>structure!AS9</f>
        <v/>
      </c>
      <c r="AT9" s="51" t="str">
        <f>structure!AT9</f>
        <v/>
      </c>
      <c r="AU9" s="51" t="str">
        <f>structure!AU9</f>
        <v/>
      </c>
      <c r="AV9" s="51" t="str">
        <f>structure!AV9</f>
        <v/>
      </c>
      <c r="AW9" s="51" t="str">
        <f>structure!AW9</f>
        <v/>
      </c>
      <c r="AX9" s="52" t="str">
        <f>structure!AX9</f>
        <v/>
      </c>
      <c r="AY9" s="5" t="str">
        <f>structure!AY9</f>
        <v/>
      </c>
      <c r="AZ9" s="9">
        <f>IF(pattes!AZ9=0,0,IF(pattes!AZ9=2,ROUNDUP(structure!AZ9/2,0),ROUNDUP(structure!AZ9/2+1,0)))</f>
        <v>0</v>
      </c>
      <c r="BA9" s="4" t="str">
        <f>structure!BA9</f>
        <v/>
      </c>
      <c r="BB9" s="50" t="str">
        <f>structure!BB9</f>
        <v/>
      </c>
      <c r="BC9" s="51" t="str">
        <f>structure!BC9</f>
        <v/>
      </c>
      <c r="BD9" s="51" t="str">
        <f>structure!BD9</f>
        <v/>
      </c>
      <c r="BE9" s="51" t="str">
        <f>structure!BE9</f>
        <v/>
      </c>
      <c r="BF9" s="51" t="str">
        <f>structure!BF9</f>
        <v/>
      </c>
      <c r="BG9" s="51" t="str">
        <f>structure!BG9</f>
        <v/>
      </c>
      <c r="BH9" s="51" t="str">
        <f>structure!BH9</f>
        <v/>
      </c>
      <c r="BI9" s="51" t="str">
        <f>structure!BI9</f>
        <v/>
      </c>
      <c r="BJ9" s="51" t="str">
        <f>structure!BJ9</f>
        <v/>
      </c>
      <c r="BK9" s="51" t="str">
        <f>structure!BK9</f>
        <v/>
      </c>
      <c r="BL9" s="51" t="str">
        <f>structure!BL9</f>
        <v/>
      </c>
      <c r="BM9" s="51" t="str">
        <f>structure!BM9</f>
        <v/>
      </c>
      <c r="BN9" s="51" t="str">
        <f>structure!BN9</f>
        <v/>
      </c>
      <c r="BO9" s="52" t="str">
        <f>structure!BO9</f>
        <v/>
      </c>
      <c r="BP9" s="5" t="str">
        <f>structure!BP9</f>
        <v/>
      </c>
      <c r="BQ9" s="9">
        <f>IF(pattes!BQ9=0,0,IF(pattes!BQ9=2,ROUNDUP(structure!BQ9/2,0),ROUNDUP(structure!BQ9/2+1,0)))</f>
        <v>0</v>
      </c>
      <c r="BR9" s="9"/>
      <c r="BS9" s="9"/>
    </row>
    <row r="10" spans="1:72" ht="21" customHeight="1" thickBot="1" x14ac:dyDescent="0.4">
      <c r="A10" s="11"/>
      <c r="B10" s="4" t="str">
        <f>structure!B10</f>
        <v/>
      </c>
      <c r="C10" s="53" t="str">
        <f>structure!C10</f>
        <v/>
      </c>
      <c r="D10" s="54" t="str">
        <f>structure!D10</f>
        <v/>
      </c>
      <c r="E10" s="54" t="str">
        <f>structure!E10</f>
        <v/>
      </c>
      <c r="F10" s="54" t="str">
        <f>structure!F10</f>
        <v/>
      </c>
      <c r="G10" s="54" t="str">
        <f>structure!G10</f>
        <v/>
      </c>
      <c r="H10" s="54" t="str">
        <f>structure!H10</f>
        <v/>
      </c>
      <c r="I10" s="54" t="str">
        <f>structure!I10</f>
        <v/>
      </c>
      <c r="J10" s="54" t="str">
        <f>structure!J10</f>
        <v/>
      </c>
      <c r="K10" s="54" t="str">
        <f>structure!K10</f>
        <v/>
      </c>
      <c r="L10" s="54" t="str">
        <f>structure!L10</f>
        <v/>
      </c>
      <c r="M10" s="54" t="str">
        <f>structure!M10</f>
        <v/>
      </c>
      <c r="N10" s="54" t="str">
        <f>structure!N10</f>
        <v/>
      </c>
      <c r="O10" s="54" t="str">
        <f>structure!O10</f>
        <v/>
      </c>
      <c r="P10" s="55" t="str">
        <f>structure!P10</f>
        <v/>
      </c>
      <c r="Q10" s="5" t="str">
        <f>structure!Q10</f>
        <v/>
      </c>
      <c r="R10" s="9">
        <f>IF(pattes!R10=0,0,IF(pattes!R10=2,ROUNDUP(structure!R10/2,0),ROUNDUP(structure!R10/2+1,0)))</f>
        <v>0</v>
      </c>
      <c r="S10" s="4" t="str">
        <f>structure!S10</f>
        <v/>
      </c>
      <c r="T10" s="53" t="str">
        <f>structure!T10</f>
        <v/>
      </c>
      <c r="U10" s="54" t="str">
        <f>structure!U10</f>
        <v/>
      </c>
      <c r="V10" s="54" t="str">
        <f>structure!V10</f>
        <v/>
      </c>
      <c r="W10" s="54" t="str">
        <f>structure!W10</f>
        <v/>
      </c>
      <c r="X10" s="54" t="str">
        <f>structure!X10</f>
        <v/>
      </c>
      <c r="Y10" s="54" t="str">
        <f>structure!Y10</f>
        <v/>
      </c>
      <c r="Z10" s="54" t="str">
        <f>structure!Z10</f>
        <v/>
      </c>
      <c r="AA10" s="54" t="str">
        <f>structure!AA10</f>
        <v/>
      </c>
      <c r="AB10" s="54" t="str">
        <f>structure!AB10</f>
        <v/>
      </c>
      <c r="AC10" s="54" t="str">
        <f>structure!AC10</f>
        <v/>
      </c>
      <c r="AD10" s="54" t="str">
        <f>structure!AD10</f>
        <v/>
      </c>
      <c r="AE10" s="54" t="str">
        <f>structure!AE10</f>
        <v/>
      </c>
      <c r="AF10" s="54" t="str">
        <f>structure!AF10</f>
        <v/>
      </c>
      <c r="AG10" s="55" t="str">
        <f>structure!AG10</f>
        <v/>
      </c>
      <c r="AH10" s="5" t="str">
        <f>structure!AH10</f>
        <v/>
      </c>
      <c r="AI10" s="9">
        <f>IF(pattes!AI10=0,0,IF(pattes!AI10=2,ROUNDUP(structure!AI10/2,0),ROUNDUP(structure!AI10/2+1,0)))</f>
        <v>0</v>
      </c>
      <c r="AJ10" s="4" t="str">
        <f>structure!AJ10</f>
        <v/>
      </c>
      <c r="AK10" s="53" t="str">
        <f>structure!AK10</f>
        <v/>
      </c>
      <c r="AL10" s="54" t="str">
        <f>structure!AL10</f>
        <v/>
      </c>
      <c r="AM10" s="54" t="str">
        <f>structure!AM10</f>
        <v/>
      </c>
      <c r="AN10" s="54" t="str">
        <f>structure!AN10</f>
        <v/>
      </c>
      <c r="AO10" s="54" t="str">
        <f>structure!AO10</f>
        <v/>
      </c>
      <c r="AP10" s="54" t="str">
        <f>structure!AP10</f>
        <v/>
      </c>
      <c r="AQ10" s="54" t="str">
        <f>structure!AQ10</f>
        <v/>
      </c>
      <c r="AR10" s="54" t="str">
        <f>structure!AR10</f>
        <v/>
      </c>
      <c r="AS10" s="54" t="str">
        <f>structure!AS10</f>
        <v/>
      </c>
      <c r="AT10" s="54" t="str">
        <f>structure!AT10</f>
        <v/>
      </c>
      <c r="AU10" s="54" t="str">
        <f>structure!AU10</f>
        <v/>
      </c>
      <c r="AV10" s="54" t="str">
        <f>structure!AV10</f>
        <v/>
      </c>
      <c r="AW10" s="54" t="str">
        <f>structure!AW10</f>
        <v/>
      </c>
      <c r="AX10" s="55" t="str">
        <f>structure!AX10</f>
        <v/>
      </c>
      <c r="AY10" s="5" t="str">
        <f>structure!AY10</f>
        <v/>
      </c>
      <c r="AZ10" s="9">
        <f>IF(pattes!AZ10=0,0,IF(pattes!AZ10=2,ROUNDUP(structure!AZ10/2,0),ROUNDUP(structure!AZ10/2+1,0)))</f>
        <v>0</v>
      </c>
      <c r="BA10" s="4" t="str">
        <f>structure!BA10</f>
        <v/>
      </c>
      <c r="BB10" s="53" t="str">
        <f>structure!BB10</f>
        <v/>
      </c>
      <c r="BC10" s="54" t="str">
        <f>structure!BC10</f>
        <v/>
      </c>
      <c r="BD10" s="54" t="str">
        <f>structure!BD10</f>
        <v/>
      </c>
      <c r="BE10" s="54" t="str">
        <f>structure!BE10</f>
        <v/>
      </c>
      <c r="BF10" s="54" t="str">
        <f>structure!BF10</f>
        <v/>
      </c>
      <c r="BG10" s="54" t="str">
        <f>structure!BG10</f>
        <v/>
      </c>
      <c r="BH10" s="54" t="str">
        <f>structure!BH10</f>
        <v/>
      </c>
      <c r="BI10" s="54" t="str">
        <f>structure!BI10</f>
        <v/>
      </c>
      <c r="BJ10" s="54" t="str">
        <f>structure!BJ10</f>
        <v/>
      </c>
      <c r="BK10" s="54" t="str">
        <f>structure!BK10</f>
        <v/>
      </c>
      <c r="BL10" s="54" t="str">
        <f>structure!BL10</f>
        <v/>
      </c>
      <c r="BM10" s="54" t="str">
        <f>structure!BM10</f>
        <v/>
      </c>
      <c r="BN10" s="54" t="str">
        <f>structure!BN10</f>
        <v/>
      </c>
      <c r="BO10" s="55" t="str">
        <f>structure!BO10</f>
        <v/>
      </c>
      <c r="BP10" s="5" t="str">
        <f>structure!BP10</f>
        <v/>
      </c>
      <c r="BQ10" s="9">
        <f>IF(pattes!BQ10=0,0,IF(pattes!BQ10=2,ROUNDUP(structure!BQ10/2,0),ROUNDUP(structure!BQ10/2+1,0)))</f>
        <v>0</v>
      </c>
      <c r="BR10" s="9"/>
      <c r="BS10" s="9"/>
    </row>
    <row r="11" spans="1:72" ht="21" customHeight="1" thickBot="1" x14ac:dyDescent="0.4">
      <c r="A11" s="11"/>
      <c r="B11" s="6" t="str">
        <f>structure!B11</f>
        <v/>
      </c>
      <c r="C11" s="7" t="str">
        <f>structure!C11</f>
        <v/>
      </c>
      <c r="D11" s="7" t="str">
        <f>structure!D11</f>
        <v/>
      </c>
      <c r="E11" s="7" t="str">
        <f>structure!E11</f>
        <v/>
      </c>
      <c r="F11" s="7" t="str">
        <f>structure!F11</f>
        <v/>
      </c>
      <c r="G11" s="7" t="str">
        <f>structure!G11</f>
        <v/>
      </c>
      <c r="H11" s="7" t="str">
        <f>structure!H11</f>
        <v/>
      </c>
      <c r="I11" s="7" t="str">
        <f>structure!I11</f>
        <v/>
      </c>
      <c r="J11" s="7" t="str">
        <f>structure!J11</f>
        <v/>
      </c>
      <c r="K11" s="7" t="str">
        <f>structure!K11</f>
        <v/>
      </c>
      <c r="L11" s="7" t="str">
        <f>structure!L11</f>
        <v/>
      </c>
      <c r="M11" s="7" t="str">
        <f>structure!M11</f>
        <v/>
      </c>
      <c r="N11" s="7" t="str">
        <f>structure!N11</f>
        <v/>
      </c>
      <c r="O11" s="7" t="str">
        <f>structure!O11</f>
        <v/>
      </c>
      <c r="P11" s="43" t="str">
        <f>structure!P11</f>
        <v/>
      </c>
      <c r="Q11" s="8" t="str">
        <f>structure!Q11</f>
        <v/>
      </c>
      <c r="R11" s="9">
        <f>IF(pattes!R11=0,0,IF(pattes!R11=2,ROUNDUP(structure!R11/2,0),ROUNDUP(structure!R11/2+1,0)))</f>
        <v>0</v>
      </c>
      <c r="S11" s="6" t="str">
        <f>structure!S11</f>
        <v/>
      </c>
      <c r="T11" s="7" t="str">
        <f>structure!T11</f>
        <v/>
      </c>
      <c r="U11" s="7" t="str">
        <f>structure!U11</f>
        <v/>
      </c>
      <c r="V11" s="7" t="str">
        <f>structure!V11</f>
        <v/>
      </c>
      <c r="W11" s="7" t="str">
        <f>structure!W11</f>
        <v/>
      </c>
      <c r="X11" s="7" t="str">
        <f>structure!X11</f>
        <v/>
      </c>
      <c r="Y11" s="7" t="str">
        <f>structure!Y11</f>
        <v/>
      </c>
      <c r="Z11" s="7" t="str">
        <f>structure!Z11</f>
        <v/>
      </c>
      <c r="AA11" s="7" t="str">
        <f>structure!AA11</f>
        <v/>
      </c>
      <c r="AB11" s="7" t="str">
        <f>structure!AB11</f>
        <v/>
      </c>
      <c r="AC11" s="7" t="str">
        <f>structure!AC11</f>
        <v/>
      </c>
      <c r="AD11" s="7" t="str">
        <f>structure!AD11</f>
        <v/>
      </c>
      <c r="AE11" s="7" t="str">
        <f>structure!AE11</f>
        <v/>
      </c>
      <c r="AF11" s="7" t="str">
        <f>structure!AF11</f>
        <v/>
      </c>
      <c r="AG11" s="43" t="str">
        <f>structure!AG11</f>
        <v/>
      </c>
      <c r="AH11" s="8" t="str">
        <f>structure!AH11</f>
        <v/>
      </c>
      <c r="AI11" s="9">
        <f>IF(pattes!AI11=0,0,IF(pattes!AI11=2,ROUNDUP(structure!AI11/2,0),ROUNDUP(structure!AI11/2+1,0)))</f>
        <v>0</v>
      </c>
      <c r="AJ11" s="6" t="str">
        <f>structure!AJ11</f>
        <v/>
      </c>
      <c r="AK11" s="7" t="str">
        <f>structure!AK11</f>
        <v/>
      </c>
      <c r="AL11" s="7" t="str">
        <f>structure!AL11</f>
        <v/>
      </c>
      <c r="AM11" s="7" t="str">
        <f>structure!AM11</f>
        <v/>
      </c>
      <c r="AN11" s="7" t="str">
        <f>structure!AN11</f>
        <v/>
      </c>
      <c r="AO11" s="7" t="str">
        <f>structure!AO11</f>
        <v/>
      </c>
      <c r="AP11" s="7" t="str">
        <f>structure!AP11</f>
        <v/>
      </c>
      <c r="AQ11" s="7" t="str">
        <f>structure!AQ11</f>
        <v/>
      </c>
      <c r="AR11" s="7" t="str">
        <f>structure!AR11</f>
        <v/>
      </c>
      <c r="AS11" s="7" t="str">
        <f>structure!AS11</f>
        <v/>
      </c>
      <c r="AT11" s="7" t="str">
        <f>structure!AT11</f>
        <v/>
      </c>
      <c r="AU11" s="7" t="str">
        <f>structure!AU11</f>
        <v/>
      </c>
      <c r="AV11" s="7" t="str">
        <f>structure!AV11</f>
        <v/>
      </c>
      <c r="AW11" s="7" t="str">
        <f>structure!AW11</f>
        <v/>
      </c>
      <c r="AX11" s="43" t="str">
        <f>structure!AX11</f>
        <v/>
      </c>
      <c r="AY11" s="8" t="str">
        <f>structure!AY11</f>
        <v/>
      </c>
      <c r="AZ11" s="9">
        <f>IF(pattes!AZ11=0,0,IF(pattes!AZ11=2,ROUNDUP(structure!AZ11/2,0),ROUNDUP(structure!AZ11/2+1,0)))</f>
        <v>0</v>
      </c>
      <c r="BA11" s="6" t="str">
        <f>structure!BA11</f>
        <v/>
      </c>
      <c r="BB11" s="7" t="str">
        <f>structure!BB11</f>
        <v/>
      </c>
      <c r="BC11" s="7" t="str">
        <f>structure!BC11</f>
        <v/>
      </c>
      <c r="BD11" s="7" t="str">
        <f>structure!BD11</f>
        <v/>
      </c>
      <c r="BE11" s="7" t="str">
        <f>structure!BE11</f>
        <v/>
      </c>
      <c r="BF11" s="7" t="str">
        <f>structure!BF11</f>
        <v/>
      </c>
      <c r="BG11" s="7" t="str">
        <f>structure!BG11</f>
        <v/>
      </c>
      <c r="BH11" s="7" t="str">
        <f>structure!BH11</f>
        <v/>
      </c>
      <c r="BI11" s="7" t="str">
        <f>structure!BI11</f>
        <v/>
      </c>
      <c r="BJ11" s="7" t="str">
        <f>structure!BJ11</f>
        <v/>
      </c>
      <c r="BK11" s="7" t="str">
        <f>structure!BK11</f>
        <v/>
      </c>
      <c r="BL11" s="7" t="str">
        <f>structure!BL11</f>
        <v/>
      </c>
      <c r="BM11" s="7" t="str">
        <f>structure!BM11</f>
        <v/>
      </c>
      <c r="BN11" s="7" t="str">
        <f>structure!BN11</f>
        <v/>
      </c>
      <c r="BO11" s="43" t="str">
        <f>structure!BO11</f>
        <v/>
      </c>
      <c r="BP11" s="8" t="str">
        <f>structure!BP11</f>
        <v/>
      </c>
      <c r="BQ11" s="9">
        <f>IF(pattes!BQ11=0,0,IF(pattes!BQ11=2,ROUNDUP(structure!BQ11/2,0),ROUNDUP(structure!BQ11/2+1,0)))</f>
        <v>0</v>
      </c>
      <c r="BR11" s="9"/>
      <c r="BS11" s="9"/>
    </row>
    <row r="12" spans="1:72" ht="21" customHeight="1" x14ac:dyDescent="0.35">
      <c r="A12" s="11"/>
      <c r="R12">
        <f>SUM(R4:R11)</f>
        <v>0</v>
      </c>
      <c r="AI12">
        <f>SUM(AI4:AI11)</f>
        <v>0</v>
      </c>
      <c r="AZ12">
        <f>SUM(AZ4:AZ11)</f>
        <v>0</v>
      </c>
      <c r="BQ12">
        <f>SUM(BQ4:BQ11)</f>
        <v>0</v>
      </c>
    </row>
    <row r="13" spans="1:72" ht="21" customHeight="1" x14ac:dyDescent="0.35">
      <c r="A13" s="11"/>
    </row>
    <row r="14" spans="1:72" ht="21" customHeight="1" x14ac:dyDescent="0.35">
      <c r="A14" s="11"/>
      <c r="B14" s="276" t="s">
        <v>15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S14" s="276" t="s">
        <v>16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61"/>
      <c r="AJ14" s="276" t="s">
        <v>17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1"/>
      <c r="BA14" s="276" t="s">
        <v>36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61"/>
      <c r="BR14" s="61"/>
      <c r="BS14" s="61"/>
    </row>
    <row r="15" spans="1:72" ht="21" customHeight="1" thickBot="1" x14ac:dyDescent="0.4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9"/>
      <c r="Q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99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199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199"/>
      <c r="BP15" s="61"/>
      <c r="BQ15" s="61"/>
      <c r="BR15" s="61"/>
      <c r="BS15" s="61"/>
    </row>
    <row r="16" spans="1:72" ht="21" customHeight="1" thickBot="1" x14ac:dyDescent="0.4">
      <c r="B16" s="1" t="str">
        <f>structure!B16</f>
        <v/>
      </c>
      <c r="C16" s="2" t="str">
        <f>structure!C16</f>
        <v/>
      </c>
      <c r="D16" s="2" t="str">
        <f>structure!D16</f>
        <v/>
      </c>
      <c r="E16" s="2" t="str">
        <f>structure!E16</f>
        <v/>
      </c>
      <c r="F16" s="2" t="str">
        <f>structure!F16</f>
        <v/>
      </c>
      <c r="G16" s="2" t="str">
        <f>structure!G16</f>
        <v/>
      </c>
      <c r="H16" s="2" t="str">
        <f>structure!H16</f>
        <v/>
      </c>
      <c r="I16" s="2" t="str">
        <f>structure!I16</f>
        <v/>
      </c>
      <c r="J16" s="2" t="str">
        <f>structure!J16</f>
        <v/>
      </c>
      <c r="K16" s="2" t="str">
        <f>structure!K16</f>
        <v/>
      </c>
      <c r="L16" s="2" t="str">
        <f>structure!L16</f>
        <v/>
      </c>
      <c r="M16" s="2" t="str">
        <f>structure!M16</f>
        <v/>
      </c>
      <c r="N16" s="2" t="str">
        <f>structure!N16</f>
        <v/>
      </c>
      <c r="O16" s="2" t="str">
        <f>structure!O16</f>
        <v/>
      </c>
      <c r="P16" s="43" t="str">
        <f>structure!P16</f>
        <v/>
      </c>
      <c r="Q16" s="3" t="str">
        <f>structure!Q16</f>
        <v/>
      </c>
      <c r="R16" s="9">
        <f>IF(pattes!R16=0,0,IF(pattes!R16=2,ROUNDUP(structure!R16/2,0),ROUNDUP(structure!R16/2+1,0)))</f>
        <v>0</v>
      </c>
      <c r="S16" s="1" t="str">
        <f>structure!S16</f>
        <v/>
      </c>
      <c r="T16" s="2" t="str">
        <f>structure!T16</f>
        <v/>
      </c>
      <c r="U16" s="2" t="str">
        <f>structure!U16</f>
        <v/>
      </c>
      <c r="V16" s="2" t="str">
        <f>structure!V16</f>
        <v/>
      </c>
      <c r="W16" s="2" t="str">
        <f>structure!W16</f>
        <v/>
      </c>
      <c r="X16" s="2" t="str">
        <f>structure!X16</f>
        <v/>
      </c>
      <c r="Y16" s="2" t="str">
        <f>structure!Y16</f>
        <v/>
      </c>
      <c r="Z16" s="2" t="str">
        <f>structure!Z16</f>
        <v/>
      </c>
      <c r="AA16" s="2" t="str">
        <f>structure!AA16</f>
        <v/>
      </c>
      <c r="AB16" s="2" t="str">
        <f>structure!AB16</f>
        <v/>
      </c>
      <c r="AC16" s="2" t="str">
        <f>structure!AC16</f>
        <v/>
      </c>
      <c r="AD16" s="2" t="str">
        <f>structure!AD16</f>
        <v/>
      </c>
      <c r="AE16" s="2" t="str">
        <f>structure!AE16</f>
        <v/>
      </c>
      <c r="AF16" s="2" t="str">
        <f>structure!AF16</f>
        <v/>
      </c>
      <c r="AG16" s="43" t="str">
        <f>structure!AG16</f>
        <v/>
      </c>
      <c r="AH16" s="3" t="str">
        <f>structure!AH16</f>
        <v/>
      </c>
      <c r="AI16" s="9">
        <f>IF(pattes!AI16=0,0,IF(pattes!AI16=2,ROUNDUP(structure!AI16/2,0),ROUNDUP(structure!AI16/2+1,0)))</f>
        <v>0</v>
      </c>
      <c r="AJ16" s="1" t="str">
        <f>structure!AJ16</f>
        <v/>
      </c>
      <c r="AK16" s="2" t="str">
        <f>structure!AK16</f>
        <v/>
      </c>
      <c r="AL16" s="2" t="str">
        <f>structure!AL16</f>
        <v/>
      </c>
      <c r="AM16" s="2" t="str">
        <f>structure!AM16</f>
        <v/>
      </c>
      <c r="AN16" s="2" t="str">
        <f>structure!AN16</f>
        <v/>
      </c>
      <c r="AO16" s="2" t="str">
        <f>structure!AO16</f>
        <v/>
      </c>
      <c r="AP16" s="2" t="str">
        <f>structure!AP16</f>
        <v/>
      </c>
      <c r="AQ16" s="2" t="str">
        <f>structure!AQ16</f>
        <v/>
      </c>
      <c r="AR16" s="2" t="str">
        <f>structure!AR16</f>
        <v/>
      </c>
      <c r="AS16" s="2" t="str">
        <f>structure!AS16</f>
        <v/>
      </c>
      <c r="AT16" s="2" t="str">
        <f>structure!AT16</f>
        <v/>
      </c>
      <c r="AU16" s="2" t="str">
        <f>structure!AU16</f>
        <v/>
      </c>
      <c r="AV16" s="2" t="str">
        <f>structure!AV16</f>
        <v/>
      </c>
      <c r="AW16" s="2" t="str">
        <f>structure!AW16</f>
        <v/>
      </c>
      <c r="AX16" s="43" t="str">
        <f>structure!AX16</f>
        <v/>
      </c>
      <c r="AY16" s="3" t="str">
        <f>structure!AY16</f>
        <v/>
      </c>
      <c r="AZ16" s="9">
        <f>IF(pattes!AZ16=0,0,IF(pattes!AZ16=2,ROUNDUP(structure!AZ16/2,0),ROUNDUP(structure!AZ16/2+1,0)))</f>
        <v>0</v>
      </c>
      <c r="BA16" s="1" t="str">
        <f>structure!BA16</f>
        <v/>
      </c>
      <c r="BB16" s="2" t="str">
        <f>structure!BB16</f>
        <v/>
      </c>
      <c r="BC16" s="2" t="str">
        <f>structure!BC16</f>
        <v/>
      </c>
      <c r="BD16" s="2" t="str">
        <f>structure!BD16</f>
        <v/>
      </c>
      <c r="BE16" s="2" t="str">
        <f>structure!BE16</f>
        <v/>
      </c>
      <c r="BF16" s="2" t="str">
        <f>structure!BF16</f>
        <v/>
      </c>
      <c r="BG16" s="2" t="str">
        <f>structure!BG16</f>
        <v/>
      </c>
      <c r="BH16" s="2" t="str">
        <f>structure!BH16</f>
        <v/>
      </c>
      <c r="BI16" s="2" t="str">
        <f>structure!BI16</f>
        <v/>
      </c>
      <c r="BJ16" s="2" t="str">
        <f>structure!BJ16</f>
        <v/>
      </c>
      <c r="BK16" s="2" t="str">
        <f>structure!BK16</f>
        <v/>
      </c>
      <c r="BL16" s="2" t="str">
        <f>structure!BL16</f>
        <v/>
      </c>
      <c r="BM16" s="2" t="str">
        <f>structure!BM16</f>
        <v/>
      </c>
      <c r="BN16" s="2" t="str">
        <f>structure!BN16</f>
        <v/>
      </c>
      <c r="BO16" s="43" t="str">
        <f>structure!BO16</f>
        <v/>
      </c>
      <c r="BP16" s="3" t="str">
        <f>structure!BP16</f>
        <v/>
      </c>
      <c r="BQ16" s="9">
        <f>IF(pattes!BQ16=0,0,IF(pattes!BQ16=2,ROUNDUP(structure!BQ16/2,0),ROUNDUP(structure!BQ16/2+1,0)))</f>
        <v>0</v>
      </c>
      <c r="BR16" s="9"/>
      <c r="BS16" s="9"/>
    </row>
    <row r="17" spans="2:104" ht="21" customHeight="1" x14ac:dyDescent="0.35">
      <c r="B17" s="4" t="str">
        <f>structure!B17</f>
        <v/>
      </c>
      <c r="C17" s="47" t="str">
        <f>structure!C17</f>
        <v/>
      </c>
      <c r="D17" s="48" t="str">
        <f>structure!D17</f>
        <v/>
      </c>
      <c r="E17" s="48" t="str">
        <f>structure!E17</f>
        <v/>
      </c>
      <c r="F17" s="48" t="str">
        <f>structure!F17</f>
        <v/>
      </c>
      <c r="G17" s="48" t="str">
        <f>structure!G17</f>
        <v/>
      </c>
      <c r="H17" s="48" t="str">
        <f>structure!H17</f>
        <v/>
      </c>
      <c r="I17" s="48" t="str">
        <f>structure!I17</f>
        <v/>
      </c>
      <c r="J17" s="48" t="str">
        <f>structure!J17</f>
        <v/>
      </c>
      <c r="K17" s="48" t="str">
        <f>structure!K17</f>
        <v/>
      </c>
      <c r="L17" s="48" t="str">
        <f>structure!L17</f>
        <v/>
      </c>
      <c r="M17" s="48" t="str">
        <f>structure!M17</f>
        <v/>
      </c>
      <c r="N17" s="48" t="str">
        <f>structure!N17</f>
        <v/>
      </c>
      <c r="O17" s="48" t="str">
        <f>structure!O17</f>
        <v/>
      </c>
      <c r="P17" s="49" t="str">
        <f>structure!P17</f>
        <v/>
      </c>
      <c r="Q17" s="5" t="str">
        <f>structure!Q17</f>
        <v/>
      </c>
      <c r="R17" s="9">
        <f>IF(pattes!R17=0,0,IF(pattes!R17=2,ROUNDUP(structure!R17/2,0),ROUNDUP(structure!R17/2+1,0)))</f>
        <v>0</v>
      </c>
      <c r="S17" s="4" t="str">
        <f>structure!S17</f>
        <v/>
      </c>
      <c r="T17" s="47" t="str">
        <f>structure!T17</f>
        <v/>
      </c>
      <c r="U17" s="48" t="str">
        <f>structure!U17</f>
        <v/>
      </c>
      <c r="V17" s="48" t="str">
        <f>structure!V17</f>
        <v/>
      </c>
      <c r="W17" s="48" t="str">
        <f>structure!W17</f>
        <v/>
      </c>
      <c r="X17" s="48" t="str">
        <f>structure!X17</f>
        <v/>
      </c>
      <c r="Y17" s="48" t="str">
        <f>structure!Y17</f>
        <v/>
      </c>
      <c r="Z17" s="48" t="str">
        <f>structure!Z17</f>
        <v/>
      </c>
      <c r="AA17" s="48" t="str">
        <f>structure!AA17</f>
        <v/>
      </c>
      <c r="AB17" s="48" t="str">
        <f>structure!AB17</f>
        <v/>
      </c>
      <c r="AC17" s="48" t="str">
        <f>structure!AC17</f>
        <v/>
      </c>
      <c r="AD17" s="48" t="str">
        <f>structure!AD17</f>
        <v/>
      </c>
      <c r="AE17" s="48" t="str">
        <f>structure!AE17</f>
        <v/>
      </c>
      <c r="AF17" s="48" t="str">
        <f>structure!AF17</f>
        <v/>
      </c>
      <c r="AG17" s="49" t="str">
        <f>structure!AG17</f>
        <v/>
      </c>
      <c r="AH17" s="5" t="str">
        <f>structure!AH17</f>
        <v/>
      </c>
      <c r="AI17" s="9">
        <f>IF(pattes!AI17=0,0,IF(pattes!AI17=2,ROUNDUP(structure!AI17/2,0),ROUNDUP(structure!AI17/2+1,0)))</f>
        <v>0</v>
      </c>
      <c r="AJ17" s="4" t="str">
        <f>structure!AJ17</f>
        <v/>
      </c>
      <c r="AK17" s="47" t="str">
        <f>structure!AK17</f>
        <v/>
      </c>
      <c r="AL17" s="48" t="str">
        <f>structure!AL17</f>
        <v/>
      </c>
      <c r="AM17" s="48" t="str">
        <f>structure!AM17</f>
        <v/>
      </c>
      <c r="AN17" s="48" t="str">
        <f>structure!AN17</f>
        <v/>
      </c>
      <c r="AO17" s="48" t="str">
        <f>structure!AO17</f>
        <v/>
      </c>
      <c r="AP17" s="48" t="str">
        <f>structure!AP17</f>
        <v/>
      </c>
      <c r="AQ17" s="48" t="str">
        <f>structure!AQ17</f>
        <v/>
      </c>
      <c r="AR17" s="48" t="str">
        <f>structure!AR17</f>
        <v/>
      </c>
      <c r="AS17" s="48" t="str">
        <f>structure!AS17</f>
        <v/>
      </c>
      <c r="AT17" s="48" t="str">
        <f>structure!AT17</f>
        <v/>
      </c>
      <c r="AU17" s="48" t="str">
        <f>structure!AU17</f>
        <v/>
      </c>
      <c r="AV17" s="48" t="str">
        <f>structure!AV17</f>
        <v/>
      </c>
      <c r="AW17" s="48" t="str">
        <f>structure!AW17</f>
        <v/>
      </c>
      <c r="AX17" s="49" t="str">
        <f>structure!AX17</f>
        <v/>
      </c>
      <c r="AY17" s="5" t="str">
        <f>structure!AY17</f>
        <v/>
      </c>
      <c r="AZ17" s="9">
        <f>IF(pattes!AZ17=0,0,IF(pattes!AZ17=2,ROUNDUP(structure!AZ17/2,0),ROUNDUP(structure!AZ17/2+1,0)))</f>
        <v>0</v>
      </c>
      <c r="BA17" s="4" t="str">
        <f>structure!BA17</f>
        <v/>
      </c>
      <c r="BB17" s="47" t="str">
        <f>structure!BB17</f>
        <v/>
      </c>
      <c r="BC17" s="48" t="str">
        <f>structure!BC17</f>
        <v/>
      </c>
      <c r="BD17" s="48" t="str">
        <f>structure!BD17</f>
        <v/>
      </c>
      <c r="BE17" s="48" t="str">
        <f>structure!BE17</f>
        <v/>
      </c>
      <c r="BF17" s="48" t="str">
        <f>structure!BF17</f>
        <v/>
      </c>
      <c r="BG17" s="48" t="str">
        <f>structure!BG17</f>
        <v/>
      </c>
      <c r="BH17" s="48" t="str">
        <f>structure!BH17</f>
        <v/>
      </c>
      <c r="BI17" s="48" t="str">
        <f>structure!BI17</f>
        <v/>
      </c>
      <c r="BJ17" s="48" t="str">
        <f>structure!BJ17</f>
        <v/>
      </c>
      <c r="BK17" s="48" t="str">
        <f>structure!BK17</f>
        <v/>
      </c>
      <c r="BL17" s="48" t="str">
        <f>structure!BL17</f>
        <v/>
      </c>
      <c r="BM17" s="48" t="str">
        <f>structure!BM17</f>
        <v/>
      </c>
      <c r="BN17" s="48" t="str">
        <f>structure!BN17</f>
        <v/>
      </c>
      <c r="BO17" s="49" t="str">
        <f>structure!BO17</f>
        <v/>
      </c>
      <c r="BP17" s="5" t="str">
        <f>structure!BP17</f>
        <v/>
      </c>
      <c r="BQ17" s="9">
        <f>IF(pattes!BQ17=0,0,IF(pattes!BQ17=2,ROUNDUP(structure!BQ17/2,0),ROUNDUP(structure!BQ17/2+1,0)))</f>
        <v>0</v>
      </c>
      <c r="BR17" s="9"/>
      <c r="BS17" s="9"/>
    </row>
    <row r="18" spans="2:104" ht="21" customHeight="1" x14ac:dyDescent="0.35">
      <c r="B18" s="4" t="str">
        <f>structure!B18</f>
        <v/>
      </c>
      <c r="C18" s="50" t="str">
        <f>structure!C18</f>
        <v/>
      </c>
      <c r="D18" s="51" t="str">
        <f>structure!D18</f>
        <v/>
      </c>
      <c r="E18" s="51" t="str">
        <f>structure!E18</f>
        <v/>
      </c>
      <c r="F18" s="51" t="str">
        <f>structure!F18</f>
        <v/>
      </c>
      <c r="G18" s="51" t="str">
        <f>structure!G18</f>
        <v/>
      </c>
      <c r="H18" s="51" t="str">
        <f>structure!H18</f>
        <v/>
      </c>
      <c r="I18" s="51" t="str">
        <f>structure!I18</f>
        <v/>
      </c>
      <c r="J18" s="51" t="str">
        <f>structure!J18</f>
        <v/>
      </c>
      <c r="K18" s="51" t="str">
        <f>structure!K18</f>
        <v/>
      </c>
      <c r="L18" s="51" t="str">
        <f>structure!L18</f>
        <v/>
      </c>
      <c r="M18" s="51" t="str">
        <f>structure!M18</f>
        <v/>
      </c>
      <c r="N18" s="51" t="str">
        <f>structure!N18</f>
        <v/>
      </c>
      <c r="O18" s="51" t="str">
        <f>structure!O18</f>
        <v/>
      </c>
      <c r="P18" s="52" t="str">
        <f>structure!P18</f>
        <v/>
      </c>
      <c r="Q18" s="5" t="str">
        <f>structure!Q18</f>
        <v/>
      </c>
      <c r="R18" s="9">
        <f>IF(pattes!R18=0,0,IF(pattes!R18=2,ROUNDUP(structure!R18/2,0),ROUNDUP(structure!R18/2+1,0)))</f>
        <v>0</v>
      </c>
      <c r="S18" s="4" t="str">
        <f>structure!S18</f>
        <v/>
      </c>
      <c r="T18" s="50" t="str">
        <f>structure!T18</f>
        <v/>
      </c>
      <c r="U18" s="51" t="str">
        <f>structure!U18</f>
        <v/>
      </c>
      <c r="V18" s="51" t="str">
        <f>structure!V18</f>
        <v/>
      </c>
      <c r="W18" s="51" t="str">
        <f>structure!W18</f>
        <v/>
      </c>
      <c r="X18" s="51" t="str">
        <f>structure!X18</f>
        <v/>
      </c>
      <c r="Y18" s="51" t="str">
        <f>structure!Y18</f>
        <v/>
      </c>
      <c r="Z18" s="51" t="str">
        <f>structure!Z18</f>
        <v/>
      </c>
      <c r="AA18" s="51" t="str">
        <f>structure!AA18</f>
        <v/>
      </c>
      <c r="AB18" s="51" t="str">
        <f>structure!AB18</f>
        <v/>
      </c>
      <c r="AC18" s="51" t="str">
        <f>structure!AC18</f>
        <v/>
      </c>
      <c r="AD18" s="51" t="str">
        <f>structure!AD18</f>
        <v/>
      </c>
      <c r="AE18" s="51" t="str">
        <f>structure!AE18</f>
        <v/>
      </c>
      <c r="AF18" s="51" t="str">
        <f>structure!AF18</f>
        <v/>
      </c>
      <c r="AG18" s="52" t="str">
        <f>structure!AG18</f>
        <v/>
      </c>
      <c r="AH18" s="5" t="str">
        <f>structure!AH18</f>
        <v/>
      </c>
      <c r="AI18" s="9">
        <f>IF(pattes!AI18=0,0,IF(pattes!AI18=2,ROUNDUP(structure!AI18/2,0),ROUNDUP(structure!AI18/2+1,0)))</f>
        <v>0</v>
      </c>
      <c r="AJ18" s="4" t="str">
        <f>structure!AJ18</f>
        <v/>
      </c>
      <c r="AK18" s="50" t="str">
        <f>structure!AK18</f>
        <v/>
      </c>
      <c r="AL18" s="51" t="str">
        <f>structure!AL18</f>
        <v/>
      </c>
      <c r="AM18" s="51" t="str">
        <f>structure!AM18</f>
        <v/>
      </c>
      <c r="AN18" s="51" t="str">
        <f>structure!AN18</f>
        <v/>
      </c>
      <c r="AO18" s="51" t="str">
        <f>structure!AO18</f>
        <v/>
      </c>
      <c r="AP18" s="51" t="str">
        <f>structure!AP18</f>
        <v/>
      </c>
      <c r="AQ18" s="51" t="str">
        <f>structure!AQ18</f>
        <v/>
      </c>
      <c r="AR18" s="51" t="str">
        <f>structure!AR18</f>
        <v/>
      </c>
      <c r="AS18" s="51" t="str">
        <f>structure!AS18</f>
        <v/>
      </c>
      <c r="AT18" s="51" t="str">
        <f>structure!AT18</f>
        <v/>
      </c>
      <c r="AU18" s="51" t="str">
        <f>structure!AU18</f>
        <v/>
      </c>
      <c r="AV18" s="51" t="str">
        <f>structure!AV18</f>
        <v/>
      </c>
      <c r="AW18" s="51" t="str">
        <f>structure!AW18</f>
        <v/>
      </c>
      <c r="AX18" s="52" t="str">
        <f>structure!AX18</f>
        <v/>
      </c>
      <c r="AY18" s="5" t="str">
        <f>structure!AY18</f>
        <v/>
      </c>
      <c r="AZ18" s="9">
        <f>IF(pattes!AZ18=0,0,IF(pattes!AZ18=2,ROUNDUP(structure!AZ18/2,0),ROUNDUP(structure!AZ18/2+1,0)))</f>
        <v>0</v>
      </c>
      <c r="BA18" s="4" t="str">
        <f>structure!BA18</f>
        <v/>
      </c>
      <c r="BB18" s="50" t="str">
        <f>structure!BB18</f>
        <v/>
      </c>
      <c r="BC18" s="51" t="str">
        <f>structure!BC18</f>
        <v/>
      </c>
      <c r="BD18" s="51" t="str">
        <f>structure!BD18</f>
        <v/>
      </c>
      <c r="BE18" s="51" t="str">
        <f>structure!BE18</f>
        <v/>
      </c>
      <c r="BF18" s="51" t="str">
        <f>structure!BF18</f>
        <v/>
      </c>
      <c r="BG18" s="51" t="str">
        <f>structure!BG18</f>
        <v/>
      </c>
      <c r="BH18" s="51" t="str">
        <f>structure!BH18</f>
        <v/>
      </c>
      <c r="BI18" s="51" t="str">
        <f>structure!BI18</f>
        <v/>
      </c>
      <c r="BJ18" s="51" t="str">
        <f>structure!BJ18</f>
        <v/>
      </c>
      <c r="BK18" s="51" t="str">
        <f>structure!BK18</f>
        <v/>
      </c>
      <c r="BL18" s="51" t="str">
        <f>structure!BL18</f>
        <v/>
      </c>
      <c r="BM18" s="51" t="str">
        <f>structure!BM18</f>
        <v/>
      </c>
      <c r="BN18" s="51" t="str">
        <f>structure!BN18</f>
        <v/>
      </c>
      <c r="BO18" s="52" t="str">
        <f>structure!BO18</f>
        <v/>
      </c>
      <c r="BP18" s="5" t="str">
        <f>structure!BP18</f>
        <v/>
      </c>
      <c r="BQ18" s="9">
        <f>IF(pattes!BQ18=0,0,IF(pattes!BQ18=2,ROUNDUP(structure!BQ18/2,0),ROUNDUP(structure!BQ18/2+1,0)))</f>
        <v>0</v>
      </c>
      <c r="BR18" s="9"/>
      <c r="BS18" s="9"/>
    </row>
    <row r="19" spans="2:104" ht="21" customHeight="1" x14ac:dyDescent="0.35">
      <c r="B19" s="4" t="str">
        <f>structure!B19</f>
        <v/>
      </c>
      <c r="C19" s="50" t="str">
        <f>structure!C19</f>
        <v/>
      </c>
      <c r="D19" s="51" t="str">
        <f>structure!D19</f>
        <v/>
      </c>
      <c r="E19" s="51" t="str">
        <f>structure!E19</f>
        <v/>
      </c>
      <c r="F19" s="51" t="str">
        <f>structure!F19</f>
        <v/>
      </c>
      <c r="G19" s="51" t="str">
        <f>structure!G19</f>
        <v/>
      </c>
      <c r="H19" s="51" t="str">
        <f>structure!H19</f>
        <v/>
      </c>
      <c r="I19" s="51" t="str">
        <f>structure!I19</f>
        <v/>
      </c>
      <c r="J19" s="51" t="str">
        <f>structure!J19</f>
        <v/>
      </c>
      <c r="K19" s="51" t="str">
        <f>structure!K19</f>
        <v/>
      </c>
      <c r="L19" s="51" t="str">
        <f>structure!L19</f>
        <v/>
      </c>
      <c r="M19" s="51" t="str">
        <f>structure!M19</f>
        <v/>
      </c>
      <c r="N19" s="51" t="str">
        <f>structure!N19</f>
        <v/>
      </c>
      <c r="O19" s="51" t="str">
        <f>structure!O19</f>
        <v/>
      </c>
      <c r="P19" s="52" t="str">
        <f>structure!P19</f>
        <v/>
      </c>
      <c r="Q19" s="5" t="str">
        <f>structure!Q19</f>
        <v/>
      </c>
      <c r="R19" s="9">
        <f>IF(pattes!R19=0,0,IF(pattes!R19=2,ROUNDUP(structure!R19/2,0),ROUNDUP(structure!R19/2+1,0)))</f>
        <v>0</v>
      </c>
      <c r="S19" s="4" t="str">
        <f>structure!S19</f>
        <v/>
      </c>
      <c r="T19" s="50" t="str">
        <f>structure!T19</f>
        <v/>
      </c>
      <c r="U19" s="51" t="str">
        <f>structure!U19</f>
        <v/>
      </c>
      <c r="V19" s="51" t="str">
        <f>structure!V19</f>
        <v/>
      </c>
      <c r="W19" s="51" t="str">
        <f>structure!W19</f>
        <v/>
      </c>
      <c r="X19" s="51" t="str">
        <f>structure!X19</f>
        <v/>
      </c>
      <c r="Y19" s="51" t="str">
        <f>structure!Y19</f>
        <v/>
      </c>
      <c r="Z19" s="51" t="str">
        <f>structure!Z19</f>
        <v/>
      </c>
      <c r="AA19" s="51" t="str">
        <f>structure!AA19</f>
        <v/>
      </c>
      <c r="AB19" s="51" t="str">
        <f>structure!AB19</f>
        <v/>
      </c>
      <c r="AC19" s="51" t="str">
        <f>structure!AC19</f>
        <v/>
      </c>
      <c r="AD19" s="51" t="str">
        <f>structure!AD19</f>
        <v/>
      </c>
      <c r="AE19" s="51" t="str">
        <f>structure!AE19</f>
        <v/>
      </c>
      <c r="AF19" s="51" t="str">
        <f>structure!AF19</f>
        <v/>
      </c>
      <c r="AG19" s="52" t="str">
        <f>structure!AG19</f>
        <v/>
      </c>
      <c r="AH19" s="5" t="str">
        <f>structure!AH19</f>
        <v/>
      </c>
      <c r="AI19" s="9">
        <f>IF(pattes!AI19=0,0,IF(pattes!AI19=2,ROUNDUP(structure!AI19/2,0),ROUNDUP(structure!AI19/2+1,0)))</f>
        <v>0</v>
      </c>
      <c r="AJ19" s="4" t="str">
        <f>structure!AJ19</f>
        <v/>
      </c>
      <c r="AK19" s="50" t="str">
        <f>structure!AK19</f>
        <v/>
      </c>
      <c r="AL19" s="51" t="str">
        <f>structure!AL19</f>
        <v/>
      </c>
      <c r="AM19" s="51" t="str">
        <f>structure!AM19</f>
        <v/>
      </c>
      <c r="AN19" s="51" t="str">
        <f>structure!AN19</f>
        <v/>
      </c>
      <c r="AO19" s="51" t="str">
        <f>structure!AO19</f>
        <v/>
      </c>
      <c r="AP19" s="51" t="str">
        <f>structure!AP19</f>
        <v/>
      </c>
      <c r="AQ19" s="51" t="str">
        <f>structure!AQ19</f>
        <v/>
      </c>
      <c r="AR19" s="51" t="str">
        <f>structure!AR19</f>
        <v/>
      </c>
      <c r="AS19" s="51" t="str">
        <f>structure!AS19</f>
        <v/>
      </c>
      <c r="AT19" s="51" t="str">
        <f>structure!AT19</f>
        <v/>
      </c>
      <c r="AU19" s="51" t="str">
        <f>structure!AU19</f>
        <v/>
      </c>
      <c r="AV19" s="51" t="str">
        <f>structure!AV19</f>
        <v/>
      </c>
      <c r="AW19" s="51" t="str">
        <f>structure!AW19</f>
        <v/>
      </c>
      <c r="AX19" s="52" t="str">
        <f>structure!AX19</f>
        <v/>
      </c>
      <c r="AY19" s="5" t="str">
        <f>structure!AY19</f>
        <v/>
      </c>
      <c r="AZ19" s="9">
        <f>IF(pattes!AZ19=0,0,IF(pattes!AZ19=2,ROUNDUP(structure!AZ19/2,0),ROUNDUP(structure!AZ19/2+1,0)))</f>
        <v>0</v>
      </c>
      <c r="BA19" s="4" t="str">
        <f>structure!BA19</f>
        <v/>
      </c>
      <c r="BB19" s="50" t="str">
        <f>structure!BB19</f>
        <v/>
      </c>
      <c r="BC19" s="51" t="str">
        <f>structure!BC19</f>
        <v/>
      </c>
      <c r="BD19" s="51" t="str">
        <f>structure!BD19</f>
        <v/>
      </c>
      <c r="BE19" s="51" t="str">
        <f>structure!BE19</f>
        <v/>
      </c>
      <c r="BF19" s="51" t="str">
        <f>structure!BF19</f>
        <v/>
      </c>
      <c r="BG19" s="51" t="str">
        <f>structure!BG19</f>
        <v/>
      </c>
      <c r="BH19" s="51" t="str">
        <f>structure!BH19</f>
        <v/>
      </c>
      <c r="BI19" s="51" t="str">
        <f>structure!BI19</f>
        <v/>
      </c>
      <c r="BJ19" s="51" t="str">
        <f>structure!BJ19</f>
        <v/>
      </c>
      <c r="BK19" s="51" t="str">
        <f>structure!BK19</f>
        <v/>
      </c>
      <c r="BL19" s="51" t="str">
        <f>structure!BL19</f>
        <v/>
      </c>
      <c r="BM19" s="51" t="str">
        <f>structure!BM19</f>
        <v/>
      </c>
      <c r="BN19" s="51" t="str">
        <f>structure!BN19</f>
        <v/>
      </c>
      <c r="BO19" s="52" t="str">
        <f>structure!BO19</f>
        <v/>
      </c>
      <c r="BP19" s="5" t="str">
        <f>structure!BP19</f>
        <v/>
      </c>
      <c r="BQ19" s="9">
        <f>IF(pattes!BQ19=0,0,IF(pattes!BQ19=2,ROUNDUP(structure!BQ19/2,0),ROUNDUP(structure!BQ19/2+1,0)))</f>
        <v>0</v>
      </c>
      <c r="BR19" s="9"/>
      <c r="BS19" s="9"/>
    </row>
    <row r="20" spans="2:104" ht="21" customHeight="1" x14ac:dyDescent="0.35">
      <c r="B20" s="4" t="str">
        <f>structure!B20</f>
        <v/>
      </c>
      <c r="C20" s="50" t="str">
        <f>structure!C20</f>
        <v/>
      </c>
      <c r="D20" s="51" t="str">
        <f>structure!D20</f>
        <v/>
      </c>
      <c r="E20" s="51" t="str">
        <f>structure!E20</f>
        <v/>
      </c>
      <c r="F20" s="51" t="str">
        <f>structure!F20</f>
        <v/>
      </c>
      <c r="G20" s="51" t="str">
        <f>structure!G20</f>
        <v/>
      </c>
      <c r="H20" s="51" t="str">
        <f>structure!H20</f>
        <v/>
      </c>
      <c r="I20" s="51" t="str">
        <f>structure!I20</f>
        <v/>
      </c>
      <c r="J20" s="51" t="str">
        <f>structure!J20</f>
        <v/>
      </c>
      <c r="K20" s="51" t="str">
        <f>structure!K20</f>
        <v/>
      </c>
      <c r="L20" s="51" t="str">
        <f>structure!L20</f>
        <v/>
      </c>
      <c r="M20" s="51" t="str">
        <f>structure!M20</f>
        <v/>
      </c>
      <c r="N20" s="51" t="str">
        <f>structure!N20</f>
        <v/>
      </c>
      <c r="O20" s="51" t="str">
        <f>structure!O20</f>
        <v/>
      </c>
      <c r="P20" s="52" t="str">
        <f>structure!P20</f>
        <v/>
      </c>
      <c r="Q20" s="5" t="str">
        <f>structure!Q20</f>
        <v/>
      </c>
      <c r="R20" s="9">
        <f>IF(pattes!R20=0,0,IF(pattes!R20=2,ROUNDUP(structure!R20/2,0),ROUNDUP(structure!R20/2+1,0)))</f>
        <v>0</v>
      </c>
      <c r="S20" s="4" t="str">
        <f>structure!S20</f>
        <v/>
      </c>
      <c r="T20" s="50" t="str">
        <f>structure!T20</f>
        <v/>
      </c>
      <c r="U20" s="51" t="str">
        <f>structure!U20</f>
        <v/>
      </c>
      <c r="V20" s="51" t="str">
        <f>structure!V20</f>
        <v/>
      </c>
      <c r="W20" s="51" t="str">
        <f>structure!W20</f>
        <v/>
      </c>
      <c r="X20" s="51" t="str">
        <f>structure!X20</f>
        <v/>
      </c>
      <c r="Y20" s="51" t="str">
        <f>structure!Y20</f>
        <v/>
      </c>
      <c r="Z20" s="51" t="str">
        <f>structure!Z20</f>
        <v/>
      </c>
      <c r="AA20" s="51" t="str">
        <f>structure!AA20</f>
        <v/>
      </c>
      <c r="AB20" s="51" t="str">
        <f>structure!AB20</f>
        <v/>
      </c>
      <c r="AC20" s="51" t="str">
        <f>structure!AC20</f>
        <v/>
      </c>
      <c r="AD20" s="51" t="str">
        <f>structure!AD20</f>
        <v/>
      </c>
      <c r="AE20" s="51" t="str">
        <f>structure!AE20</f>
        <v/>
      </c>
      <c r="AF20" s="51" t="str">
        <f>structure!AF20</f>
        <v/>
      </c>
      <c r="AG20" s="52" t="str">
        <f>structure!AG20</f>
        <v/>
      </c>
      <c r="AH20" s="5" t="str">
        <f>structure!AH20</f>
        <v/>
      </c>
      <c r="AI20" s="9">
        <f>IF(pattes!AI20=0,0,IF(pattes!AI20=2,ROUNDUP(structure!AI20/2,0),ROUNDUP(structure!AI20/2+1,0)))</f>
        <v>0</v>
      </c>
      <c r="AJ20" s="4" t="str">
        <f>structure!AJ20</f>
        <v/>
      </c>
      <c r="AK20" s="50" t="str">
        <f>structure!AK20</f>
        <v/>
      </c>
      <c r="AL20" s="51" t="str">
        <f>structure!AL20</f>
        <v/>
      </c>
      <c r="AM20" s="51" t="str">
        <f>structure!AM20</f>
        <v/>
      </c>
      <c r="AN20" s="51" t="str">
        <f>structure!AN20</f>
        <v/>
      </c>
      <c r="AO20" s="51" t="str">
        <f>structure!AO20</f>
        <v/>
      </c>
      <c r="AP20" s="51" t="str">
        <f>structure!AP20</f>
        <v/>
      </c>
      <c r="AQ20" s="51" t="str">
        <f>structure!AQ20</f>
        <v/>
      </c>
      <c r="AR20" s="51" t="str">
        <f>structure!AR20</f>
        <v/>
      </c>
      <c r="AS20" s="51" t="str">
        <f>structure!AS20</f>
        <v/>
      </c>
      <c r="AT20" s="51" t="str">
        <f>structure!AT20</f>
        <v/>
      </c>
      <c r="AU20" s="51" t="str">
        <f>structure!AU20</f>
        <v/>
      </c>
      <c r="AV20" s="51" t="str">
        <f>structure!AV20</f>
        <v/>
      </c>
      <c r="AW20" s="51" t="str">
        <f>structure!AW20</f>
        <v/>
      </c>
      <c r="AX20" s="52" t="str">
        <f>structure!AX20</f>
        <v/>
      </c>
      <c r="AY20" s="5" t="str">
        <f>structure!AY20</f>
        <v/>
      </c>
      <c r="AZ20" s="9">
        <f>IF(pattes!AZ20=0,0,IF(pattes!AZ20=2,ROUNDUP(structure!AZ20/2,0),ROUNDUP(structure!AZ20/2+1,0)))</f>
        <v>0</v>
      </c>
      <c r="BA20" s="4" t="str">
        <f>structure!BA20</f>
        <v/>
      </c>
      <c r="BB20" s="50" t="str">
        <f>structure!BB20</f>
        <v/>
      </c>
      <c r="BC20" s="51" t="str">
        <f>structure!BC20</f>
        <v/>
      </c>
      <c r="BD20" s="51" t="str">
        <f>structure!BD20</f>
        <v/>
      </c>
      <c r="BE20" s="51" t="str">
        <f>structure!BE20</f>
        <v/>
      </c>
      <c r="BF20" s="51" t="str">
        <f>structure!BF20</f>
        <v/>
      </c>
      <c r="BG20" s="51" t="str">
        <f>structure!BG20</f>
        <v/>
      </c>
      <c r="BH20" s="51" t="str">
        <f>structure!BH20</f>
        <v/>
      </c>
      <c r="BI20" s="51" t="str">
        <f>structure!BI20</f>
        <v/>
      </c>
      <c r="BJ20" s="51" t="str">
        <f>structure!BJ20</f>
        <v/>
      </c>
      <c r="BK20" s="51" t="str">
        <f>structure!BK20</f>
        <v/>
      </c>
      <c r="BL20" s="51" t="str">
        <f>structure!BL20</f>
        <v/>
      </c>
      <c r="BM20" s="51" t="str">
        <f>structure!BM20</f>
        <v/>
      </c>
      <c r="BN20" s="51" t="str">
        <f>structure!BN20</f>
        <v/>
      </c>
      <c r="BO20" s="52" t="str">
        <f>structure!BO20</f>
        <v/>
      </c>
      <c r="BP20" s="5" t="str">
        <f>structure!BP20</f>
        <v/>
      </c>
      <c r="BQ20" s="9">
        <f>IF(pattes!BQ20=0,0,IF(pattes!BQ20=2,ROUNDUP(structure!BQ20/2,0),ROUNDUP(structure!BQ20/2+1,0)))</f>
        <v>0</v>
      </c>
      <c r="BR20" s="9"/>
      <c r="BS20" s="9"/>
    </row>
    <row r="21" spans="2:104" ht="21" customHeight="1" x14ac:dyDescent="0.35">
      <c r="B21" s="4" t="str">
        <f>structure!B21</f>
        <v/>
      </c>
      <c r="C21" s="50" t="str">
        <f>structure!C21</f>
        <v/>
      </c>
      <c r="D21" s="51" t="str">
        <f>structure!D21</f>
        <v/>
      </c>
      <c r="E21" s="51" t="str">
        <f>structure!E21</f>
        <v/>
      </c>
      <c r="F21" s="51" t="str">
        <f>structure!F21</f>
        <v/>
      </c>
      <c r="G21" s="51" t="str">
        <f>structure!G21</f>
        <v/>
      </c>
      <c r="H21" s="51" t="str">
        <f>structure!H21</f>
        <v/>
      </c>
      <c r="I21" s="51" t="str">
        <f>structure!I21</f>
        <v/>
      </c>
      <c r="J21" s="51" t="str">
        <f>structure!J21</f>
        <v/>
      </c>
      <c r="K21" s="51" t="str">
        <f>structure!K21</f>
        <v/>
      </c>
      <c r="L21" s="51" t="str">
        <f>structure!L21</f>
        <v/>
      </c>
      <c r="M21" s="51" t="str">
        <f>structure!M21</f>
        <v/>
      </c>
      <c r="N21" s="51" t="str">
        <f>structure!N21</f>
        <v/>
      </c>
      <c r="O21" s="51" t="str">
        <f>structure!O21</f>
        <v/>
      </c>
      <c r="P21" s="52" t="str">
        <f>structure!P21</f>
        <v/>
      </c>
      <c r="Q21" s="5" t="str">
        <f>structure!Q21</f>
        <v/>
      </c>
      <c r="R21" s="9">
        <f>IF(pattes!R21=0,0,IF(pattes!R21=2,ROUNDUP(structure!R21/2,0),ROUNDUP(structure!R21/2+1,0)))</f>
        <v>0</v>
      </c>
      <c r="S21" s="4" t="str">
        <f>structure!S21</f>
        <v/>
      </c>
      <c r="T21" s="50" t="str">
        <f>structure!T21</f>
        <v/>
      </c>
      <c r="U21" s="51" t="str">
        <f>structure!U21</f>
        <v/>
      </c>
      <c r="V21" s="51" t="str">
        <f>structure!V21</f>
        <v/>
      </c>
      <c r="W21" s="51" t="str">
        <f>structure!W21</f>
        <v/>
      </c>
      <c r="X21" s="51" t="str">
        <f>structure!X21</f>
        <v/>
      </c>
      <c r="Y21" s="51" t="str">
        <f>structure!Y21</f>
        <v/>
      </c>
      <c r="Z21" s="51" t="str">
        <f>structure!Z21</f>
        <v/>
      </c>
      <c r="AA21" s="51" t="str">
        <f>structure!AA21</f>
        <v/>
      </c>
      <c r="AB21" s="51" t="str">
        <f>structure!AB21</f>
        <v/>
      </c>
      <c r="AC21" s="51" t="str">
        <f>structure!AC21</f>
        <v/>
      </c>
      <c r="AD21" s="51" t="str">
        <f>structure!AD21</f>
        <v/>
      </c>
      <c r="AE21" s="51" t="str">
        <f>structure!AE21</f>
        <v/>
      </c>
      <c r="AF21" s="51" t="str">
        <f>structure!AF21</f>
        <v/>
      </c>
      <c r="AG21" s="52" t="str">
        <f>structure!AG21</f>
        <v/>
      </c>
      <c r="AH21" s="5" t="str">
        <f>structure!AH21</f>
        <v/>
      </c>
      <c r="AI21" s="9">
        <f>IF(pattes!AI21=0,0,IF(pattes!AI21=2,ROUNDUP(structure!AI21/2,0),ROUNDUP(structure!AI21/2+1,0)))</f>
        <v>0</v>
      </c>
      <c r="AJ21" s="4" t="str">
        <f>structure!AJ21</f>
        <v/>
      </c>
      <c r="AK21" s="50" t="str">
        <f>structure!AK21</f>
        <v/>
      </c>
      <c r="AL21" s="51" t="str">
        <f>structure!AL21</f>
        <v/>
      </c>
      <c r="AM21" s="51" t="str">
        <f>structure!AM21</f>
        <v/>
      </c>
      <c r="AN21" s="51" t="str">
        <f>structure!AN21</f>
        <v/>
      </c>
      <c r="AO21" s="51" t="str">
        <f>structure!AO21</f>
        <v/>
      </c>
      <c r="AP21" s="51" t="str">
        <f>structure!AP21</f>
        <v/>
      </c>
      <c r="AQ21" s="51" t="str">
        <f>structure!AQ21</f>
        <v/>
      </c>
      <c r="AR21" s="51" t="str">
        <f>structure!AR21</f>
        <v/>
      </c>
      <c r="AS21" s="51" t="str">
        <f>structure!AS21</f>
        <v/>
      </c>
      <c r="AT21" s="51" t="str">
        <f>structure!AT21</f>
        <v/>
      </c>
      <c r="AU21" s="51" t="str">
        <f>structure!AU21</f>
        <v/>
      </c>
      <c r="AV21" s="51" t="str">
        <f>structure!AV21</f>
        <v/>
      </c>
      <c r="AW21" s="51" t="str">
        <f>structure!AW21</f>
        <v/>
      </c>
      <c r="AX21" s="52" t="str">
        <f>structure!AX21</f>
        <v/>
      </c>
      <c r="AY21" s="5" t="str">
        <f>structure!AY21</f>
        <v/>
      </c>
      <c r="AZ21" s="9">
        <f>IF(pattes!AZ21=0,0,IF(pattes!AZ21=2,ROUNDUP(structure!AZ21/2,0),ROUNDUP(structure!AZ21/2+1,0)))</f>
        <v>0</v>
      </c>
      <c r="BA21" s="4" t="str">
        <f>structure!BA21</f>
        <v/>
      </c>
      <c r="BB21" s="50" t="str">
        <f>structure!BB21</f>
        <v/>
      </c>
      <c r="BC21" s="51" t="str">
        <f>structure!BC21</f>
        <v/>
      </c>
      <c r="BD21" s="51" t="str">
        <f>structure!BD21</f>
        <v/>
      </c>
      <c r="BE21" s="51" t="str">
        <f>structure!BE21</f>
        <v/>
      </c>
      <c r="BF21" s="51" t="str">
        <f>structure!BF21</f>
        <v/>
      </c>
      <c r="BG21" s="51" t="str">
        <f>structure!BG21</f>
        <v/>
      </c>
      <c r="BH21" s="51" t="str">
        <f>structure!BH21</f>
        <v/>
      </c>
      <c r="BI21" s="51" t="str">
        <f>structure!BI21</f>
        <v/>
      </c>
      <c r="BJ21" s="51" t="str">
        <f>structure!BJ21</f>
        <v/>
      </c>
      <c r="BK21" s="51" t="str">
        <f>structure!BK21</f>
        <v/>
      </c>
      <c r="BL21" s="51" t="str">
        <f>structure!BL21</f>
        <v/>
      </c>
      <c r="BM21" s="51" t="str">
        <f>structure!BM21</f>
        <v/>
      </c>
      <c r="BN21" s="51" t="str">
        <f>structure!BN21</f>
        <v/>
      </c>
      <c r="BO21" s="52" t="str">
        <f>structure!BO21</f>
        <v/>
      </c>
      <c r="BP21" s="5" t="str">
        <f>structure!BP21</f>
        <v/>
      </c>
      <c r="BQ21" s="9">
        <f>IF(pattes!BQ21=0,0,IF(pattes!BQ21=2,ROUNDUP(structure!BQ21/2,0),ROUNDUP(structure!BQ21/2+1,0)))</f>
        <v>0</v>
      </c>
      <c r="BR21" s="9"/>
      <c r="BS21" s="9"/>
    </row>
    <row r="22" spans="2:104" ht="21" customHeight="1" thickBot="1" x14ac:dyDescent="0.4">
      <c r="B22" s="4" t="str">
        <f>structure!B22</f>
        <v/>
      </c>
      <c r="C22" s="53" t="str">
        <f>structure!C22</f>
        <v/>
      </c>
      <c r="D22" s="54" t="str">
        <f>structure!D22</f>
        <v/>
      </c>
      <c r="E22" s="54" t="str">
        <f>structure!E22</f>
        <v/>
      </c>
      <c r="F22" s="54" t="str">
        <f>structure!F22</f>
        <v/>
      </c>
      <c r="G22" s="54" t="str">
        <f>structure!G22</f>
        <v/>
      </c>
      <c r="H22" s="54" t="str">
        <f>structure!H22</f>
        <v/>
      </c>
      <c r="I22" s="54" t="str">
        <f>structure!I22</f>
        <v/>
      </c>
      <c r="J22" s="54" t="str">
        <f>structure!J22</f>
        <v/>
      </c>
      <c r="K22" s="54" t="str">
        <f>structure!K22</f>
        <v/>
      </c>
      <c r="L22" s="54" t="str">
        <f>structure!L22</f>
        <v/>
      </c>
      <c r="M22" s="54" t="str">
        <f>structure!M22</f>
        <v/>
      </c>
      <c r="N22" s="54" t="str">
        <f>structure!N22</f>
        <v/>
      </c>
      <c r="O22" s="54" t="str">
        <f>structure!O22</f>
        <v/>
      </c>
      <c r="P22" s="55" t="str">
        <f>structure!P22</f>
        <v/>
      </c>
      <c r="Q22" s="5" t="str">
        <f>structure!Q22</f>
        <v/>
      </c>
      <c r="R22" s="9">
        <f>IF(pattes!R22=0,0,IF(pattes!R22=2,ROUNDUP(structure!R22/2,0),ROUNDUP(structure!R22/2+1,0)))</f>
        <v>0</v>
      </c>
      <c r="S22" s="4" t="str">
        <f>structure!S22</f>
        <v/>
      </c>
      <c r="T22" s="53" t="str">
        <f>structure!T22</f>
        <v/>
      </c>
      <c r="U22" s="54" t="str">
        <f>structure!U22</f>
        <v/>
      </c>
      <c r="V22" s="54" t="str">
        <f>structure!V22</f>
        <v/>
      </c>
      <c r="W22" s="54" t="str">
        <f>structure!W22</f>
        <v/>
      </c>
      <c r="X22" s="54" t="str">
        <f>structure!X22</f>
        <v/>
      </c>
      <c r="Y22" s="54" t="str">
        <f>structure!Y22</f>
        <v/>
      </c>
      <c r="Z22" s="54" t="str">
        <f>structure!Z22</f>
        <v/>
      </c>
      <c r="AA22" s="54" t="str">
        <f>structure!AA22</f>
        <v/>
      </c>
      <c r="AB22" s="54" t="str">
        <f>structure!AB22</f>
        <v/>
      </c>
      <c r="AC22" s="54" t="str">
        <f>structure!AC22</f>
        <v/>
      </c>
      <c r="AD22" s="54" t="str">
        <f>structure!AD22</f>
        <v/>
      </c>
      <c r="AE22" s="54" t="str">
        <f>structure!AE22</f>
        <v/>
      </c>
      <c r="AF22" s="54" t="str">
        <f>structure!AF22</f>
        <v/>
      </c>
      <c r="AG22" s="55" t="str">
        <f>structure!AG22</f>
        <v/>
      </c>
      <c r="AH22" s="5" t="str">
        <f>structure!AH22</f>
        <v/>
      </c>
      <c r="AI22" s="9">
        <f>IF(pattes!AI22=0,0,IF(pattes!AI22=2,ROUNDUP(structure!AI22/2,0),ROUNDUP(structure!AI22/2+1,0)))</f>
        <v>0</v>
      </c>
      <c r="AJ22" s="4" t="str">
        <f>structure!AJ22</f>
        <v/>
      </c>
      <c r="AK22" s="53" t="str">
        <f>structure!AK22</f>
        <v/>
      </c>
      <c r="AL22" s="54" t="str">
        <f>structure!AL22</f>
        <v/>
      </c>
      <c r="AM22" s="54" t="str">
        <f>structure!AM22</f>
        <v/>
      </c>
      <c r="AN22" s="54" t="str">
        <f>structure!AN22</f>
        <v/>
      </c>
      <c r="AO22" s="54" t="str">
        <f>structure!AO22</f>
        <v/>
      </c>
      <c r="AP22" s="54" t="str">
        <f>structure!AP22</f>
        <v/>
      </c>
      <c r="AQ22" s="54" t="str">
        <f>structure!AQ22</f>
        <v/>
      </c>
      <c r="AR22" s="54" t="str">
        <f>structure!AR22</f>
        <v/>
      </c>
      <c r="AS22" s="54" t="str">
        <f>structure!AS22</f>
        <v/>
      </c>
      <c r="AT22" s="54" t="str">
        <f>structure!AT22</f>
        <v/>
      </c>
      <c r="AU22" s="54" t="str">
        <f>structure!AU22</f>
        <v/>
      </c>
      <c r="AV22" s="54" t="str">
        <f>structure!AV22</f>
        <v/>
      </c>
      <c r="AW22" s="54" t="str">
        <f>structure!AW22</f>
        <v/>
      </c>
      <c r="AX22" s="55" t="str">
        <f>structure!AX22</f>
        <v/>
      </c>
      <c r="AY22" s="5" t="str">
        <f>structure!AY22</f>
        <v/>
      </c>
      <c r="AZ22" s="9">
        <f>IF(pattes!AZ22=0,0,IF(pattes!AZ22=2,ROUNDUP(structure!AZ22/2,0),ROUNDUP(structure!AZ22/2+1,0)))</f>
        <v>0</v>
      </c>
      <c r="BA22" s="4" t="str">
        <f>structure!BA22</f>
        <v/>
      </c>
      <c r="BB22" s="53" t="str">
        <f>structure!BB22</f>
        <v/>
      </c>
      <c r="BC22" s="54" t="str">
        <f>structure!BC22</f>
        <v/>
      </c>
      <c r="BD22" s="54" t="str">
        <f>structure!BD22</f>
        <v/>
      </c>
      <c r="BE22" s="54" t="str">
        <f>structure!BE22</f>
        <v/>
      </c>
      <c r="BF22" s="54" t="str">
        <f>structure!BF22</f>
        <v/>
      </c>
      <c r="BG22" s="54" t="str">
        <f>structure!BG22</f>
        <v/>
      </c>
      <c r="BH22" s="54" t="str">
        <f>structure!BH22</f>
        <v/>
      </c>
      <c r="BI22" s="54" t="str">
        <f>structure!BI22</f>
        <v/>
      </c>
      <c r="BJ22" s="54" t="str">
        <f>structure!BJ22</f>
        <v/>
      </c>
      <c r="BK22" s="54" t="str">
        <f>structure!BK22</f>
        <v/>
      </c>
      <c r="BL22" s="54" t="str">
        <f>structure!BL22</f>
        <v/>
      </c>
      <c r="BM22" s="54" t="str">
        <f>structure!BM22</f>
        <v/>
      </c>
      <c r="BN22" s="54" t="str">
        <f>structure!BN22</f>
        <v/>
      </c>
      <c r="BO22" s="55" t="str">
        <f>structure!BO22</f>
        <v/>
      </c>
      <c r="BP22" s="5" t="str">
        <f>structure!BP22</f>
        <v/>
      </c>
      <c r="BQ22" s="9">
        <f>IF(pattes!BQ22=0,0,IF(pattes!BQ22=2,ROUNDUP(structure!BQ22/2,0),ROUNDUP(structure!BQ22/2+1,0)))</f>
        <v>0</v>
      </c>
      <c r="BR22" s="9"/>
      <c r="BS22" s="9"/>
    </row>
    <row r="23" spans="2:104" ht="21" customHeight="1" thickBot="1" x14ac:dyDescent="0.4">
      <c r="B23" s="6" t="str">
        <f>structure!B23</f>
        <v/>
      </c>
      <c r="C23" s="7" t="str">
        <f>structure!C23</f>
        <v/>
      </c>
      <c r="D23" s="7" t="str">
        <f>structure!D23</f>
        <v/>
      </c>
      <c r="E23" s="7" t="str">
        <f>structure!E23</f>
        <v/>
      </c>
      <c r="F23" s="7" t="str">
        <f>structure!F23</f>
        <v/>
      </c>
      <c r="G23" s="7" t="str">
        <f>structure!G23</f>
        <v/>
      </c>
      <c r="H23" s="7" t="str">
        <f>structure!H23</f>
        <v/>
      </c>
      <c r="I23" s="7" t="str">
        <f>structure!I23</f>
        <v/>
      </c>
      <c r="J23" s="7" t="str">
        <f>structure!J23</f>
        <v/>
      </c>
      <c r="K23" s="7" t="str">
        <f>structure!K23</f>
        <v/>
      </c>
      <c r="L23" s="7" t="str">
        <f>structure!L23</f>
        <v/>
      </c>
      <c r="M23" s="7" t="str">
        <f>structure!M23</f>
        <v/>
      </c>
      <c r="N23" s="7" t="str">
        <f>structure!N23</f>
        <v/>
      </c>
      <c r="O23" s="7" t="str">
        <f>structure!O23</f>
        <v/>
      </c>
      <c r="P23" s="43" t="str">
        <f>structure!P23</f>
        <v/>
      </c>
      <c r="Q23" s="8" t="str">
        <f>structure!Q23</f>
        <v/>
      </c>
      <c r="R23" s="9">
        <f>IF(pattes!R23=0,0,IF(pattes!R23=2,ROUNDUP(structure!R23/2,0),ROUNDUP(structure!R23/2+1,0)))</f>
        <v>0</v>
      </c>
      <c r="S23" s="6" t="str">
        <f>structure!S23</f>
        <v/>
      </c>
      <c r="T23" s="7" t="str">
        <f>structure!T23</f>
        <v/>
      </c>
      <c r="U23" s="7" t="str">
        <f>structure!U23</f>
        <v/>
      </c>
      <c r="V23" s="7" t="str">
        <f>structure!V23</f>
        <v/>
      </c>
      <c r="W23" s="7" t="str">
        <f>structure!W23</f>
        <v/>
      </c>
      <c r="X23" s="7" t="str">
        <f>structure!X23</f>
        <v/>
      </c>
      <c r="Y23" s="7" t="str">
        <f>structure!Y23</f>
        <v/>
      </c>
      <c r="Z23" s="7" t="str">
        <f>structure!Z23</f>
        <v/>
      </c>
      <c r="AA23" s="7" t="str">
        <f>structure!AA23</f>
        <v/>
      </c>
      <c r="AB23" s="7" t="str">
        <f>structure!AB23</f>
        <v/>
      </c>
      <c r="AC23" s="7" t="str">
        <f>structure!AC23</f>
        <v/>
      </c>
      <c r="AD23" s="7" t="str">
        <f>structure!AD23</f>
        <v/>
      </c>
      <c r="AE23" s="7" t="str">
        <f>structure!AE23</f>
        <v/>
      </c>
      <c r="AF23" s="7" t="str">
        <f>structure!AF23</f>
        <v/>
      </c>
      <c r="AG23" s="43" t="str">
        <f>structure!AG23</f>
        <v/>
      </c>
      <c r="AH23" s="8" t="str">
        <f>structure!AH23</f>
        <v/>
      </c>
      <c r="AI23" s="9">
        <f>IF(pattes!AI23=0,0,IF(pattes!AI23=2,ROUNDUP(structure!AI23/2,0),ROUNDUP(structure!AI23/2+1,0)))</f>
        <v>0</v>
      </c>
      <c r="AJ23" s="6" t="str">
        <f>structure!AJ23</f>
        <v/>
      </c>
      <c r="AK23" s="7" t="str">
        <f>structure!AK23</f>
        <v/>
      </c>
      <c r="AL23" s="7" t="str">
        <f>structure!AL23</f>
        <v/>
      </c>
      <c r="AM23" s="7" t="str">
        <f>structure!AM23</f>
        <v/>
      </c>
      <c r="AN23" s="7" t="str">
        <f>structure!AN23</f>
        <v/>
      </c>
      <c r="AO23" s="7" t="str">
        <f>structure!AO23</f>
        <v/>
      </c>
      <c r="AP23" s="7" t="str">
        <f>structure!AP23</f>
        <v/>
      </c>
      <c r="AQ23" s="7" t="str">
        <f>structure!AQ23</f>
        <v/>
      </c>
      <c r="AR23" s="7" t="str">
        <f>structure!AR23</f>
        <v/>
      </c>
      <c r="AS23" s="7" t="str">
        <f>structure!AS23</f>
        <v/>
      </c>
      <c r="AT23" s="7" t="str">
        <f>structure!AT23</f>
        <v/>
      </c>
      <c r="AU23" s="7" t="str">
        <f>structure!AU23</f>
        <v/>
      </c>
      <c r="AV23" s="7" t="str">
        <f>structure!AV23</f>
        <v/>
      </c>
      <c r="AW23" s="7" t="str">
        <f>structure!AW23</f>
        <v/>
      </c>
      <c r="AX23" s="43" t="str">
        <f>structure!AX23</f>
        <v/>
      </c>
      <c r="AY23" s="8" t="str">
        <f>structure!AY23</f>
        <v/>
      </c>
      <c r="AZ23" s="9">
        <f>IF(pattes!AZ23=0,0,IF(pattes!AZ23=2,ROUNDUP(structure!AZ23/2,0),ROUNDUP(structure!AZ23/2+1,0)))</f>
        <v>0</v>
      </c>
      <c r="BA23" s="6" t="str">
        <f>structure!BA23</f>
        <v/>
      </c>
      <c r="BB23" s="7" t="str">
        <f>structure!BB23</f>
        <v/>
      </c>
      <c r="BC23" s="7" t="str">
        <f>structure!BC23</f>
        <v/>
      </c>
      <c r="BD23" s="7" t="str">
        <f>structure!BD23</f>
        <v/>
      </c>
      <c r="BE23" s="7" t="str">
        <f>structure!BE23</f>
        <v/>
      </c>
      <c r="BF23" s="7" t="str">
        <f>structure!BF23</f>
        <v/>
      </c>
      <c r="BG23" s="7" t="str">
        <f>structure!BG23</f>
        <v/>
      </c>
      <c r="BH23" s="7" t="str">
        <f>structure!BH23</f>
        <v/>
      </c>
      <c r="BI23" s="7" t="str">
        <f>structure!BI23</f>
        <v/>
      </c>
      <c r="BJ23" s="7" t="str">
        <f>structure!BJ23</f>
        <v/>
      </c>
      <c r="BK23" s="7" t="str">
        <f>structure!BK23</f>
        <v/>
      </c>
      <c r="BL23" s="7" t="str">
        <f>structure!BL23</f>
        <v/>
      </c>
      <c r="BM23" s="7" t="str">
        <f>structure!BM23</f>
        <v/>
      </c>
      <c r="BN23" s="7" t="str">
        <f>structure!BN23</f>
        <v/>
      </c>
      <c r="BO23" s="43" t="str">
        <f>structure!BO23</f>
        <v/>
      </c>
      <c r="BP23" s="8" t="str">
        <f>structure!BP23</f>
        <v/>
      </c>
      <c r="BQ23" s="9">
        <f>IF(pattes!BQ23=0,0,IF(pattes!BQ23=2,ROUNDUP(structure!BQ23/2,0),ROUNDUP(structure!BQ23/2+1,0)))</f>
        <v>0</v>
      </c>
      <c r="BR23" s="9"/>
      <c r="BS23" s="9"/>
    </row>
    <row r="24" spans="2:104" ht="21" customHeight="1" x14ac:dyDescent="0.35">
      <c r="R24">
        <f>SUM(R16:R23)</f>
        <v>0</v>
      </c>
      <c r="AI24">
        <f>SUM(AI16:AI23)</f>
        <v>0</v>
      </c>
      <c r="AZ24">
        <f>SUM(AZ16:AZ23)</f>
        <v>0</v>
      </c>
      <c r="BQ24">
        <f>SUM(BQ16:BQ23)</f>
        <v>0</v>
      </c>
    </row>
    <row r="25" spans="2:104" ht="21" customHeight="1" x14ac:dyDescent="0.35"/>
    <row r="26" spans="2:104" ht="21" customHeight="1" x14ac:dyDescent="0.35">
      <c r="B26" s="276" t="s">
        <v>37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2:104" ht="21" customHeight="1" thickBot="1" x14ac:dyDescent="0.4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04" ht="21" customHeight="1" thickBot="1" x14ac:dyDescent="0.4">
      <c r="B28" s="1" t="str">
        <f>structure!B28</f>
        <v/>
      </c>
      <c r="C28" s="2" t="str">
        <f>structure!C28</f>
        <v/>
      </c>
      <c r="D28" s="2" t="str">
        <f>structure!D28</f>
        <v/>
      </c>
      <c r="E28" s="2" t="str">
        <f>structure!E28</f>
        <v/>
      </c>
      <c r="F28" s="2" t="str">
        <f>structure!F28</f>
        <v/>
      </c>
      <c r="G28" s="2" t="str">
        <f>structure!G28</f>
        <v/>
      </c>
      <c r="H28" s="2" t="str">
        <f>structure!H28</f>
        <v/>
      </c>
      <c r="I28" s="2" t="str">
        <f>structure!I28</f>
        <v/>
      </c>
      <c r="J28" s="2" t="str">
        <f>structure!J28</f>
        <v/>
      </c>
      <c r="K28" s="2" t="str">
        <f>structure!K28</f>
        <v/>
      </c>
      <c r="L28" s="2" t="str">
        <f>structure!L28</f>
        <v/>
      </c>
      <c r="M28" s="2" t="str">
        <f>structure!M28</f>
        <v/>
      </c>
      <c r="N28" s="2" t="str">
        <f>structure!N28</f>
        <v/>
      </c>
      <c r="O28" s="2" t="str">
        <f>structure!O28</f>
        <v/>
      </c>
      <c r="P28" s="2" t="str">
        <f>structure!P28</f>
        <v/>
      </c>
      <c r="Q28" s="2" t="str">
        <f>structure!Q28</f>
        <v/>
      </c>
      <c r="R28" s="2" t="str">
        <f>structure!R28</f>
        <v/>
      </c>
      <c r="S28" s="2" t="str">
        <f>structure!S28</f>
        <v/>
      </c>
      <c r="T28" s="2" t="str">
        <f>structure!T28</f>
        <v/>
      </c>
      <c r="U28" s="2" t="str">
        <f>structure!U28</f>
        <v/>
      </c>
      <c r="V28" s="2" t="str">
        <f>structure!V28</f>
        <v/>
      </c>
      <c r="W28" s="2" t="str">
        <f>structure!W28</f>
        <v/>
      </c>
      <c r="X28" s="2" t="str">
        <f>structure!X28</f>
        <v/>
      </c>
      <c r="Y28" s="2" t="str">
        <f>structure!Y28</f>
        <v/>
      </c>
      <c r="Z28" s="2" t="str">
        <f>structure!Z28</f>
        <v/>
      </c>
      <c r="AA28" s="2" t="str">
        <f>structure!AA28</f>
        <v/>
      </c>
      <c r="AB28" s="2" t="str">
        <f>structure!AB28</f>
        <v/>
      </c>
      <c r="AC28" s="2" t="str">
        <f>structure!AC28</f>
        <v/>
      </c>
      <c r="AD28" s="2" t="str">
        <f>structure!AD28</f>
        <v/>
      </c>
      <c r="AE28" s="2" t="str">
        <f>structure!AE28</f>
        <v/>
      </c>
      <c r="AF28" s="2" t="str">
        <f>structure!AF28</f>
        <v/>
      </c>
      <c r="AG28" s="2" t="str">
        <f>structure!AG28</f>
        <v/>
      </c>
      <c r="AH28" s="2" t="str">
        <f>structure!AH28</f>
        <v/>
      </c>
      <c r="AI28" s="2" t="str">
        <f>structure!AI28</f>
        <v/>
      </c>
      <c r="AJ28" s="2" t="str">
        <f>structure!AJ28</f>
        <v/>
      </c>
      <c r="AK28" s="2" t="str">
        <f>structure!AK28</f>
        <v/>
      </c>
      <c r="AL28" s="2" t="str">
        <f>structure!AL28</f>
        <v/>
      </c>
      <c r="AM28" s="2" t="str">
        <f>structure!AM28</f>
        <v/>
      </c>
      <c r="AN28" s="2" t="str">
        <f>structure!AN28</f>
        <v/>
      </c>
      <c r="AO28" s="2" t="str">
        <f>structure!AO28</f>
        <v/>
      </c>
      <c r="AP28" s="2" t="str">
        <f>structure!AP28</f>
        <v/>
      </c>
      <c r="AQ28" s="2" t="str">
        <f>structure!AQ28</f>
        <v/>
      </c>
      <c r="AR28" s="2" t="str">
        <f>structure!AR28</f>
        <v/>
      </c>
      <c r="AS28" s="2" t="str">
        <f>structure!AS28</f>
        <v/>
      </c>
      <c r="AT28" s="2" t="str">
        <f>structure!AT28</f>
        <v/>
      </c>
      <c r="AU28" s="2" t="str">
        <f>structure!AU28</f>
        <v/>
      </c>
      <c r="AV28" s="2" t="str">
        <f>structure!AV28</f>
        <v/>
      </c>
      <c r="AW28" s="2" t="str">
        <f>structure!AW28</f>
        <v/>
      </c>
      <c r="AX28" s="2" t="str">
        <f>structure!AX28</f>
        <v/>
      </c>
      <c r="AY28" s="2" t="str">
        <f>structure!AY28</f>
        <v/>
      </c>
      <c r="AZ28" s="2" t="str">
        <f>structure!AZ28</f>
        <v/>
      </c>
      <c r="BA28" s="2" t="str">
        <f>structure!BA28</f>
        <v/>
      </c>
      <c r="BB28" s="2" t="str">
        <f>structure!BB28</f>
        <v/>
      </c>
      <c r="BC28" s="2" t="str">
        <f>structure!BC28</f>
        <v/>
      </c>
      <c r="BD28" s="2" t="str">
        <f>structure!BD28</f>
        <v/>
      </c>
      <c r="BE28" s="2" t="str">
        <f>structure!BE28</f>
        <v/>
      </c>
      <c r="BF28" s="2" t="str">
        <f>structure!BF28</f>
        <v/>
      </c>
      <c r="BG28" s="2" t="str">
        <f>structure!BG28</f>
        <v/>
      </c>
      <c r="BH28" s="2" t="str">
        <f>structure!BH28</f>
        <v/>
      </c>
      <c r="BI28" s="2" t="str">
        <f>structure!BI28</f>
        <v/>
      </c>
      <c r="BJ28" s="2" t="str">
        <f>structure!BJ28</f>
        <v/>
      </c>
      <c r="BK28" s="2" t="str">
        <f>structure!BK28</f>
        <v/>
      </c>
      <c r="BL28" s="2" t="str">
        <f>structure!BL28</f>
        <v/>
      </c>
      <c r="BM28" s="2" t="str">
        <f>structure!BM28</f>
        <v/>
      </c>
      <c r="BN28" s="2" t="str">
        <f>structure!BN28</f>
        <v/>
      </c>
      <c r="BO28" s="2" t="str">
        <f>structure!BO28</f>
        <v/>
      </c>
      <c r="BP28" s="2" t="str">
        <f>structure!BP28</f>
        <v/>
      </c>
      <c r="BQ28" s="2" t="str">
        <f>structure!BQ28</f>
        <v/>
      </c>
      <c r="BR28" s="2" t="str">
        <f>structure!BR28</f>
        <v/>
      </c>
      <c r="BS28" s="2" t="str">
        <f>structure!BS28</f>
        <v/>
      </c>
      <c r="BT28" s="2" t="str">
        <f>structure!BT28</f>
        <v/>
      </c>
      <c r="BU28" s="2" t="str">
        <f>structure!BU28</f>
        <v/>
      </c>
      <c r="BV28" s="2" t="str">
        <f>structure!BV28</f>
        <v/>
      </c>
      <c r="BW28" s="2" t="str">
        <f>structure!BW28</f>
        <v/>
      </c>
      <c r="BX28" s="2" t="str">
        <f>structure!BX28</f>
        <v/>
      </c>
      <c r="BY28" s="2" t="str">
        <f>structure!BY28</f>
        <v/>
      </c>
      <c r="BZ28" s="2" t="str">
        <f>structure!BZ28</f>
        <v/>
      </c>
      <c r="CA28" s="2" t="str">
        <f>structure!CA28</f>
        <v/>
      </c>
      <c r="CB28" s="2" t="str">
        <f>structure!CB28</f>
        <v/>
      </c>
      <c r="CC28" s="2" t="str">
        <f>structure!CC28</f>
        <v/>
      </c>
      <c r="CD28" s="2" t="str">
        <f>structure!CD28</f>
        <v/>
      </c>
      <c r="CE28" s="2" t="str">
        <f>structure!CE28</f>
        <v/>
      </c>
      <c r="CF28" s="2" t="str">
        <f>structure!CF28</f>
        <v/>
      </c>
      <c r="CG28" s="2" t="str">
        <f>structure!CG28</f>
        <v/>
      </c>
      <c r="CH28" s="2" t="str">
        <f>structure!CH28</f>
        <v/>
      </c>
      <c r="CI28" s="2" t="str">
        <f>structure!CI28</f>
        <v/>
      </c>
      <c r="CJ28" s="2" t="str">
        <f>structure!CJ28</f>
        <v/>
      </c>
      <c r="CK28" s="2" t="str">
        <f>structure!CK28</f>
        <v/>
      </c>
      <c r="CL28" s="2" t="str">
        <f>structure!CL28</f>
        <v/>
      </c>
      <c r="CM28" s="2" t="str">
        <f>structure!CM28</f>
        <v/>
      </c>
      <c r="CN28" s="2" t="str">
        <f>structure!CN28</f>
        <v/>
      </c>
      <c r="CO28" s="2" t="str">
        <f>structure!CO28</f>
        <v/>
      </c>
      <c r="CP28" s="2" t="str">
        <f>structure!CP28</f>
        <v/>
      </c>
      <c r="CQ28" s="2" t="str">
        <f>structure!CQ28</f>
        <v/>
      </c>
      <c r="CR28" s="2" t="str">
        <f>structure!CR28</f>
        <v/>
      </c>
      <c r="CS28" s="2" t="str">
        <f>structure!CS28</f>
        <v/>
      </c>
      <c r="CT28" s="2" t="str">
        <f>structure!CT28</f>
        <v/>
      </c>
      <c r="CU28" s="2" t="str">
        <f>structure!CU28</f>
        <v/>
      </c>
      <c r="CV28" s="2" t="str">
        <f>structure!CV28</f>
        <v/>
      </c>
      <c r="CW28" s="2" t="str">
        <f>structure!CW28</f>
        <v/>
      </c>
      <c r="CX28" s="43" t="str">
        <f>structure!CX28</f>
        <v/>
      </c>
      <c r="CY28" s="3" t="str">
        <f>structure!CY28</f>
        <v/>
      </c>
      <c r="CZ28">
        <f>IF(pattes!CZ28=0,0,IF(pattes!CZ28=2,ROUNDUP(structure!CZ28/2,0),ROUNDUP(structure!CZ28/2+1,0)))</f>
        <v>0</v>
      </c>
    </row>
    <row r="29" spans="2:104" ht="21" customHeight="1" x14ac:dyDescent="0.35">
      <c r="B29" s="4" t="str">
        <f>structure!B29</f>
        <v/>
      </c>
      <c r="C29" s="47" t="str">
        <f>structure!C29</f>
        <v/>
      </c>
      <c r="D29" s="48" t="str">
        <f>structure!D29</f>
        <v/>
      </c>
      <c r="E29" s="48" t="str">
        <f>structure!E29</f>
        <v/>
      </c>
      <c r="F29" s="48" t="str">
        <f>structure!F29</f>
        <v/>
      </c>
      <c r="G29" s="48" t="str">
        <f>structure!G29</f>
        <v/>
      </c>
      <c r="H29" s="48" t="str">
        <f>structure!H29</f>
        <v/>
      </c>
      <c r="I29" s="48" t="str">
        <f>structure!I29</f>
        <v/>
      </c>
      <c r="J29" s="48" t="str">
        <f>structure!J29</f>
        <v/>
      </c>
      <c r="K29" s="48" t="str">
        <f>structure!K29</f>
        <v/>
      </c>
      <c r="L29" s="48" t="str">
        <f>structure!L29</f>
        <v/>
      </c>
      <c r="M29" s="48" t="str">
        <f>structure!M29</f>
        <v/>
      </c>
      <c r="N29" s="48" t="str">
        <f>structure!N29</f>
        <v/>
      </c>
      <c r="O29" s="48" t="str">
        <f>structure!O29</f>
        <v/>
      </c>
      <c r="P29" s="48" t="str">
        <f>structure!P29</f>
        <v/>
      </c>
      <c r="Q29" s="48" t="str">
        <f>structure!Q29</f>
        <v/>
      </c>
      <c r="R29" s="48" t="str">
        <f>structure!R29</f>
        <v/>
      </c>
      <c r="S29" s="48" t="str">
        <f>structure!S29</f>
        <v/>
      </c>
      <c r="T29" s="48" t="str">
        <f>structure!T29</f>
        <v/>
      </c>
      <c r="U29" s="48" t="str">
        <f>structure!U29</f>
        <v/>
      </c>
      <c r="V29" s="48" t="str">
        <f>structure!V29</f>
        <v/>
      </c>
      <c r="W29" s="48" t="str">
        <f>structure!W29</f>
        <v/>
      </c>
      <c r="X29" s="48" t="str">
        <f>structure!X29</f>
        <v/>
      </c>
      <c r="Y29" s="48" t="str">
        <f>structure!Y29</f>
        <v/>
      </c>
      <c r="Z29" s="48" t="str">
        <f>structure!Z29</f>
        <v/>
      </c>
      <c r="AA29" s="48" t="str">
        <f>structure!AA29</f>
        <v/>
      </c>
      <c r="AB29" s="48" t="str">
        <f>structure!AB29</f>
        <v/>
      </c>
      <c r="AC29" s="48" t="str">
        <f>structure!AC29</f>
        <v/>
      </c>
      <c r="AD29" s="48" t="str">
        <f>structure!AD29</f>
        <v/>
      </c>
      <c r="AE29" s="48" t="str">
        <f>structure!AE29</f>
        <v/>
      </c>
      <c r="AF29" s="48" t="str">
        <f>structure!AF29</f>
        <v/>
      </c>
      <c r="AG29" s="48" t="str">
        <f>structure!AG29</f>
        <v/>
      </c>
      <c r="AH29" s="48" t="str">
        <f>structure!AH29</f>
        <v/>
      </c>
      <c r="AI29" s="48" t="str">
        <f>structure!AI29</f>
        <v/>
      </c>
      <c r="AJ29" s="48" t="str">
        <f>structure!AJ29</f>
        <v/>
      </c>
      <c r="AK29" s="48" t="str">
        <f>structure!AK29</f>
        <v/>
      </c>
      <c r="AL29" s="48" t="str">
        <f>structure!AL29</f>
        <v/>
      </c>
      <c r="AM29" s="48" t="str">
        <f>structure!AM29</f>
        <v/>
      </c>
      <c r="AN29" s="48" t="str">
        <f>structure!AN29</f>
        <v/>
      </c>
      <c r="AO29" s="48" t="str">
        <f>structure!AO29</f>
        <v/>
      </c>
      <c r="AP29" s="48" t="str">
        <f>structure!AP29</f>
        <v/>
      </c>
      <c r="AQ29" s="48" t="str">
        <f>structure!AQ29</f>
        <v/>
      </c>
      <c r="AR29" s="48" t="str">
        <f>structure!AR29</f>
        <v/>
      </c>
      <c r="AS29" s="48" t="str">
        <f>structure!AS29</f>
        <v/>
      </c>
      <c r="AT29" s="48" t="str">
        <f>structure!AT29</f>
        <v/>
      </c>
      <c r="AU29" s="48" t="str">
        <f>structure!AU29</f>
        <v/>
      </c>
      <c r="AV29" s="48" t="str">
        <f>structure!AV29</f>
        <v/>
      </c>
      <c r="AW29" s="48" t="str">
        <f>structure!AW29</f>
        <v/>
      </c>
      <c r="AX29" s="48" t="str">
        <f>structure!AX29</f>
        <v/>
      </c>
      <c r="AY29" s="48" t="str">
        <f>structure!AY29</f>
        <v/>
      </c>
      <c r="AZ29" s="48" t="str">
        <f>structure!AZ29</f>
        <v/>
      </c>
      <c r="BA29" s="48" t="str">
        <f>structure!BA29</f>
        <v/>
      </c>
      <c r="BB29" s="48" t="str">
        <f>structure!BB29</f>
        <v/>
      </c>
      <c r="BC29" s="48" t="str">
        <f>structure!BC29</f>
        <v/>
      </c>
      <c r="BD29" s="48" t="str">
        <f>structure!BD29</f>
        <v/>
      </c>
      <c r="BE29" s="48" t="str">
        <f>structure!BE29</f>
        <v/>
      </c>
      <c r="BF29" s="48" t="str">
        <f>structure!BF29</f>
        <v/>
      </c>
      <c r="BG29" s="48" t="str">
        <f>structure!BG29</f>
        <v/>
      </c>
      <c r="BH29" s="48" t="str">
        <f>structure!BH29</f>
        <v/>
      </c>
      <c r="BI29" s="48" t="str">
        <f>structure!BI29</f>
        <v/>
      </c>
      <c r="BJ29" s="48" t="str">
        <f>structure!BJ29</f>
        <v/>
      </c>
      <c r="BK29" s="48" t="str">
        <f>structure!BK29</f>
        <v/>
      </c>
      <c r="BL29" s="48" t="str">
        <f>structure!BL29</f>
        <v/>
      </c>
      <c r="BM29" s="48" t="str">
        <f>structure!BM29</f>
        <v/>
      </c>
      <c r="BN29" s="48" t="str">
        <f>structure!BN29</f>
        <v/>
      </c>
      <c r="BO29" s="48" t="str">
        <f>structure!BO29</f>
        <v/>
      </c>
      <c r="BP29" s="48" t="str">
        <f>structure!BP29</f>
        <v/>
      </c>
      <c r="BQ29" s="48" t="str">
        <f>structure!BQ29</f>
        <v/>
      </c>
      <c r="BR29" s="48" t="str">
        <f>structure!BR29</f>
        <v/>
      </c>
      <c r="BS29" s="48" t="str">
        <f>structure!BS29</f>
        <v/>
      </c>
      <c r="BT29" s="48" t="str">
        <f>structure!BT29</f>
        <v/>
      </c>
      <c r="BU29" s="48" t="str">
        <f>structure!BU29</f>
        <v/>
      </c>
      <c r="BV29" s="48" t="str">
        <f>structure!BV29</f>
        <v/>
      </c>
      <c r="BW29" s="48" t="str">
        <f>structure!BW29</f>
        <v/>
      </c>
      <c r="BX29" s="48" t="str">
        <f>structure!BX29</f>
        <v/>
      </c>
      <c r="BY29" s="48" t="str">
        <f>structure!BY29</f>
        <v/>
      </c>
      <c r="BZ29" s="48" t="str">
        <f>structure!BZ29</f>
        <v/>
      </c>
      <c r="CA29" s="48" t="str">
        <f>structure!CA29</f>
        <v/>
      </c>
      <c r="CB29" s="48" t="str">
        <f>structure!CB29</f>
        <v/>
      </c>
      <c r="CC29" s="48" t="str">
        <f>structure!CC29</f>
        <v/>
      </c>
      <c r="CD29" s="48" t="str">
        <f>structure!CD29</f>
        <v/>
      </c>
      <c r="CE29" s="48" t="str">
        <f>structure!CE29</f>
        <v/>
      </c>
      <c r="CF29" s="48" t="str">
        <f>structure!CF29</f>
        <v/>
      </c>
      <c r="CG29" s="48" t="str">
        <f>structure!CG29</f>
        <v/>
      </c>
      <c r="CH29" s="48" t="str">
        <f>structure!CH29</f>
        <v/>
      </c>
      <c r="CI29" s="48" t="str">
        <f>structure!CI29</f>
        <v/>
      </c>
      <c r="CJ29" s="48" t="str">
        <f>structure!CJ29</f>
        <v/>
      </c>
      <c r="CK29" s="48" t="str">
        <f>structure!CK29</f>
        <v/>
      </c>
      <c r="CL29" s="48" t="str">
        <f>structure!CL29</f>
        <v/>
      </c>
      <c r="CM29" s="48" t="str">
        <f>structure!CM29</f>
        <v/>
      </c>
      <c r="CN29" s="48" t="str">
        <f>structure!CN29</f>
        <v/>
      </c>
      <c r="CO29" s="48" t="str">
        <f>structure!CO29</f>
        <v/>
      </c>
      <c r="CP29" s="48" t="str">
        <f>structure!CP29</f>
        <v/>
      </c>
      <c r="CQ29" s="48" t="str">
        <f>structure!CQ29</f>
        <v/>
      </c>
      <c r="CR29" s="48" t="str">
        <f>structure!CR29</f>
        <v/>
      </c>
      <c r="CS29" s="48" t="str">
        <f>structure!CS29</f>
        <v/>
      </c>
      <c r="CT29" s="48" t="str">
        <f>structure!CT29</f>
        <v/>
      </c>
      <c r="CU29" s="48" t="str">
        <f>structure!CU29</f>
        <v/>
      </c>
      <c r="CV29" s="48" t="str">
        <f>structure!CV29</f>
        <v/>
      </c>
      <c r="CW29" s="48" t="str">
        <f>structure!CW29</f>
        <v/>
      </c>
      <c r="CX29" s="49" t="str">
        <f>structure!CX29</f>
        <v/>
      </c>
      <c r="CY29" s="5" t="str">
        <f>structure!CY29</f>
        <v/>
      </c>
      <c r="CZ29">
        <f>IF(pattes!CZ29=0,0,IF(pattes!CZ29=2,ROUNDUP(structure!CZ29/2,0),ROUNDUP(structure!CZ29/2+1,0)))</f>
        <v>0</v>
      </c>
    </row>
    <row r="30" spans="2:104" ht="21" customHeight="1" x14ac:dyDescent="0.35">
      <c r="B30" s="4" t="str">
        <f>structure!B30</f>
        <v/>
      </c>
      <c r="C30" s="50" t="str">
        <f>structure!C30</f>
        <v/>
      </c>
      <c r="D30" s="51" t="str">
        <f>structure!D30</f>
        <v/>
      </c>
      <c r="E30" s="51" t="str">
        <f>structure!E30</f>
        <v/>
      </c>
      <c r="F30" s="51" t="str">
        <f>structure!F30</f>
        <v/>
      </c>
      <c r="G30" s="51" t="str">
        <f>structure!G30</f>
        <v/>
      </c>
      <c r="H30" s="51" t="str">
        <f>structure!H30</f>
        <v/>
      </c>
      <c r="I30" s="51" t="str">
        <f>structure!I30</f>
        <v/>
      </c>
      <c r="J30" s="51" t="str">
        <f>structure!J30</f>
        <v/>
      </c>
      <c r="K30" s="51" t="str">
        <f>structure!K30</f>
        <v/>
      </c>
      <c r="L30" s="51" t="str">
        <f>structure!L30</f>
        <v/>
      </c>
      <c r="M30" s="51" t="str">
        <f>structure!M30</f>
        <v/>
      </c>
      <c r="N30" s="51" t="str">
        <f>structure!N30</f>
        <v/>
      </c>
      <c r="O30" s="51" t="str">
        <f>structure!O30</f>
        <v/>
      </c>
      <c r="P30" s="51" t="str">
        <f>structure!P30</f>
        <v/>
      </c>
      <c r="Q30" s="51" t="str">
        <f>structure!Q30</f>
        <v/>
      </c>
      <c r="R30" s="51" t="str">
        <f>structure!R30</f>
        <v/>
      </c>
      <c r="S30" s="51" t="str">
        <f>structure!S30</f>
        <v/>
      </c>
      <c r="T30" s="51" t="str">
        <f>structure!T30</f>
        <v/>
      </c>
      <c r="U30" s="51" t="str">
        <f>structure!U30</f>
        <v/>
      </c>
      <c r="V30" s="51" t="str">
        <f>structure!V30</f>
        <v/>
      </c>
      <c r="W30" s="51" t="str">
        <f>structure!W30</f>
        <v/>
      </c>
      <c r="X30" s="51" t="str">
        <f>structure!X30</f>
        <v/>
      </c>
      <c r="Y30" s="51" t="str">
        <f>structure!Y30</f>
        <v/>
      </c>
      <c r="Z30" s="51" t="str">
        <f>structure!Z30</f>
        <v/>
      </c>
      <c r="AA30" s="51" t="str">
        <f>structure!AA30</f>
        <v/>
      </c>
      <c r="AB30" s="51" t="str">
        <f>structure!AB30</f>
        <v/>
      </c>
      <c r="AC30" s="51" t="str">
        <f>structure!AC30</f>
        <v/>
      </c>
      <c r="AD30" s="51" t="str">
        <f>structure!AD30</f>
        <v/>
      </c>
      <c r="AE30" s="51" t="str">
        <f>structure!AE30</f>
        <v/>
      </c>
      <c r="AF30" s="51" t="str">
        <f>structure!AF30</f>
        <v/>
      </c>
      <c r="AG30" s="51" t="str">
        <f>structure!AG30</f>
        <v/>
      </c>
      <c r="AH30" s="51" t="str">
        <f>structure!AH30</f>
        <v/>
      </c>
      <c r="AI30" s="51" t="str">
        <f>structure!AI30</f>
        <v/>
      </c>
      <c r="AJ30" s="51" t="str">
        <f>structure!AJ30</f>
        <v/>
      </c>
      <c r="AK30" s="51" t="str">
        <f>structure!AK30</f>
        <v/>
      </c>
      <c r="AL30" s="51" t="str">
        <f>structure!AL30</f>
        <v/>
      </c>
      <c r="AM30" s="51" t="str">
        <f>structure!AM30</f>
        <v/>
      </c>
      <c r="AN30" s="51" t="str">
        <f>structure!AN30</f>
        <v/>
      </c>
      <c r="AO30" s="51" t="str">
        <f>structure!AO30</f>
        <v/>
      </c>
      <c r="AP30" s="51" t="str">
        <f>structure!AP30</f>
        <v/>
      </c>
      <c r="AQ30" s="51" t="str">
        <f>structure!AQ30</f>
        <v/>
      </c>
      <c r="AR30" s="51" t="str">
        <f>structure!AR30</f>
        <v/>
      </c>
      <c r="AS30" s="51" t="str">
        <f>structure!AS30</f>
        <v/>
      </c>
      <c r="AT30" s="51" t="str">
        <f>structure!AT30</f>
        <v/>
      </c>
      <c r="AU30" s="51" t="str">
        <f>structure!AU30</f>
        <v/>
      </c>
      <c r="AV30" s="51" t="str">
        <f>structure!AV30</f>
        <v/>
      </c>
      <c r="AW30" s="51" t="str">
        <f>structure!AW30</f>
        <v/>
      </c>
      <c r="AX30" s="51" t="str">
        <f>structure!AX30</f>
        <v/>
      </c>
      <c r="AY30" s="51" t="str">
        <f>structure!AY30</f>
        <v/>
      </c>
      <c r="AZ30" s="51" t="str">
        <f>structure!AZ30</f>
        <v/>
      </c>
      <c r="BA30" s="51" t="str">
        <f>structure!BA30</f>
        <v/>
      </c>
      <c r="BB30" s="51" t="str">
        <f>structure!BB30</f>
        <v/>
      </c>
      <c r="BC30" s="51" t="str">
        <f>structure!BC30</f>
        <v/>
      </c>
      <c r="BD30" s="51" t="str">
        <f>structure!BD30</f>
        <v/>
      </c>
      <c r="BE30" s="51" t="str">
        <f>structure!BE30</f>
        <v/>
      </c>
      <c r="BF30" s="51" t="str">
        <f>structure!BF30</f>
        <v/>
      </c>
      <c r="BG30" s="51" t="str">
        <f>structure!BG30</f>
        <v/>
      </c>
      <c r="BH30" s="51" t="str">
        <f>structure!BH30</f>
        <v/>
      </c>
      <c r="BI30" s="51" t="str">
        <f>structure!BI30</f>
        <v/>
      </c>
      <c r="BJ30" s="51" t="str">
        <f>structure!BJ30</f>
        <v/>
      </c>
      <c r="BK30" s="51" t="str">
        <f>structure!BK30</f>
        <v/>
      </c>
      <c r="BL30" s="51" t="str">
        <f>structure!BL30</f>
        <v/>
      </c>
      <c r="BM30" s="51" t="str">
        <f>structure!BM30</f>
        <v/>
      </c>
      <c r="BN30" s="51" t="str">
        <f>structure!BN30</f>
        <v/>
      </c>
      <c r="BO30" s="51" t="str">
        <f>structure!BO30</f>
        <v/>
      </c>
      <c r="BP30" s="51" t="str">
        <f>structure!BP30</f>
        <v/>
      </c>
      <c r="BQ30" s="51" t="str">
        <f>structure!BQ30</f>
        <v/>
      </c>
      <c r="BR30" s="51" t="str">
        <f>structure!BR30</f>
        <v/>
      </c>
      <c r="BS30" s="51" t="str">
        <f>structure!BS30</f>
        <v/>
      </c>
      <c r="BT30" s="51" t="str">
        <f>structure!BT30</f>
        <v/>
      </c>
      <c r="BU30" s="51" t="str">
        <f>structure!BU30</f>
        <v/>
      </c>
      <c r="BV30" s="51" t="str">
        <f>structure!BV30</f>
        <v/>
      </c>
      <c r="BW30" s="51" t="str">
        <f>structure!BW30</f>
        <v/>
      </c>
      <c r="BX30" s="51" t="str">
        <f>structure!BX30</f>
        <v/>
      </c>
      <c r="BY30" s="51" t="str">
        <f>structure!BY30</f>
        <v/>
      </c>
      <c r="BZ30" s="51" t="str">
        <f>structure!BZ30</f>
        <v/>
      </c>
      <c r="CA30" s="51" t="str">
        <f>structure!CA30</f>
        <v/>
      </c>
      <c r="CB30" s="51" t="str">
        <f>structure!CB30</f>
        <v/>
      </c>
      <c r="CC30" s="51" t="str">
        <f>structure!CC30</f>
        <v/>
      </c>
      <c r="CD30" s="51" t="str">
        <f>structure!CD30</f>
        <v/>
      </c>
      <c r="CE30" s="51" t="str">
        <f>structure!CE30</f>
        <v/>
      </c>
      <c r="CF30" s="51" t="str">
        <f>structure!CF30</f>
        <v/>
      </c>
      <c r="CG30" s="51" t="str">
        <f>structure!CG30</f>
        <v/>
      </c>
      <c r="CH30" s="51" t="str">
        <f>structure!CH30</f>
        <v/>
      </c>
      <c r="CI30" s="51" t="str">
        <f>structure!CI30</f>
        <v/>
      </c>
      <c r="CJ30" s="51" t="str">
        <f>structure!CJ30</f>
        <v/>
      </c>
      <c r="CK30" s="51" t="str">
        <f>structure!CK30</f>
        <v/>
      </c>
      <c r="CL30" s="51" t="str">
        <f>structure!CL30</f>
        <v/>
      </c>
      <c r="CM30" s="51" t="str">
        <f>structure!CM30</f>
        <v/>
      </c>
      <c r="CN30" s="51" t="str">
        <f>structure!CN30</f>
        <v/>
      </c>
      <c r="CO30" s="51" t="str">
        <f>structure!CO30</f>
        <v/>
      </c>
      <c r="CP30" s="51" t="str">
        <f>structure!CP30</f>
        <v/>
      </c>
      <c r="CQ30" s="51" t="str">
        <f>structure!CQ30</f>
        <v/>
      </c>
      <c r="CR30" s="51" t="str">
        <f>structure!CR30</f>
        <v/>
      </c>
      <c r="CS30" s="51" t="str">
        <f>structure!CS30</f>
        <v/>
      </c>
      <c r="CT30" s="51" t="str">
        <f>structure!CT30</f>
        <v/>
      </c>
      <c r="CU30" s="51" t="str">
        <f>structure!CU30</f>
        <v/>
      </c>
      <c r="CV30" s="51" t="str">
        <f>structure!CV30</f>
        <v/>
      </c>
      <c r="CW30" s="51" t="str">
        <f>structure!CW30</f>
        <v/>
      </c>
      <c r="CX30" s="52" t="str">
        <f>structure!CX30</f>
        <v/>
      </c>
      <c r="CY30" s="5" t="str">
        <f>structure!CY30</f>
        <v/>
      </c>
      <c r="CZ30">
        <f>IF(pattes!CZ30=0,0,IF(pattes!CZ30=2,ROUNDUP(structure!CZ30/2,0),ROUNDUP(structure!CZ30/2+1,0)))</f>
        <v>0</v>
      </c>
    </row>
    <row r="31" spans="2:104" ht="21" customHeight="1" x14ac:dyDescent="0.35">
      <c r="B31" s="4" t="str">
        <f>structure!B31</f>
        <v/>
      </c>
      <c r="C31" s="50" t="str">
        <f>structure!C31</f>
        <v/>
      </c>
      <c r="D31" s="51" t="str">
        <f>structure!D31</f>
        <v/>
      </c>
      <c r="E31" s="51" t="str">
        <f>structure!E31</f>
        <v/>
      </c>
      <c r="F31" s="51" t="str">
        <f>structure!F31</f>
        <v/>
      </c>
      <c r="G31" s="51" t="str">
        <f>structure!G31</f>
        <v/>
      </c>
      <c r="H31" s="51" t="str">
        <f>structure!H31</f>
        <v/>
      </c>
      <c r="I31" s="51" t="str">
        <f>structure!I31</f>
        <v/>
      </c>
      <c r="J31" s="51" t="str">
        <f>structure!J31</f>
        <v/>
      </c>
      <c r="K31" s="51" t="str">
        <f>structure!K31</f>
        <v/>
      </c>
      <c r="L31" s="51" t="str">
        <f>structure!L31</f>
        <v/>
      </c>
      <c r="M31" s="51" t="str">
        <f>structure!M31</f>
        <v/>
      </c>
      <c r="N31" s="51" t="str">
        <f>structure!N31</f>
        <v/>
      </c>
      <c r="O31" s="51" t="str">
        <f>structure!O31</f>
        <v/>
      </c>
      <c r="P31" s="51" t="str">
        <f>structure!P31</f>
        <v/>
      </c>
      <c r="Q31" s="51" t="str">
        <f>structure!Q31</f>
        <v/>
      </c>
      <c r="R31" s="51" t="str">
        <f>structure!R31</f>
        <v/>
      </c>
      <c r="S31" s="51" t="str">
        <f>structure!S31</f>
        <v/>
      </c>
      <c r="T31" s="51" t="str">
        <f>structure!T31</f>
        <v/>
      </c>
      <c r="U31" s="51" t="str">
        <f>structure!U31</f>
        <v/>
      </c>
      <c r="V31" s="51" t="str">
        <f>structure!V31</f>
        <v/>
      </c>
      <c r="W31" s="51" t="str">
        <f>structure!W31</f>
        <v/>
      </c>
      <c r="X31" s="51" t="str">
        <f>structure!X31</f>
        <v/>
      </c>
      <c r="Y31" s="51" t="str">
        <f>structure!Y31</f>
        <v/>
      </c>
      <c r="Z31" s="51" t="str">
        <f>structure!Z31</f>
        <v/>
      </c>
      <c r="AA31" s="51" t="str">
        <f>structure!AA31</f>
        <v/>
      </c>
      <c r="AB31" s="51" t="str">
        <f>structure!AB31</f>
        <v/>
      </c>
      <c r="AC31" s="51" t="str">
        <f>structure!AC31</f>
        <v/>
      </c>
      <c r="AD31" s="51" t="str">
        <f>structure!AD31</f>
        <v/>
      </c>
      <c r="AE31" s="51" t="str">
        <f>structure!AE31</f>
        <v/>
      </c>
      <c r="AF31" s="51" t="str">
        <f>structure!AF31</f>
        <v/>
      </c>
      <c r="AG31" s="51" t="str">
        <f>structure!AG31</f>
        <v/>
      </c>
      <c r="AH31" s="51" t="str">
        <f>structure!AH31</f>
        <v/>
      </c>
      <c r="AI31" s="51" t="str">
        <f>structure!AI31</f>
        <v/>
      </c>
      <c r="AJ31" s="51" t="str">
        <f>structure!AJ31</f>
        <v/>
      </c>
      <c r="AK31" s="51" t="str">
        <f>structure!AK31</f>
        <v/>
      </c>
      <c r="AL31" s="51" t="str">
        <f>structure!AL31</f>
        <v/>
      </c>
      <c r="AM31" s="51" t="str">
        <f>structure!AM31</f>
        <v/>
      </c>
      <c r="AN31" s="51" t="str">
        <f>structure!AN31</f>
        <v/>
      </c>
      <c r="AO31" s="51" t="str">
        <f>structure!AO31</f>
        <v/>
      </c>
      <c r="AP31" s="51" t="str">
        <f>structure!AP31</f>
        <v/>
      </c>
      <c r="AQ31" s="51" t="str">
        <f>structure!AQ31</f>
        <v/>
      </c>
      <c r="AR31" s="51" t="str">
        <f>structure!AR31</f>
        <v/>
      </c>
      <c r="AS31" s="51" t="str">
        <f>structure!AS31</f>
        <v/>
      </c>
      <c r="AT31" s="51" t="str">
        <f>structure!AT31</f>
        <v/>
      </c>
      <c r="AU31" s="51" t="str">
        <f>structure!AU31</f>
        <v/>
      </c>
      <c r="AV31" s="51" t="str">
        <f>structure!AV31</f>
        <v/>
      </c>
      <c r="AW31" s="51" t="str">
        <f>structure!AW31</f>
        <v/>
      </c>
      <c r="AX31" s="51" t="str">
        <f>structure!AX31</f>
        <v/>
      </c>
      <c r="AY31" s="51" t="str">
        <f>structure!AY31</f>
        <v/>
      </c>
      <c r="AZ31" s="51" t="str">
        <f>structure!AZ31</f>
        <v/>
      </c>
      <c r="BA31" s="51" t="str">
        <f>structure!BA31</f>
        <v/>
      </c>
      <c r="BB31" s="51" t="str">
        <f>structure!BB31</f>
        <v/>
      </c>
      <c r="BC31" s="51" t="str">
        <f>structure!BC31</f>
        <v/>
      </c>
      <c r="BD31" s="51" t="str">
        <f>structure!BD31</f>
        <v/>
      </c>
      <c r="BE31" s="51" t="str">
        <f>structure!BE31</f>
        <v/>
      </c>
      <c r="BF31" s="51" t="str">
        <f>structure!BF31</f>
        <v/>
      </c>
      <c r="BG31" s="51" t="str">
        <f>structure!BG31</f>
        <v/>
      </c>
      <c r="BH31" s="51" t="str">
        <f>structure!BH31</f>
        <v/>
      </c>
      <c r="BI31" s="51" t="str">
        <f>structure!BI31</f>
        <v/>
      </c>
      <c r="BJ31" s="51" t="str">
        <f>structure!BJ31</f>
        <v/>
      </c>
      <c r="BK31" s="51" t="str">
        <f>structure!BK31</f>
        <v/>
      </c>
      <c r="BL31" s="51" t="str">
        <f>structure!BL31</f>
        <v/>
      </c>
      <c r="BM31" s="51" t="str">
        <f>structure!BM31</f>
        <v/>
      </c>
      <c r="BN31" s="51" t="str">
        <f>structure!BN31</f>
        <v/>
      </c>
      <c r="BO31" s="51" t="str">
        <f>structure!BO31</f>
        <v/>
      </c>
      <c r="BP31" s="51" t="str">
        <f>structure!BP31</f>
        <v/>
      </c>
      <c r="BQ31" s="51" t="str">
        <f>structure!BQ31</f>
        <v/>
      </c>
      <c r="BR31" s="51" t="str">
        <f>structure!BR31</f>
        <v/>
      </c>
      <c r="BS31" s="51" t="str">
        <f>structure!BS31</f>
        <v/>
      </c>
      <c r="BT31" s="51" t="str">
        <f>structure!BT31</f>
        <v/>
      </c>
      <c r="BU31" s="51" t="str">
        <f>structure!BU31</f>
        <v/>
      </c>
      <c r="BV31" s="51" t="str">
        <f>structure!BV31</f>
        <v/>
      </c>
      <c r="BW31" s="51" t="str">
        <f>structure!BW31</f>
        <v/>
      </c>
      <c r="BX31" s="51" t="str">
        <f>structure!BX31</f>
        <v/>
      </c>
      <c r="BY31" s="51" t="str">
        <f>structure!BY31</f>
        <v/>
      </c>
      <c r="BZ31" s="51" t="str">
        <f>structure!BZ31</f>
        <v/>
      </c>
      <c r="CA31" s="51" t="str">
        <f>structure!CA31</f>
        <v/>
      </c>
      <c r="CB31" s="51" t="str">
        <f>structure!CB31</f>
        <v/>
      </c>
      <c r="CC31" s="51" t="str">
        <f>structure!CC31</f>
        <v/>
      </c>
      <c r="CD31" s="51" t="str">
        <f>structure!CD31</f>
        <v/>
      </c>
      <c r="CE31" s="51" t="str">
        <f>structure!CE31</f>
        <v/>
      </c>
      <c r="CF31" s="51" t="str">
        <f>structure!CF31</f>
        <v/>
      </c>
      <c r="CG31" s="51" t="str">
        <f>structure!CG31</f>
        <v/>
      </c>
      <c r="CH31" s="51" t="str">
        <f>structure!CH31</f>
        <v/>
      </c>
      <c r="CI31" s="51" t="str">
        <f>structure!CI31</f>
        <v/>
      </c>
      <c r="CJ31" s="51" t="str">
        <f>structure!CJ31</f>
        <v/>
      </c>
      <c r="CK31" s="51" t="str">
        <f>structure!CK31</f>
        <v/>
      </c>
      <c r="CL31" s="51" t="str">
        <f>structure!CL31</f>
        <v/>
      </c>
      <c r="CM31" s="51" t="str">
        <f>structure!CM31</f>
        <v/>
      </c>
      <c r="CN31" s="51" t="str">
        <f>structure!CN31</f>
        <v/>
      </c>
      <c r="CO31" s="51" t="str">
        <f>structure!CO31</f>
        <v/>
      </c>
      <c r="CP31" s="51" t="str">
        <f>structure!CP31</f>
        <v/>
      </c>
      <c r="CQ31" s="51" t="str">
        <f>structure!CQ31</f>
        <v/>
      </c>
      <c r="CR31" s="51" t="str">
        <f>structure!CR31</f>
        <v/>
      </c>
      <c r="CS31" s="51" t="str">
        <f>structure!CS31</f>
        <v/>
      </c>
      <c r="CT31" s="51" t="str">
        <f>structure!CT31</f>
        <v/>
      </c>
      <c r="CU31" s="51" t="str">
        <f>structure!CU31</f>
        <v/>
      </c>
      <c r="CV31" s="51" t="str">
        <f>structure!CV31</f>
        <v/>
      </c>
      <c r="CW31" s="51" t="str">
        <f>structure!CW31</f>
        <v/>
      </c>
      <c r="CX31" s="52" t="str">
        <f>structure!CX31</f>
        <v/>
      </c>
      <c r="CY31" s="5" t="str">
        <f>structure!CY31</f>
        <v/>
      </c>
      <c r="CZ31">
        <f>IF(pattes!CZ31=0,0,IF(pattes!CZ31=2,ROUNDUP(structure!CZ31/2,0),ROUNDUP(structure!CZ31/2+1,0)))</f>
        <v>0</v>
      </c>
    </row>
    <row r="32" spans="2:104" ht="21" customHeight="1" x14ac:dyDescent="0.35">
      <c r="B32" s="4" t="str">
        <f>structure!B32</f>
        <v/>
      </c>
      <c r="C32" s="50" t="str">
        <f>structure!C32</f>
        <v/>
      </c>
      <c r="D32" s="51" t="str">
        <f>structure!D32</f>
        <v/>
      </c>
      <c r="E32" s="51" t="str">
        <f>structure!E32</f>
        <v/>
      </c>
      <c r="F32" s="51" t="str">
        <f>structure!F32</f>
        <v/>
      </c>
      <c r="G32" s="51" t="str">
        <f>structure!G32</f>
        <v/>
      </c>
      <c r="H32" s="51" t="str">
        <f>structure!H32</f>
        <v/>
      </c>
      <c r="I32" s="51" t="str">
        <f>structure!I32</f>
        <v/>
      </c>
      <c r="J32" s="51" t="str">
        <f>structure!J32</f>
        <v/>
      </c>
      <c r="K32" s="51" t="str">
        <f>structure!K32</f>
        <v/>
      </c>
      <c r="L32" s="51" t="str">
        <f>structure!L32</f>
        <v/>
      </c>
      <c r="M32" s="51" t="str">
        <f>structure!M32</f>
        <v/>
      </c>
      <c r="N32" s="51" t="str">
        <f>structure!N32</f>
        <v/>
      </c>
      <c r="O32" s="51" t="str">
        <f>structure!O32</f>
        <v/>
      </c>
      <c r="P32" s="51" t="str">
        <f>structure!P32</f>
        <v/>
      </c>
      <c r="Q32" s="51" t="str">
        <f>structure!Q32</f>
        <v/>
      </c>
      <c r="R32" s="51" t="str">
        <f>structure!R32</f>
        <v/>
      </c>
      <c r="S32" s="51" t="str">
        <f>structure!S32</f>
        <v/>
      </c>
      <c r="T32" s="51" t="str">
        <f>structure!T32</f>
        <v/>
      </c>
      <c r="U32" s="51" t="str">
        <f>structure!U32</f>
        <v/>
      </c>
      <c r="V32" s="51" t="str">
        <f>structure!V32</f>
        <v/>
      </c>
      <c r="W32" s="51" t="str">
        <f>structure!W32</f>
        <v/>
      </c>
      <c r="X32" s="51" t="str">
        <f>structure!X32</f>
        <v/>
      </c>
      <c r="Y32" s="51" t="str">
        <f>structure!Y32</f>
        <v/>
      </c>
      <c r="Z32" s="51" t="str">
        <f>structure!Z32</f>
        <v/>
      </c>
      <c r="AA32" s="51" t="str">
        <f>structure!AA32</f>
        <v/>
      </c>
      <c r="AB32" s="51" t="str">
        <f>structure!AB32</f>
        <v/>
      </c>
      <c r="AC32" s="51" t="str">
        <f>structure!AC32</f>
        <v/>
      </c>
      <c r="AD32" s="51" t="str">
        <f>structure!AD32</f>
        <v/>
      </c>
      <c r="AE32" s="51" t="str">
        <f>structure!AE32</f>
        <v/>
      </c>
      <c r="AF32" s="51" t="str">
        <f>structure!AF32</f>
        <v/>
      </c>
      <c r="AG32" s="51" t="str">
        <f>structure!AG32</f>
        <v/>
      </c>
      <c r="AH32" s="51" t="str">
        <f>structure!AH32</f>
        <v/>
      </c>
      <c r="AI32" s="51" t="str">
        <f>structure!AI32</f>
        <v/>
      </c>
      <c r="AJ32" s="51" t="str">
        <f>structure!AJ32</f>
        <v/>
      </c>
      <c r="AK32" s="51" t="str">
        <f>structure!AK32</f>
        <v/>
      </c>
      <c r="AL32" s="51" t="str">
        <f>structure!AL32</f>
        <v/>
      </c>
      <c r="AM32" s="51" t="str">
        <f>structure!AM32</f>
        <v/>
      </c>
      <c r="AN32" s="51" t="str">
        <f>structure!AN32</f>
        <v/>
      </c>
      <c r="AO32" s="51" t="str">
        <f>structure!AO32</f>
        <v/>
      </c>
      <c r="AP32" s="51" t="str">
        <f>structure!AP32</f>
        <v/>
      </c>
      <c r="AQ32" s="51" t="str">
        <f>structure!AQ32</f>
        <v/>
      </c>
      <c r="AR32" s="51" t="str">
        <f>structure!AR32</f>
        <v/>
      </c>
      <c r="AS32" s="51" t="str">
        <f>structure!AS32</f>
        <v/>
      </c>
      <c r="AT32" s="51" t="str">
        <f>structure!AT32</f>
        <v/>
      </c>
      <c r="AU32" s="51" t="str">
        <f>structure!AU32</f>
        <v/>
      </c>
      <c r="AV32" s="51" t="str">
        <f>structure!AV32</f>
        <v/>
      </c>
      <c r="AW32" s="51" t="str">
        <f>structure!AW32</f>
        <v/>
      </c>
      <c r="AX32" s="51" t="str">
        <f>structure!AX32</f>
        <v/>
      </c>
      <c r="AY32" s="51" t="str">
        <f>structure!AY32</f>
        <v/>
      </c>
      <c r="AZ32" s="51" t="str">
        <f>structure!AZ32</f>
        <v/>
      </c>
      <c r="BA32" s="51" t="str">
        <f>structure!BA32</f>
        <v/>
      </c>
      <c r="BB32" s="51" t="str">
        <f>structure!BB32</f>
        <v/>
      </c>
      <c r="BC32" s="51" t="str">
        <f>structure!BC32</f>
        <v/>
      </c>
      <c r="BD32" s="51" t="str">
        <f>structure!BD32</f>
        <v/>
      </c>
      <c r="BE32" s="51" t="str">
        <f>structure!BE32</f>
        <v/>
      </c>
      <c r="BF32" s="51" t="str">
        <f>structure!BF32</f>
        <v/>
      </c>
      <c r="BG32" s="51" t="str">
        <f>structure!BG32</f>
        <v/>
      </c>
      <c r="BH32" s="51" t="str">
        <f>structure!BH32</f>
        <v/>
      </c>
      <c r="BI32" s="51" t="str">
        <f>structure!BI32</f>
        <v/>
      </c>
      <c r="BJ32" s="51" t="str">
        <f>structure!BJ32</f>
        <v/>
      </c>
      <c r="BK32" s="51" t="str">
        <f>structure!BK32</f>
        <v/>
      </c>
      <c r="BL32" s="51" t="str">
        <f>structure!BL32</f>
        <v/>
      </c>
      <c r="BM32" s="51" t="str">
        <f>structure!BM32</f>
        <v/>
      </c>
      <c r="BN32" s="51" t="str">
        <f>structure!BN32</f>
        <v/>
      </c>
      <c r="BO32" s="51" t="str">
        <f>structure!BO32</f>
        <v/>
      </c>
      <c r="BP32" s="51" t="str">
        <f>structure!BP32</f>
        <v/>
      </c>
      <c r="BQ32" s="51" t="str">
        <f>structure!BQ32</f>
        <v/>
      </c>
      <c r="BR32" s="51" t="str">
        <f>structure!BR32</f>
        <v/>
      </c>
      <c r="BS32" s="51" t="str">
        <f>structure!BS32</f>
        <v/>
      </c>
      <c r="BT32" s="51" t="str">
        <f>structure!BT32</f>
        <v/>
      </c>
      <c r="BU32" s="51" t="str">
        <f>structure!BU32</f>
        <v/>
      </c>
      <c r="BV32" s="51" t="str">
        <f>structure!BV32</f>
        <v/>
      </c>
      <c r="BW32" s="51" t="str">
        <f>structure!BW32</f>
        <v/>
      </c>
      <c r="BX32" s="51" t="str">
        <f>structure!BX32</f>
        <v/>
      </c>
      <c r="BY32" s="51" t="str">
        <f>structure!BY32</f>
        <v/>
      </c>
      <c r="BZ32" s="51" t="str">
        <f>structure!BZ32</f>
        <v/>
      </c>
      <c r="CA32" s="51" t="str">
        <f>structure!CA32</f>
        <v/>
      </c>
      <c r="CB32" s="51" t="str">
        <f>structure!CB32</f>
        <v/>
      </c>
      <c r="CC32" s="51" t="str">
        <f>structure!CC32</f>
        <v/>
      </c>
      <c r="CD32" s="51" t="str">
        <f>structure!CD32</f>
        <v/>
      </c>
      <c r="CE32" s="51" t="str">
        <f>structure!CE32</f>
        <v/>
      </c>
      <c r="CF32" s="51" t="str">
        <f>structure!CF32</f>
        <v/>
      </c>
      <c r="CG32" s="51" t="str">
        <f>structure!CG32</f>
        <v/>
      </c>
      <c r="CH32" s="51" t="str">
        <f>structure!CH32</f>
        <v/>
      </c>
      <c r="CI32" s="51" t="str">
        <f>structure!CI32</f>
        <v/>
      </c>
      <c r="CJ32" s="51" t="str">
        <f>structure!CJ32</f>
        <v/>
      </c>
      <c r="CK32" s="51" t="str">
        <f>structure!CK32</f>
        <v/>
      </c>
      <c r="CL32" s="51" t="str">
        <f>structure!CL32</f>
        <v/>
      </c>
      <c r="CM32" s="51" t="str">
        <f>structure!CM32</f>
        <v/>
      </c>
      <c r="CN32" s="51" t="str">
        <f>structure!CN32</f>
        <v/>
      </c>
      <c r="CO32" s="51" t="str">
        <f>structure!CO32</f>
        <v/>
      </c>
      <c r="CP32" s="51" t="str">
        <f>structure!CP32</f>
        <v/>
      </c>
      <c r="CQ32" s="51" t="str">
        <f>structure!CQ32</f>
        <v/>
      </c>
      <c r="CR32" s="51" t="str">
        <f>structure!CR32</f>
        <v/>
      </c>
      <c r="CS32" s="51" t="str">
        <f>structure!CS32</f>
        <v/>
      </c>
      <c r="CT32" s="51" t="str">
        <f>structure!CT32</f>
        <v/>
      </c>
      <c r="CU32" s="51" t="str">
        <f>structure!CU32</f>
        <v/>
      </c>
      <c r="CV32" s="51" t="str">
        <f>structure!CV32</f>
        <v/>
      </c>
      <c r="CW32" s="51" t="str">
        <f>structure!CW32</f>
        <v/>
      </c>
      <c r="CX32" s="52" t="str">
        <f>structure!CX32</f>
        <v/>
      </c>
      <c r="CY32" s="5" t="str">
        <f>structure!CY32</f>
        <v/>
      </c>
      <c r="CZ32">
        <f>IF(pattes!CZ32=0,0,IF(pattes!CZ32=2,ROUNDUP(structure!CZ32/2,0),ROUNDUP(structure!CZ32/2+1,0)))</f>
        <v>0</v>
      </c>
    </row>
    <row r="33" spans="2:104" ht="21" customHeight="1" x14ac:dyDescent="0.35">
      <c r="B33" s="4" t="str">
        <f>structure!B33</f>
        <v/>
      </c>
      <c r="C33" s="50" t="str">
        <f>structure!C33</f>
        <v/>
      </c>
      <c r="D33" s="51" t="str">
        <f>structure!D33</f>
        <v/>
      </c>
      <c r="E33" s="51" t="str">
        <f>structure!E33</f>
        <v/>
      </c>
      <c r="F33" s="51" t="str">
        <f>structure!F33</f>
        <v/>
      </c>
      <c r="G33" s="51" t="str">
        <f>structure!G33</f>
        <v/>
      </c>
      <c r="H33" s="51" t="str">
        <f>structure!H33</f>
        <v/>
      </c>
      <c r="I33" s="51" t="str">
        <f>structure!I33</f>
        <v/>
      </c>
      <c r="J33" s="51" t="str">
        <f>structure!J33</f>
        <v/>
      </c>
      <c r="K33" s="51" t="str">
        <f>structure!K33</f>
        <v/>
      </c>
      <c r="L33" s="51" t="str">
        <f>structure!L33</f>
        <v/>
      </c>
      <c r="M33" s="51" t="str">
        <f>structure!M33</f>
        <v/>
      </c>
      <c r="N33" s="51" t="str">
        <f>structure!N33</f>
        <v/>
      </c>
      <c r="O33" s="51" t="str">
        <f>structure!O33</f>
        <v/>
      </c>
      <c r="P33" s="51" t="str">
        <f>structure!P33</f>
        <v/>
      </c>
      <c r="Q33" s="51" t="str">
        <f>structure!Q33</f>
        <v/>
      </c>
      <c r="R33" s="51" t="str">
        <f>structure!R33</f>
        <v/>
      </c>
      <c r="S33" s="51" t="str">
        <f>structure!S33</f>
        <v/>
      </c>
      <c r="T33" s="51" t="str">
        <f>structure!T33</f>
        <v/>
      </c>
      <c r="U33" s="51" t="str">
        <f>structure!U33</f>
        <v/>
      </c>
      <c r="V33" s="51" t="str">
        <f>structure!V33</f>
        <v/>
      </c>
      <c r="W33" s="51" t="str">
        <f>structure!W33</f>
        <v/>
      </c>
      <c r="X33" s="51" t="str">
        <f>structure!X33</f>
        <v/>
      </c>
      <c r="Y33" s="51" t="str">
        <f>structure!Y33</f>
        <v/>
      </c>
      <c r="Z33" s="51" t="str">
        <f>structure!Z33</f>
        <v/>
      </c>
      <c r="AA33" s="51" t="str">
        <f>structure!AA33</f>
        <v/>
      </c>
      <c r="AB33" s="51" t="str">
        <f>structure!AB33</f>
        <v/>
      </c>
      <c r="AC33" s="51" t="str">
        <f>structure!AC33</f>
        <v/>
      </c>
      <c r="AD33" s="51" t="str">
        <f>structure!AD33</f>
        <v/>
      </c>
      <c r="AE33" s="51" t="str">
        <f>structure!AE33</f>
        <v/>
      </c>
      <c r="AF33" s="51" t="str">
        <f>structure!AF33</f>
        <v/>
      </c>
      <c r="AG33" s="51" t="str">
        <f>structure!AG33</f>
        <v/>
      </c>
      <c r="AH33" s="51" t="str">
        <f>structure!AH33</f>
        <v/>
      </c>
      <c r="AI33" s="51" t="str">
        <f>structure!AI33</f>
        <v/>
      </c>
      <c r="AJ33" s="51" t="str">
        <f>structure!AJ33</f>
        <v/>
      </c>
      <c r="AK33" s="51" t="str">
        <f>structure!AK33</f>
        <v/>
      </c>
      <c r="AL33" s="51" t="str">
        <f>structure!AL33</f>
        <v/>
      </c>
      <c r="AM33" s="51" t="str">
        <f>structure!AM33</f>
        <v/>
      </c>
      <c r="AN33" s="51" t="str">
        <f>structure!AN33</f>
        <v/>
      </c>
      <c r="AO33" s="51" t="str">
        <f>structure!AO33</f>
        <v/>
      </c>
      <c r="AP33" s="51" t="str">
        <f>structure!AP33</f>
        <v/>
      </c>
      <c r="AQ33" s="51" t="str">
        <f>structure!AQ33</f>
        <v/>
      </c>
      <c r="AR33" s="51" t="str">
        <f>structure!AR33</f>
        <v/>
      </c>
      <c r="AS33" s="51" t="str">
        <f>structure!AS33</f>
        <v/>
      </c>
      <c r="AT33" s="51" t="str">
        <f>structure!AT33</f>
        <v/>
      </c>
      <c r="AU33" s="51" t="str">
        <f>structure!AU33</f>
        <v/>
      </c>
      <c r="AV33" s="51" t="str">
        <f>structure!AV33</f>
        <v/>
      </c>
      <c r="AW33" s="51" t="str">
        <f>structure!AW33</f>
        <v/>
      </c>
      <c r="AX33" s="51" t="str">
        <f>structure!AX33</f>
        <v/>
      </c>
      <c r="AY33" s="51" t="str">
        <f>structure!AY33</f>
        <v/>
      </c>
      <c r="AZ33" s="51" t="str">
        <f>structure!AZ33</f>
        <v/>
      </c>
      <c r="BA33" s="51" t="str">
        <f>structure!BA33</f>
        <v/>
      </c>
      <c r="BB33" s="51" t="str">
        <f>structure!BB33</f>
        <v/>
      </c>
      <c r="BC33" s="51" t="str">
        <f>structure!BC33</f>
        <v/>
      </c>
      <c r="BD33" s="51" t="str">
        <f>structure!BD33</f>
        <v/>
      </c>
      <c r="BE33" s="51" t="str">
        <f>structure!BE33</f>
        <v/>
      </c>
      <c r="BF33" s="51" t="str">
        <f>structure!BF33</f>
        <v/>
      </c>
      <c r="BG33" s="51" t="str">
        <f>structure!BG33</f>
        <v/>
      </c>
      <c r="BH33" s="51" t="str">
        <f>structure!BH33</f>
        <v/>
      </c>
      <c r="BI33" s="51" t="str">
        <f>structure!BI33</f>
        <v/>
      </c>
      <c r="BJ33" s="51" t="str">
        <f>structure!BJ33</f>
        <v/>
      </c>
      <c r="BK33" s="51" t="str">
        <f>structure!BK33</f>
        <v/>
      </c>
      <c r="BL33" s="51" t="str">
        <f>structure!BL33</f>
        <v/>
      </c>
      <c r="BM33" s="51" t="str">
        <f>structure!BM33</f>
        <v/>
      </c>
      <c r="BN33" s="51" t="str">
        <f>structure!BN33</f>
        <v/>
      </c>
      <c r="BO33" s="51" t="str">
        <f>structure!BO33</f>
        <v/>
      </c>
      <c r="BP33" s="51" t="str">
        <f>structure!BP33</f>
        <v/>
      </c>
      <c r="BQ33" s="51" t="str">
        <f>structure!BQ33</f>
        <v/>
      </c>
      <c r="BR33" s="51" t="str">
        <f>structure!BR33</f>
        <v/>
      </c>
      <c r="BS33" s="51" t="str">
        <f>structure!BS33</f>
        <v/>
      </c>
      <c r="BT33" s="51" t="str">
        <f>structure!BT33</f>
        <v/>
      </c>
      <c r="BU33" s="51" t="str">
        <f>structure!BU33</f>
        <v/>
      </c>
      <c r="BV33" s="51" t="str">
        <f>structure!BV33</f>
        <v/>
      </c>
      <c r="BW33" s="51" t="str">
        <f>structure!BW33</f>
        <v/>
      </c>
      <c r="BX33" s="51" t="str">
        <f>structure!BX33</f>
        <v/>
      </c>
      <c r="BY33" s="51" t="str">
        <f>structure!BY33</f>
        <v/>
      </c>
      <c r="BZ33" s="51" t="str">
        <f>structure!BZ33</f>
        <v/>
      </c>
      <c r="CA33" s="51" t="str">
        <f>structure!CA33</f>
        <v/>
      </c>
      <c r="CB33" s="51" t="str">
        <f>structure!CB33</f>
        <v/>
      </c>
      <c r="CC33" s="51" t="str">
        <f>structure!CC33</f>
        <v/>
      </c>
      <c r="CD33" s="51" t="str">
        <f>structure!CD33</f>
        <v/>
      </c>
      <c r="CE33" s="51" t="str">
        <f>structure!CE33</f>
        <v/>
      </c>
      <c r="CF33" s="51" t="str">
        <f>structure!CF33</f>
        <v/>
      </c>
      <c r="CG33" s="51" t="str">
        <f>structure!CG33</f>
        <v/>
      </c>
      <c r="CH33" s="51" t="str">
        <f>structure!CH33</f>
        <v/>
      </c>
      <c r="CI33" s="51" t="str">
        <f>structure!CI33</f>
        <v/>
      </c>
      <c r="CJ33" s="51" t="str">
        <f>structure!CJ33</f>
        <v/>
      </c>
      <c r="CK33" s="51" t="str">
        <f>structure!CK33</f>
        <v/>
      </c>
      <c r="CL33" s="51" t="str">
        <f>structure!CL33</f>
        <v/>
      </c>
      <c r="CM33" s="51" t="str">
        <f>structure!CM33</f>
        <v/>
      </c>
      <c r="CN33" s="51" t="str">
        <f>structure!CN33</f>
        <v/>
      </c>
      <c r="CO33" s="51" t="str">
        <f>structure!CO33</f>
        <v/>
      </c>
      <c r="CP33" s="51" t="str">
        <f>structure!CP33</f>
        <v/>
      </c>
      <c r="CQ33" s="51" t="str">
        <f>structure!CQ33</f>
        <v/>
      </c>
      <c r="CR33" s="51" t="str">
        <f>structure!CR33</f>
        <v/>
      </c>
      <c r="CS33" s="51" t="str">
        <f>structure!CS33</f>
        <v/>
      </c>
      <c r="CT33" s="51" t="str">
        <f>structure!CT33</f>
        <v/>
      </c>
      <c r="CU33" s="51" t="str">
        <f>structure!CU33</f>
        <v/>
      </c>
      <c r="CV33" s="51" t="str">
        <f>structure!CV33</f>
        <v/>
      </c>
      <c r="CW33" s="51" t="str">
        <f>structure!CW33</f>
        <v/>
      </c>
      <c r="CX33" s="52" t="str">
        <f>structure!CX33</f>
        <v/>
      </c>
      <c r="CY33" s="5" t="str">
        <f>structure!CY33</f>
        <v/>
      </c>
      <c r="CZ33">
        <f>IF(pattes!CZ33=0,0,IF(pattes!CZ33=2,ROUNDUP(structure!CZ33/2,0),ROUNDUP(structure!CZ33/2+1,0)))</f>
        <v>0</v>
      </c>
    </row>
    <row r="34" spans="2:104" ht="21" customHeight="1" x14ac:dyDescent="0.35">
      <c r="B34" s="4" t="str">
        <f>structure!B34</f>
        <v/>
      </c>
      <c r="C34" s="50" t="str">
        <f>structure!C34</f>
        <v/>
      </c>
      <c r="D34" s="51" t="str">
        <f>structure!D34</f>
        <v/>
      </c>
      <c r="E34" s="51" t="str">
        <f>structure!E34</f>
        <v/>
      </c>
      <c r="F34" s="51" t="str">
        <f>structure!F34</f>
        <v/>
      </c>
      <c r="G34" s="51" t="str">
        <f>structure!G34</f>
        <v/>
      </c>
      <c r="H34" s="51" t="str">
        <f>structure!H34</f>
        <v/>
      </c>
      <c r="I34" s="51" t="str">
        <f>structure!I34</f>
        <v/>
      </c>
      <c r="J34" s="51" t="str">
        <f>structure!J34</f>
        <v/>
      </c>
      <c r="K34" s="51" t="str">
        <f>structure!K34</f>
        <v/>
      </c>
      <c r="L34" s="51" t="str">
        <f>structure!L34</f>
        <v/>
      </c>
      <c r="M34" s="51" t="str">
        <f>structure!M34</f>
        <v/>
      </c>
      <c r="N34" s="51" t="str">
        <f>structure!N34</f>
        <v/>
      </c>
      <c r="O34" s="51" t="str">
        <f>structure!O34</f>
        <v/>
      </c>
      <c r="P34" s="51" t="str">
        <f>structure!P34</f>
        <v/>
      </c>
      <c r="Q34" s="51" t="str">
        <f>structure!Q34</f>
        <v/>
      </c>
      <c r="R34" s="51" t="str">
        <f>structure!R34</f>
        <v/>
      </c>
      <c r="S34" s="51" t="str">
        <f>structure!S34</f>
        <v/>
      </c>
      <c r="T34" s="51" t="str">
        <f>structure!T34</f>
        <v/>
      </c>
      <c r="U34" s="51" t="str">
        <f>structure!U34</f>
        <v/>
      </c>
      <c r="V34" s="51" t="str">
        <f>structure!V34</f>
        <v/>
      </c>
      <c r="W34" s="51" t="str">
        <f>structure!W34</f>
        <v/>
      </c>
      <c r="X34" s="51" t="str">
        <f>structure!X34</f>
        <v/>
      </c>
      <c r="Y34" s="51" t="str">
        <f>structure!Y34</f>
        <v/>
      </c>
      <c r="Z34" s="51" t="str">
        <f>structure!Z34</f>
        <v/>
      </c>
      <c r="AA34" s="51" t="str">
        <f>structure!AA34</f>
        <v/>
      </c>
      <c r="AB34" s="51" t="str">
        <f>structure!AB34</f>
        <v/>
      </c>
      <c r="AC34" s="51" t="str">
        <f>structure!AC34</f>
        <v/>
      </c>
      <c r="AD34" s="51" t="str">
        <f>structure!AD34</f>
        <v/>
      </c>
      <c r="AE34" s="51" t="str">
        <f>structure!AE34</f>
        <v/>
      </c>
      <c r="AF34" s="51" t="str">
        <f>structure!AF34</f>
        <v/>
      </c>
      <c r="AG34" s="51" t="str">
        <f>structure!AG34</f>
        <v/>
      </c>
      <c r="AH34" s="51" t="str">
        <f>structure!AH34</f>
        <v/>
      </c>
      <c r="AI34" s="51" t="str">
        <f>structure!AI34</f>
        <v/>
      </c>
      <c r="AJ34" s="51" t="str">
        <f>structure!AJ34</f>
        <v/>
      </c>
      <c r="AK34" s="51" t="str">
        <f>structure!AK34</f>
        <v/>
      </c>
      <c r="AL34" s="51" t="str">
        <f>structure!AL34</f>
        <v/>
      </c>
      <c r="AM34" s="51" t="str">
        <f>structure!AM34</f>
        <v/>
      </c>
      <c r="AN34" s="51" t="str">
        <f>structure!AN34</f>
        <v/>
      </c>
      <c r="AO34" s="51" t="str">
        <f>structure!AO34</f>
        <v/>
      </c>
      <c r="AP34" s="51" t="str">
        <f>structure!AP34</f>
        <v/>
      </c>
      <c r="AQ34" s="51" t="str">
        <f>structure!AQ34</f>
        <v/>
      </c>
      <c r="AR34" s="51" t="str">
        <f>structure!AR34</f>
        <v/>
      </c>
      <c r="AS34" s="51" t="str">
        <f>structure!AS34</f>
        <v/>
      </c>
      <c r="AT34" s="51" t="str">
        <f>structure!AT34</f>
        <v/>
      </c>
      <c r="AU34" s="51" t="str">
        <f>structure!AU34</f>
        <v/>
      </c>
      <c r="AV34" s="51" t="str">
        <f>structure!AV34</f>
        <v/>
      </c>
      <c r="AW34" s="51" t="str">
        <f>structure!AW34</f>
        <v/>
      </c>
      <c r="AX34" s="51" t="str">
        <f>structure!AX34</f>
        <v/>
      </c>
      <c r="AY34" s="51" t="str">
        <f>structure!AY34</f>
        <v/>
      </c>
      <c r="AZ34" s="51" t="str">
        <f>structure!AZ34</f>
        <v/>
      </c>
      <c r="BA34" s="51" t="str">
        <f>structure!BA34</f>
        <v/>
      </c>
      <c r="BB34" s="51" t="str">
        <f>structure!BB34</f>
        <v/>
      </c>
      <c r="BC34" s="51" t="str">
        <f>structure!BC34</f>
        <v/>
      </c>
      <c r="BD34" s="51" t="str">
        <f>structure!BD34</f>
        <v/>
      </c>
      <c r="BE34" s="51" t="str">
        <f>structure!BE34</f>
        <v/>
      </c>
      <c r="BF34" s="51" t="str">
        <f>structure!BF34</f>
        <v/>
      </c>
      <c r="BG34" s="51" t="str">
        <f>structure!BG34</f>
        <v/>
      </c>
      <c r="BH34" s="51" t="str">
        <f>structure!BH34</f>
        <v/>
      </c>
      <c r="BI34" s="51" t="str">
        <f>structure!BI34</f>
        <v/>
      </c>
      <c r="BJ34" s="51" t="str">
        <f>structure!BJ34</f>
        <v/>
      </c>
      <c r="BK34" s="51" t="str">
        <f>structure!BK34</f>
        <v/>
      </c>
      <c r="BL34" s="51" t="str">
        <f>structure!BL34</f>
        <v/>
      </c>
      <c r="BM34" s="51" t="str">
        <f>structure!BM34</f>
        <v/>
      </c>
      <c r="BN34" s="51" t="str">
        <f>structure!BN34</f>
        <v/>
      </c>
      <c r="BO34" s="51" t="str">
        <f>structure!BO34</f>
        <v/>
      </c>
      <c r="BP34" s="51" t="str">
        <f>structure!BP34</f>
        <v/>
      </c>
      <c r="BQ34" s="51" t="str">
        <f>structure!BQ34</f>
        <v/>
      </c>
      <c r="BR34" s="51" t="str">
        <f>structure!BR34</f>
        <v/>
      </c>
      <c r="BS34" s="51" t="str">
        <f>structure!BS34</f>
        <v/>
      </c>
      <c r="BT34" s="51" t="str">
        <f>structure!BT34</f>
        <v/>
      </c>
      <c r="BU34" s="51" t="str">
        <f>structure!BU34</f>
        <v/>
      </c>
      <c r="BV34" s="51" t="str">
        <f>structure!BV34</f>
        <v/>
      </c>
      <c r="BW34" s="51" t="str">
        <f>structure!BW34</f>
        <v/>
      </c>
      <c r="BX34" s="51" t="str">
        <f>structure!BX34</f>
        <v/>
      </c>
      <c r="BY34" s="51" t="str">
        <f>structure!BY34</f>
        <v/>
      </c>
      <c r="BZ34" s="51" t="str">
        <f>structure!BZ34</f>
        <v/>
      </c>
      <c r="CA34" s="51" t="str">
        <f>structure!CA34</f>
        <v/>
      </c>
      <c r="CB34" s="51" t="str">
        <f>structure!CB34</f>
        <v/>
      </c>
      <c r="CC34" s="51" t="str">
        <f>structure!CC34</f>
        <v/>
      </c>
      <c r="CD34" s="51" t="str">
        <f>structure!CD34</f>
        <v/>
      </c>
      <c r="CE34" s="51" t="str">
        <f>structure!CE34</f>
        <v/>
      </c>
      <c r="CF34" s="51" t="str">
        <f>structure!CF34</f>
        <v/>
      </c>
      <c r="CG34" s="51" t="str">
        <f>structure!CG34</f>
        <v/>
      </c>
      <c r="CH34" s="51" t="str">
        <f>structure!CH34</f>
        <v/>
      </c>
      <c r="CI34" s="51" t="str">
        <f>structure!CI34</f>
        <v/>
      </c>
      <c r="CJ34" s="51" t="str">
        <f>structure!CJ34</f>
        <v/>
      </c>
      <c r="CK34" s="51" t="str">
        <f>structure!CK34</f>
        <v/>
      </c>
      <c r="CL34" s="51" t="str">
        <f>structure!CL34</f>
        <v/>
      </c>
      <c r="CM34" s="51" t="str">
        <f>structure!CM34</f>
        <v/>
      </c>
      <c r="CN34" s="51" t="str">
        <f>structure!CN34</f>
        <v/>
      </c>
      <c r="CO34" s="51" t="str">
        <f>structure!CO34</f>
        <v/>
      </c>
      <c r="CP34" s="51" t="str">
        <f>structure!CP34</f>
        <v/>
      </c>
      <c r="CQ34" s="51" t="str">
        <f>structure!CQ34</f>
        <v/>
      </c>
      <c r="CR34" s="51" t="str">
        <f>structure!CR34</f>
        <v/>
      </c>
      <c r="CS34" s="51" t="str">
        <f>structure!CS34</f>
        <v/>
      </c>
      <c r="CT34" s="51" t="str">
        <f>structure!CT34</f>
        <v/>
      </c>
      <c r="CU34" s="51" t="str">
        <f>structure!CU34</f>
        <v/>
      </c>
      <c r="CV34" s="51" t="str">
        <f>structure!CV34</f>
        <v/>
      </c>
      <c r="CW34" s="51" t="str">
        <f>structure!CW34</f>
        <v/>
      </c>
      <c r="CX34" s="52" t="str">
        <f>structure!CX34</f>
        <v/>
      </c>
      <c r="CY34" s="5" t="str">
        <f>structure!CY34</f>
        <v/>
      </c>
      <c r="CZ34">
        <f>IF(pattes!CZ34=0,0,IF(pattes!CZ34=2,ROUNDUP(structure!CZ34/2,0),ROUNDUP(structure!CZ34/2+1,0)))</f>
        <v>0</v>
      </c>
    </row>
    <row r="35" spans="2:104" ht="21" customHeight="1" x14ac:dyDescent="0.35">
      <c r="B35" s="4" t="str">
        <f>structure!B35</f>
        <v/>
      </c>
      <c r="C35" s="50" t="str">
        <f>structure!C35</f>
        <v/>
      </c>
      <c r="D35" s="51" t="str">
        <f>structure!D35</f>
        <v/>
      </c>
      <c r="E35" s="51" t="str">
        <f>structure!E35</f>
        <v/>
      </c>
      <c r="F35" s="51" t="str">
        <f>structure!F35</f>
        <v/>
      </c>
      <c r="G35" s="51" t="str">
        <f>structure!G35</f>
        <v/>
      </c>
      <c r="H35" s="51" t="str">
        <f>structure!H35</f>
        <v/>
      </c>
      <c r="I35" s="51" t="str">
        <f>structure!I35</f>
        <v/>
      </c>
      <c r="J35" s="51" t="str">
        <f>structure!J35</f>
        <v/>
      </c>
      <c r="K35" s="51" t="str">
        <f>structure!K35</f>
        <v/>
      </c>
      <c r="L35" s="51" t="str">
        <f>structure!L35</f>
        <v/>
      </c>
      <c r="M35" s="51" t="str">
        <f>structure!M35</f>
        <v/>
      </c>
      <c r="N35" s="51" t="str">
        <f>structure!N35</f>
        <v/>
      </c>
      <c r="O35" s="51" t="str">
        <f>structure!O35</f>
        <v/>
      </c>
      <c r="P35" s="51" t="str">
        <f>structure!P35</f>
        <v/>
      </c>
      <c r="Q35" s="51" t="str">
        <f>structure!Q35</f>
        <v/>
      </c>
      <c r="R35" s="51" t="str">
        <f>structure!R35</f>
        <v/>
      </c>
      <c r="S35" s="51" t="str">
        <f>structure!S35</f>
        <v/>
      </c>
      <c r="T35" s="51" t="str">
        <f>structure!T35</f>
        <v/>
      </c>
      <c r="U35" s="51" t="str">
        <f>structure!U35</f>
        <v/>
      </c>
      <c r="V35" s="51" t="str">
        <f>structure!V35</f>
        <v/>
      </c>
      <c r="W35" s="51" t="str">
        <f>structure!W35</f>
        <v/>
      </c>
      <c r="X35" s="51" t="str">
        <f>structure!X35</f>
        <v/>
      </c>
      <c r="Y35" s="51" t="str">
        <f>structure!Y35</f>
        <v/>
      </c>
      <c r="Z35" s="51" t="str">
        <f>structure!Z35</f>
        <v/>
      </c>
      <c r="AA35" s="51" t="str">
        <f>structure!AA35</f>
        <v/>
      </c>
      <c r="AB35" s="51" t="str">
        <f>structure!AB35</f>
        <v/>
      </c>
      <c r="AC35" s="51" t="str">
        <f>structure!AC35</f>
        <v/>
      </c>
      <c r="AD35" s="51" t="str">
        <f>structure!AD35</f>
        <v/>
      </c>
      <c r="AE35" s="51" t="str">
        <f>structure!AE35</f>
        <v/>
      </c>
      <c r="AF35" s="51" t="str">
        <f>structure!AF35</f>
        <v/>
      </c>
      <c r="AG35" s="51" t="str">
        <f>structure!AG35</f>
        <v/>
      </c>
      <c r="AH35" s="51" t="str">
        <f>structure!AH35</f>
        <v/>
      </c>
      <c r="AI35" s="51" t="str">
        <f>structure!AI35</f>
        <v/>
      </c>
      <c r="AJ35" s="51" t="str">
        <f>structure!AJ35</f>
        <v/>
      </c>
      <c r="AK35" s="51" t="str">
        <f>structure!AK35</f>
        <v/>
      </c>
      <c r="AL35" s="51" t="str">
        <f>structure!AL35</f>
        <v/>
      </c>
      <c r="AM35" s="51" t="str">
        <f>structure!AM35</f>
        <v/>
      </c>
      <c r="AN35" s="51" t="str">
        <f>structure!AN35</f>
        <v/>
      </c>
      <c r="AO35" s="51" t="str">
        <f>structure!AO35</f>
        <v/>
      </c>
      <c r="AP35" s="51" t="str">
        <f>structure!AP35</f>
        <v/>
      </c>
      <c r="AQ35" s="51" t="str">
        <f>structure!AQ35</f>
        <v/>
      </c>
      <c r="AR35" s="51" t="str">
        <f>structure!AR35</f>
        <v/>
      </c>
      <c r="AS35" s="51" t="str">
        <f>structure!AS35</f>
        <v/>
      </c>
      <c r="AT35" s="51" t="str">
        <f>structure!AT35</f>
        <v/>
      </c>
      <c r="AU35" s="51" t="str">
        <f>structure!AU35</f>
        <v/>
      </c>
      <c r="AV35" s="51" t="str">
        <f>structure!AV35</f>
        <v/>
      </c>
      <c r="AW35" s="51" t="str">
        <f>structure!AW35</f>
        <v/>
      </c>
      <c r="AX35" s="51" t="str">
        <f>structure!AX35</f>
        <v/>
      </c>
      <c r="AY35" s="51" t="str">
        <f>structure!AY35</f>
        <v/>
      </c>
      <c r="AZ35" s="51" t="str">
        <f>structure!AZ35</f>
        <v/>
      </c>
      <c r="BA35" s="51" t="str">
        <f>structure!BA35</f>
        <v/>
      </c>
      <c r="BB35" s="51" t="str">
        <f>structure!BB35</f>
        <v/>
      </c>
      <c r="BC35" s="51" t="str">
        <f>structure!BC35</f>
        <v/>
      </c>
      <c r="BD35" s="51" t="str">
        <f>structure!BD35</f>
        <v/>
      </c>
      <c r="BE35" s="51" t="str">
        <f>structure!BE35</f>
        <v/>
      </c>
      <c r="BF35" s="51" t="str">
        <f>structure!BF35</f>
        <v/>
      </c>
      <c r="BG35" s="51" t="str">
        <f>structure!BG35</f>
        <v/>
      </c>
      <c r="BH35" s="51" t="str">
        <f>structure!BH35</f>
        <v/>
      </c>
      <c r="BI35" s="51" t="str">
        <f>structure!BI35</f>
        <v/>
      </c>
      <c r="BJ35" s="51" t="str">
        <f>structure!BJ35</f>
        <v/>
      </c>
      <c r="BK35" s="51" t="str">
        <f>structure!BK35</f>
        <v/>
      </c>
      <c r="BL35" s="51" t="str">
        <f>structure!BL35</f>
        <v/>
      </c>
      <c r="BM35" s="51" t="str">
        <f>structure!BM35</f>
        <v/>
      </c>
      <c r="BN35" s="51" t="str">
        <f>structure!BN35</f>
        <v/>
      </c>
      <c r="BO35" s="51" t="str">
        <f>structure!BO35</f>
        <v/>
      </c>
      <c r="BP35" s="51" t="str">
        <f>structure!BP35</f>
        <v/>
      </c>
      <c r="BQ35" s="51" t="str">
        <f>structure!BQ35</f>
        <v/>
      </c>
      <c r="BR35" s="51" t="str">
        <f>structure!BR35</f>
        <v/>
      </c>
      <c r="BS35" s="51" t="str">
        <f>structure!BS35</f>
        <v/>
      </c>
      <c r="BT35" s="51" t="str">
        <f>structure!BT35</f>
        <v/>
      </c>
      <c r="BU35" s="51" t="str">
        <f>structure!BU35</f>
        <v/>
      </c>
      <c r="BV35" s="51" t="str">
        <f>structure!BV35</f>
        <v/>
      </c>
      <c r="BW35" s="51" t="str">
        <f>structure!BW35</f>
        <v/>
      </c>
      <c r="BX35" s="51" t="str">
        <f>structure!BX35</f>
        <v/>
      </c>
      <c r="BY35" s="51" t="str">
        <f>structure!BY35</f>
        <v/>
      </c>
      <c r="BZ35" s="51" t="str">
        <f>structure!BZ35</f>
        <v/>
      </c>
      <c r="CA35" s="51" t="str">
        <f>structure!CA35</f>
        <v/>
      </c>
      <c r="CB35" s="51" t="str">
        <f>structure!CB35</f>
        <v/>
      </c>
      <c r="CC35" s="51" t="str">
        <f>structure!CC35</f>
        <v/>
      </c>
      <c r="CD35" s="51" t="str">
        <f>structure!CD35</f>
        <v/>
      </c>
      <c r="CE35" s="51" t="str">
        <f>structure!CE35</f>
        <v/>
      </c>
      <c r="CF35" s="51" t="str">
        <f>structure!CF35</f>
        <v/>
      </c>
      <c r="CG35" s="51" t="str">
        <f>structure!CG35</f>
        <v/>
      </c>
      <c r="CH35" s="51" t="str">
        <f>structure!CH35</f>
        <v/>
      </c>
      <c r="CI35" s="51" t="str">
        <f>structure!CI35</f>
        <v/>
      </c>
      <c r="CJ35" s="51" t="str">
        <f>structure!CJ35</f>
        <v/>
      </c>
      <c r="CK35" s="51" t="str">
        <f>structure!CK35</f>
        <v/>
      </c>
      <c r="CL35" s="51" t="str">
        <f>structure!CL35</f>
        <v/>
      </c>
      <c r="CM35" s="51" t="str">
        <f>structure!CM35</f>
        <v/>
      </c>
      <c r="CN35" s="51" t="str">
        <f>structure!CN35</f>
        <v/>
      </c>
      <c r="CO35" s="51" t="str">
        <f>structure!CO35</f>
        <v/>
      </c>
      <c r="CP35" s="51" t="str">
        <f>structure!CP35</f>
        <v/>
      </c>
      <c r="CQ35" s="51" t="str">
        <f>structure!CQ35</f>
        <v/>
      </c>
      <c r="CR35" s="51" t="str">
        <f>structure!CR35</f>
        <v/>
      </c>
      <c r="CS35" s="51" t="str">
        <f>structure!CS35</f>
        <v/>
      </c>
      <c r="CT35" s="51" t="str">
        <f>structure!CT35</f>
        <v/>
      </c>
      <c r="CU35" s="51" t="str">
        <f>structure!CU35</f>
        <v/>
      </c>
      <c r="CV35" s="51" t="str">
        <f>structure!CV35</f>
        <v/>
      </c>
      <c r="CW35" s="51" t="str">
        <f>structure!CW35</f>
        <v/>
      </c>
      <c r="CX35" s="52" t="str">
        <f>structure!CX35</f>
        <v/>
      </c>
      <c r="CY35" s="5" t="str">
        <f>structure!CY35</f>
        <v/>
      </c>
      <c r="CZ35">
        <f>IF(pattes!CZ35=0,0,IF(pattes!CZ35=2,ROUNDUP(structure!CZ35/2,0),ROUNDUP(structure!CZ35/2+1,0)))</f>
        <v>0</v>
      </c>
    </row>
    <row r="36" spans="2:104" ht="21" customHeight="1" x14ac:dyDescent="0.35">
      <c r="B36" s="4" t="str">
        <f>structure!B36</f>
        <v/>
      </c>
      <c r="C36" s="50" t="str">
        <f>structure!C36</f>
        <v/>
      </c>
      <c r="D36" s="51" t="str">
        <f>structure!D36</f>
        <v/>
      </c>
      <c r="E36" s="51" t="str">
        <f>structure!E36</f>
        <v/>
      </c>
      <c r="F36" s="51" t="str">
        <f>structure!F36</f>
        <v/>
      </c>
      <c r="G36" s="51" t="str">
        <f>structure!G36</f>
        <v/>
      </c>
      <c r="H36" s="51" t="str">
        <f>structure!H36</f>
        <v/>
      </c>
      <c r="I36" s="51" t="str">
        <f>structure!I36</f>
        <v/>
      </c>
      <c r="J36" s="51" t="str">
        <f>structure!J36</f>
        <v/>
      </c>
      <c r="K36" s="51" t="str">
        <f>structure!K36</f>
        <v/>
      </c>
      <c r="L36" s="51" t="str">
        <f>structure!L36</f>
        <v/>
      </c>
      <c r="M36" s="51" t="str">
        <f>structure!M36</f>
        <v/>
      </c>
      <c r="N36" s="51" t="str">
        <f>structure!N36</f>
        <v/>
      </c>
      <c r="O36" s="51" t="str">
        <f>structure!O36</f>
        <v/>
      </c>
      <c r="P36" s="51" t="str">
        <f>structure!P36</f>
        <v/>
      </c>
      <c r="Q36" s="51" t="str">
        <f>structure!Q36</f>
        <v/>
      </c>
      <c r="R36" s="51" t="str">
        <f>structure!R36</f>
        <v/>
      </c>
      <c r="S36" s="51" t="str">
        <f>structure!S36</f>
        <v/>
      </c>
      <c r="T36" s="51" t="str">
        <f>structure!T36</f>
        <v/>
      </c>
      <c r="U36" s="51" t="str">
        <f>structure!U36</f>
        <v/>
      </c>
      <c r="V36" s="51" t="str">
        <f>structure!V36</f>
        <v/>
      </c>
      <c r="W36" s="51" t="str">
        <f>structure!W36</f>
        <v/>
      </c>
      <c r="X36" s="51" t="str">
        <f>structure!X36</f>
        <v/>
      </c>
      <c r="Y36" s="51" t="str">
        <f>structure!Y36</f>
        <v/>
      </c>
      <c r="Z36" s="51" t="str">
        <f>structure!Z36</f>
        <v/>
      </c>
      <c r="AA36" s="51" t="str">
        <f>structure!AA36</f>
        <v/>
      </c>
      <c r="AB36" s="51" t="str">
        <f>structure!AB36</f>
        <v/>
      </c>
      <c r="AC36" s="51" t="str">
        <f>structure!AC36</f>
        <v/>
      </c>
      <c r="AD36" s="51" t="str">
        <f>structure!AD36</f>
        <v/>
      </c>
      <c r="AE36" s="51" t="str">
        <f>structure!AE36</f>
        <v/>
      </c>
      <c r="AF36" s="51" t="str">
        <f>structure!AF36</f>
        <v/>
      </c>
      <c r="AG36" s="51" t="str">
        <f>structure!AG36</f>
        <v/>
      </c>
      <c r="AH36" s="51" t="str">
        <f>structure!AH36</f>
        <v/>
      </c>
      <c r="AI36" s="51" t="str">
        <f>structure!AI36</f>
        <v/>
      </c>
      <c r="AJ36" s="51" t="str">
        <f>structure!AJ36</f>
        <v/>
      </c>
      <c r="AK36" s="51" t="str">
        <f>structure!AK36</f>
        <v/>
      </c>
      <c r="AL36" s="51" t="str">
        <f>structure!AL36</f>
        <v/>
      </c>
      <c r="AM36" s="51" t="str">
        <f>structure!AM36</f>
        <v/>
      </c>
      <c r="AN36" s="51" t="str">
        <f>structure!AN36</f>
        <v/>
      </c>
      <c r="AO36" s="51" t="str">
        <f>structure!AO36</f>
        <v/>
      </c>
      <c r="AP36" s="51" t="str">
        <f>structure!AP36</f>
        <v/>
      </c>
      <c r="AQ36" s="51" t="str">
        <f>structure!AQ36</f>
        <v/>
      </c>
      <c r="AR36" s="51" t="str">
        <f>structure!AR36</f>
        <v/>
      </c>
      <c r="AS36" s="51" t="str">
        <f>structure!AS36</f>
        <v/>
      </c>
      <c r="AT36" s="51" t="str">
        <f>structure!AT36</f>
        <v/>
      </c>
      <c r="AU36" s="51" t="str">
        <f>structure!AU36</f>
        <v/>
      </c>
      <c r="AV36" s="51" t="str">
        <f>structure!AV36</f>
        <v/>
      </c>
      <c r="AW36" s="51" t="str">
        <f>structure!AW36</f>
        <v/>
      </c>
      <c r="AX36" s="51" t="str">
        <f>structure!AX36</f>
        <v/>
      </c>
      <c r="AY36" s="51" t="str">
        <f>structure!AY36</f>
        <v/>
      </c>
      <c r="AZ36" s="51" t="str">
        <f>structure!AZ36</f>
        <v/>
      </c>
      <c r="BA36" s="51" t="str">
        <f>structure!BA36</f>
        <v/>
      </c>
      <c r="BB36" s="51" t="str">
        <f>structure!BB36</f>
        <v/>
      </c>
      <c r="BC36" s="51" t="str">
        <f>structure!BC36</f>
        <v/>
      </c>
      <c r="BD36" s="51" t="str">
        <f>structure!BD36</f>
        <v/>
      </c>
      <c r="BE36" s="51" t="str">
        <f>structure!BE36</f>
        <v/>
      </c>
      <c r="BF36" s="51" t="str">
        <f>structure!BF36</f>
        <v/>
      </c>
      <c r="BG36" s="51" t="str">
        <f>structure!BG36</f>
        <v/>
      </c>
      <c r="BH36" s="51" t="str">
        <f>structure!BH36</f>
        <v/>
      </c>
      <c r="BI36" s="51" t="str">
        <f>structure!BI36</f>
        <v/>
      </c>
      <c r="BJ36" s="51" t="str">
        <f>structure!BJ36</f>
        <v/>
      </c>
      <c r="BK36" s="51" t="str">
        <f>structure!BK36</f>
        <v/>
      </c>
      <c r="BL36" s="51" t="str">
        <f>structure!BL36</f>
        <v/>
      </c>
      <c r="BM36" s="51" t="str">
        <f>structure!BM36</f>
        <v/>
      </c>
      <c r="BN36" s="51" t="str">
        <f>structure!BN36</f>
        <v/>
      </c>
      <c r="BO36" s="51" t="str">
        <f>structure!BO36</f>
        <v/>
      </c>
      <c r="BP36" s="51" t="str">
        <f>structure!BP36</f>
        <v/>
      </c>
      <c r="BQ36" s="51" t="str">
        <f>structure!BQ36</f>
        <v/>
      </c>
      <c r="BR36" s="51" t="str">
        <f>structure!BR36</f>
        <v/>
      </c>
      <c r="BS36" s="51" t="str">
        <f>structure!BS36</f>
        <v/>
      </c>
      <c r="BT36" s="51" t="str">
        <f>structure!BT36</f>
        <v/>
      </c>
      <c r="BU36" s="51" t="str">
        <f>structure!BU36</f>
        <v/>
      </c>
      <c r="BV36" s="51" t="str">
        <f>structure!BV36</f>
        <v/>
      </c>
      <c r="BW36" s="51" t="str">
        <f>structure!BW36</f>
        <v/>
      </c>
      <c r="BX36" s="51" t="str">
        <f>structure!BX36</f>
        <v/>
      </c>
      <c r="BY36" s="51" t="str">
        <f>structure!BY36</f>
        <v/>
      </c>
      <c r="BZ36" s="51" t="str">
        <f>structure!BZ36</f>
        <v/>
      </c>
      <c r="CA36" s="51" t="str">
        <f>structure!CA36</f>
        <v/>
      </c>
      <c r="CB36" s="51" t="str">
        <f>structure!CB36</f>
        <v/>
      </c>
      <c r="CC36" s="51" t="str">
        <f>structure!CC36</f>
        <v/>
      </c>
      <c r="CD36" s="51" t="str">
        <f>structure!CD36</f>
        <v/>
      </c>
      <c r="CE36" s="51" t="str">
        <f>structure!CE36</f>
        <v/>
      </c>
      <c r="CF36" s="51" t="str">
        <f>structure!CF36</f>
        <v/>
      </c>
      <c r="CG36" s="51" t="str">
        <f>structure!CG36</f>
        <v/>
      </c>
      <c r="CH36" s="51" t="str">
        <f>structure!CH36</f>
        <v/>
      </c>
      <c r="CI36" s="51" t="str">
        <f>structure!CI36</f>
        <v/>
      </c>
      <c r="CJ36" s="51" t="str">
        <f>structure!CJ36</f>
        <v/>
      </c>
      <c r="CK36" s="51" t="str">
        <f>structure!CK36</f>
        <v/>
      </c>
      <c r="CL36" s="51" t="str">
        <f>structure!CL36</f>
        <v/>
      </c>
      <c r="CM36" s="51" t="str">
        <f>structure!CM36</f>
        <v/>
      </c>
      <c r="CN36" s="51" t="str">
        <f>structure!CN36</f>
        <v/>
      </c>
      <c r="CO36" s="51" t="str">
        <f>structure!CO36</f>
        <v/>
      </c>
      <c r="CP36" s="51" t="str">
        <f>structure!CP36</f>
        <v/>
      </c>
      <c r="CQ36" s="51" t="str">
        <f>structure!CQ36</f>
        <v/>
      </c>
      <c r="CR36" s="51" t="str">
        <f>structure!CR36</f>
        <v/>
      </c>
      <c r="CS36" s="51" t="str">
        <f>structure!CS36</f>
        <v/>
      </c>
      <c r="CT36" s="51" t="str">
        <f>structure!CT36</f>
        <v/>
      </c>
      <c r="CU36" s="51" t="str">
        <f>structure!CU36</f>
        <v/>
      </c>
      <c r="CV36" s="51" t="str">
        <f>structure!CV36</f>
        <v/>
      </c>
      <c r="CW36" s="51" t="str">
        <f>structure!CW36</f>
        <v/>
      </c>
      <c r="CX36" s="52" t="str">
        <f>structure!CX36</f>
        <v/>
      </c>
      <c r="CY36" s="5" t="str">
        <f>structure!CY36</f>
        <v/>
      </c>
      <c r="CZ36">
        <f>IF(pattes!CZ36=0,0,IF(pattes!CZ36=2,ROUNDUP(structure!CZ36/2,0),ROUNDUP(structure!CZ36/2+1,0)))</f>
        <v>0</v>
      </c>
    </row>
    <row r="37" spans="2:104" ht="21" customHeight="1" thickBot="1" x14ac:dyDescent="0.4">
      <c r="B37" s="4" t="str">
        <f>structure!B37</f>
        <v/>
      </c>
      <c r="C37" s="50" t="str">
        <f>structure!C37</f>
        <v/>
      </c>
      <c r="D37" s="51" t="str">
        <f>structure!D37</f>
        <v/>
      </c>
      <c r="E37" s="51" t="str">
        <f>structure!E37</f>
        <v/>
      </c>
      <c r="F37" s="51" t="str">
        <f>structure!F37</f>
        <v/>
      </c>
      <c r="G37" s="51" t="str">
        <f>structure!G37</f>
        <v/>
      </c>
      <c r="H37" s="51" t="str">
        <f>structure!H37</f>
        <v/>
      </c>
      <c r="I37" s="51" t="str">
        <f>structure!I37</f>
        <v/>
      </c>
      <c r="J37" s="51" t="str">
        <f>structure!J37</f>
        <v/>
      </c>
      <c r="K37" s="51" t="str">
        <f>structure!K37</f>
        <v/>
      </c>
      <c r="L37" s="51" t="str">
        <f>structure!L37</f>
        <v/>
      </c>
      <c r="M37" s="51" t="str">
        <f>structure!M37</f>
        <v/>
      </c>
      <c r="N37" s="51" t="str">
        <f>structure!N37</f>
        <v/>
      </c>
      <c r="O37" s="51" t="str">
        <f>structure!O37</f>
        <v/>
      </c>
      <c r="P37" s="51" t="str">
        <f>structure!P37</f>
        <v/>
      </c>
      <c r="Q37" s="51" t="str">
        <f>structure!Q37</f>
        <v/>
      </c>
      <c r="R37" s="51" t="str">
        <f>structure!R37</f>
        <v/>
      </c>
      <c r="S37" s="51" t="str">
        <f>structure!S37</f>
        <v/>
      </c>
      <c r="T37" s="51" t="str">
        <f>structure!T37</f>
        <v/>
      </c>
      <c r="U37" s="51" t="str">
        <f>structure!U37</f>
        <v/>
      </c>
      <c r="V37" s="51" t="str">
        <f>structure!V37</f>
        <v/>
      </c>
      <c r="W37" s="51" t="str">
        <f>structure!W37</f>
        <v/>
      </c>
      <c r="X37" s="51" t="str">
        <f>structure!X37</f>
        <v/>
      </c>
      <c r="Y37" s="51" t="str">
        <f>structure!Y37</f>
        <v/>
      </c>
      <c r="Z37" s="51" t="str">
        <f>structure!Z37</f>
        <v/>
      </c>
      <c r="AA37" s="51" t="str">
        <f>structure!AA37</f>
        <v/>
      </c>
      <c r="AB37" s="51" t="str">
        <f>structure!AB37</f>
        <v/>
      </c>
      <c r="AC37" s="51" t="str">
        <f>structure!AC37</f>
        <v/>
      </c>
      <c r="AD37" s="51" t="str">
        <f>structure!AD37</f>
        <v/>
      </c>
      <c r="AE37" s="51" t="str">
        <f>structure!AE37</f>
        <v/>
      </c>
      <c r="AF37" s="51" t="str">
        <f>structure!AF37</f>
        <v/>
      </c>
      <c r="AG37" s="51" t="str">
        <f>structure!AG37</f>
        <v/>
      </c>
      <c r="AH37" s="51" t="str">
        <f>structure!AH37</f>
        <v/>
      </c>
      <c r="AI37" s="51" t="str">
        <f>structure!AI37</f>
        <v/>
      </c>
      <c r="AJ37" s="51" t="str">
        <f>structure!AJ37</f>
        <v/>
      </c>
      <c r="AK37" s="51" t="str">
        <f>structure!AK37</f>
        <v/>
      </c>
      <c r="AL37" s="51" t="str">
        <f>structure!AL37</f>
        <v/>
      </c>
      <c r="AM37" s="51" t="str">
        <f>structure!AM37</f>
        <v/>
      </c>
      <c r="AN37" s="51" t="str">
        <f>structure!AN37</f>
        <v/>
      </c>
      <c r="AO37" s="51" t="str">
        <f>structure!AO37</f>
        <v/>
      </c>
      <c r="AP37" s="51" t="str">
        <f>structure!AP37</f>
        <v/>
      </c>
      <c r="AQ37" s="51" t="str">
        <f>structure!AQ37</f>
        <v/>
      </c>
      <c r="AR37" s="51" t="str">
        <f>structure!AR37</f>
        <v/>
      </c>
      <c r="AS37" s="51" t="str">
        <f>structure!AS37</f>
        <v/>
      </c>
      <c r="AT37" s="51" t="str">
        <f>structure!AT37</f>
        <v/>
      </c>
      <c r="AU37" s="51" t="str">
        <f>structure!AU37</f>
        <v/>
      </c>
      <c r="AV37" s="51" t="str">
        <f>structure!AV37</f>
        <v/>
      </c>
      <c r="AW37" s="51" t="str">
        <f>structure!AW37</f>
        <v/>
      </c>
      <c r="AX37" s="51" t="str">
        <f>structure!AX37</f>
        <v/>
      </c>
      <c r="AY37" s="51" t="str">
        <f>structure!AY37</f>
        <v/>
      </c>
      <c r="AZ37" s="51" t="str">
        <f>structure!AZ37</f>
        <v/>
      </c>
      <c r="BA37" s="51" t="str">
        <f>structure!BA37</f>
        <v/>
      </c>
      <c r="BB37" s="51" t="str">
        <f>structure!BB37</f>
        <v/>
      </c>
      <c r="BC37" s="51" t="str">
        <f>structure!BC37</f>
        <v/>
      </c>
      <c r="BD37" s="51" t="str">
        <f>structure!BD37</f>
        <v/>
      </c>
      <c r="BE37" s="51" t="str">
        <f>structure!BE37</f>
        <v/>
      </c>
      <c r="BF37" s="51" t="str">
        <f>structure!BF37</f>
        <v/>
      </c>
      <c r="BG37" s="51" t="str">
        <f>structure!BG37</f>
        <v/>
      </c>
      <c r="BH37" s="51" t="str">
        <f>structure!BH37</f>
        <v/>
      </c>
      <c r="BI37" s="51" t="str">
        <f>structure!BI37</f>
        <v/>
      </c>
      <c r="BJ37" s="51" t="str">
        <f>structure!BJ37</f>
        <v/>
      </c>
      <c r="BK37" s="51" t="str">
        <f>structure!BK37</f>
        <v/>
      </c>
      <c r="BL37" s="51" t="str">
        <f>structure!BL37</f>
        <v/>
      </c>
      <c r="BM37" s="51" t="str">
        <f>structure!BM37</f>
        <v/>
      </c>
      <c r="BN37" s="51" t="str">
        <f>structure!BN37</f>
        <v/>
      </c>
      <c r="BO37" s="51" t="str">
        <f>structure!BO37</f>
        <v/>
      </c>
      <c r="BP37" s="51" t="str">
        <f>structure!BP37</f>
        <v/>
      </c>
      <c r="BQ37" s="51" t="str">
        <f>structure!BQ37</f>
        <v/>
      </c>
      <c r="BR37" s="51" t="str">
        <f>structure!BR37</f>
        <v/>
      </c>
      <c r="BS37" s="51" t="str">
        <f>structure!BS37</f>
        <v/>
      </c>
      <c r="BT37" s="51" t="str">
        <f>structure!BT37</f>
        <v/>
      </c>
      <c r="BU37" s="51" t="str">
        <f>structure!BU37</f>
        <v/>
      </c>
      <c r="BV37" s="51" t="str">
        <f>structure!BV37</f>
        <v/>
      </c>
      <c r="BW37" s="51" t="str">
        <f>structure!BW37</f>
        <v/>
      </c>
      <c r="BX37" s="51" t="str">
        <f>structure!BX37</f>
        <v/>
      </c>
      <c r="BY37" s="51" t="str">
        <f>structure!BY37</f>
        <v/>
      </c>
      <c r="BZ37" s="51" t="str">
        <f>structure!BZ37</f>
        <v/>
      </c>
      <c r="CA37" s="51" t="str">
        <f>structure!CA37</f>
        <v/>
      </c>
      <c r="CB37" s="51" t="str">
        <f>structure!CB37</f>
        <v/>
      </c>
      <c r="CC37" s="51" t="str">
        <f>structure!CC37</f>
        <v/>
      </c>
      <c r="CD37" s="51" t="str">
        <f>structure!CD37</f>
        <v/>
      </c>
      <c r="CE37" s="51" t="str">
        <f>structure!CE37</f>
        <v/>
      </c>
      <c r="CF37" s="51" t="str">
        <f>structure!CF37</f>
        <v/>
      </c>
      <c r="CG37" s="51" t="str">
        <f>structure!CG37</f>
        <v/>
      </c>
      <c r="CH37" s="51" t="str">
        <f>structure!CH37</f>
        <v/>
      </c>
      <c r="CI37" s="51" t="str">
        <f>structure!CI37</f>
        <v/>
      </c>
      <c r="CJ37" s="51" t="str">
        <f>structure!CJ37</f>
        <v/>
      </c>
      <c r="CK37" s="51" t="str">
        <f>structure!CK37</f>
        <v/>
      </c>
      <c r="CL37" s="51" t="str">
        <f>structure!CL37</f>
        <v/>
      </c>
      <c r="CM37" s="51" t="str">
        <f>structure!CM37</f>
        <v/>
      </c>
      <c r="CN37" s="51" t="str">
        <f>structure!CN37</f>
        <v/>
      </c>
      <c r="CO37" s="51" t="str">
        <f>structure!CO37</f>
        <v/>
      </c>
      <c r="CP37" s="51" t="str">
        <f>structure!CP37</f>
        <v/>
      </c>
      <c r="CQ37" s="51" t="str">
        <f>structure!CQ37</f>
        <v/>
      </c>
      <c r="CR37" s="51" t="str">
        <f>structure!CR37</f>
        <v/>
      </c>
      <c r="CS37" s="51" t="str">
        <f>structure!CS37</f>
        <v/>
      </c>
      <c r="CT37" s="51" t="str">
        <f>structure!CT37</f>
        <v/>
      </c>
      <c r="CU37" s="51" t="str">
        <f>structure!CU37</f>
        <v/>
      </c>
      <c r="CV37" s="51" t="str">
        <f>structure!CV37</f>
        <v/>
      </c>
      <c r="CW37" s="51" t="str">
        <f>structure!CW37</f>
        <v/>
      </c>
      <c r="CX37" s="52" t="str">
        <f>structure!CX37</f>
        <v/>
      </c>
      <c r="CY37" s="5" t="str">
        <f>structure!CY37</f>
        <v/>
      </c>
      <c r="CZ37">
        <f>IF(pattes!CZ37=0,0,IF(pattes!CZ37=2,ROUNDUP(structure!CZ37/2,0),ROUNDUP(structure!CZ37/2+1,0)))</f>
        <v>0</v>
      </c>
    </row>
    <row r="38" spans="2:104" ht="21" customHeight="1" thickBot="1" x14ac:dyDescent="0.4">
      <c r="B38" s="6" t="str">
        <f>structure!B38</f>
        <v/>
      </c>
      <c r="C38" s="7" t="str">
        <f>structure!C38</f>
        <v/>
      </c>
      <c r="D38" s="7" t="str">
        <f>structure!D38</f>
        <v/>
      </c>
      <c r="E38" s="7" t="str">
        <f>structure!E38</f>
        <v/>
      </c>
      <c r="F38" s="7" t="str">
        <f>structure!F38</f>
        <v/>
      </c>
      <c r="G38" s="7" t="str">
        <f>structure!G38</f>
        <v/>
      </c>
      <c r="H38" s="7" t="str">
        <f>structure!H38</f>
        <v/>
      </c>
      <c r="I38" s="7" t="str">
        <f>structure!I38</f>
        <v/>
      </c>
      <c r="J38" s="7" t="str">
        <f>structure!J38</f>
        <v/>
      </c>
      <c r="K38" s="7" t="str">
        <f>structure!K38</f>
        <v/>
      </c>
      <c r="L38" s="7" t="str">
        <f>structure!L38</f>
        <v/>
      </c>
      <c r="M38" s="7" t="str">
        <f>structure!M38</f>
        <v/>
      </c>
      <c r="N38" s="7" t="str">
        <f>structure!N38</f>
        <v/>
      </c>
      <c r="O38" s="7" t="str">
        <f>structure!O38</f>
        <v/>
      </c>
      <c r="P38" s="7" t="str">
        <f>structure!P38</f>
        <v/>
      </c>
      <c r="Q38" s="7" t="str">
        <f>structure!Q38</f>
        <v/>
      </c>
      <c r="R38" s="7" t="str">
        <f>structure!R38</f>
        <v/>
      </c>
      <c r="S38" s="7" t="str">
        <f>structure!S38</f>
        <v/>
      </c>
      <c r="T38" s="7" t="str">
        <f>structure!T38</f>
        <v/>
      </c>
      <c r="U38" s="7" t="str">
        <f>structure!U38</f>
        <v/>
      </c>
      <c r="V38" s="7" t="str">
        <f>structure!V38</f>
        <v/>
      </c>
      <c r="W38" s="7" t="str">
        <f>structure!W38</f>
        <v/>
      </c>
      <c r="X38" s="7" t="str">
        <f>structure!X38</f>
        <v/>
      </c>
      <c r="Y38" s="7" t="str">
        <f>structure!Y38</f>
        <v/>
      </c>
      <c r="Z38" s="7" t="str">
        <f>structure!Z38</f>
        <v/>
      </c>
      <c r="AA38" s="7" t="str">
        <f>structure!AA38</f>
        <v/>
      </c>
      <c r="AB38" s="7" t="str">
        <f>structure!AB38</f>
        <v/>
      </c>
      <c r="AC38" s="7" t="str">
        <f>structure!AC38</f>
        <v/>
      </c>
      <c r="AD38" s="7" t="str">
        <f>structure!AD38</f>
        <v/>
      </c>
      <c r="AE38" s="7" t="str">
        <f>structure!AE38</f>
        <v/>
      </c>
      <c r="AF38" s="7" t="str">
        <f>structure!AF38</f>
        <v/>
      </c>
      <c r="AG38" s="7" t="str">
        <f>structure!AG38</f>
        <v/>
      </c>
      <c r="AH38" s="7" t="str">
        <f>structure!AH38</f>
        <v/>
      </c>
      <c r="AI38" s="7" t="str">
        <f>structure!AI38</f>
        <v/>
      </c>
      <c r="AJ38" s="7" t="str">
        <f>structure!AJ38</f>
        <v/>
      </c>
      <c r="AK38" s="7" t="str">
        <f>structure!AK38</f>
        <v/>
      </c>
      <c r="AL38" s="7" t="str">
        <f>structure!AL38</f>
        <v/>
      </c>
      <c r="AM38" s="7" t="str">
        <f>structure!AM38</f>
        <v/>
      </c>
      <c r="AN38" s="7" t="str">
        <f>structure!AN38</f>
        <v/>
      </c>
      <c r="AO38" s="7" t="str">
        <f>structure!AO38</f>
        <v/>
      </c>
      <c r="AP38" s="7" t="str">
        <f>structure!AP38</f>
        <v/>
      </c>
      <c r="AQ38" s="7" t="str">
        <f>structure!AQ38</f>
        <v/>
      </c>
      <c r="AR38" s="7" t="str">
        <f>structure!AR38</f>
        <v/>
      </c>
      <c r="AS38" s="7" t="str">
        <f>structure!AS38</f>
        <v/>
      </c>
      <c r="AT38" s="7" t="str">
        <f>structure!AT38</f>
        <v/>
      </c>
      <c r="AU38" s="7" t="str">
        <f>structure!AU38</f>
        <v/>
      </c>
      <c r="AV38" s="7" t="str">
        <f>structure!AV38</f>
        <v/>
      </c>
      <c r="AW38" s="7" t="str">
        <f>structure!AW38</f>
        <v/>
      </c>
      <c r="AX38" s="7" t="str">
        <f>structure!AX38</f>
        <v/>
      </c>
      <c r="AY38" s="7" t="str">
        <f>structure!AY38</f>
        <v/>
      </c>
      <c r="AZ38" s="7" t="str">
        <f>structure!AZ38</f>
        <v/>
      </c>
      <c r="BA38" s="7" t="str">
        <f>structure!BA38</f>
        <v/>
      </c>
      <c r="BB38" s="7" t="str">
        <f>structure!BB38</f>
        <v/>
      </c>
      <c r="BC38" s="7" t="str">
        <f>structure!BC38</f>
        <v/>
      </c>
      <c r="BD38" s="7" t="str">
        <f>structure!BD38</f>
        <v/>
      </c>
      <c r="BE38" s="7" t="str">
        <f>structure!BE38</f>
        <v/>
      </c>
      <c r="BF38" s="7" t="str">
        <f>structure!BF38</f>
        <v/>
      </c>
      <c r="BG38" s="7" t="str">
        <f>structure!BG38</f>
        <v/>
      </c>
      <c r="BH38" s="7" t="str">
        <f>structure!BH38</f>
        <v/>
      </c>
      <c r="BI38" s="7" t="str">
        <f>structure!BI38</f>
        <v/>
      </c>
      <c r="BJ38" s="7" t="str">
        <f>structure!BJ38</f>
        <v/>
      </c>
      <c r="BK38" s="7" t="str">
        <f>structure!BK38</f>
        <v/>
      </c>
      <c r="BL38" s="7" t="str">
        <f>structure!BL38</f>
        <v/>
      </c>
      <c r="BM38" s="7" t="str">
        <f>structure!BM38</f>
        <v/>
      </c>
      <c r="BN38" s="7" t="str">
        <f>structure!BN38</f>
        <v/>
      </c>
      <c r="BO38" s="7" t="str">
        <f>structure!BO38</f>
        <v/>
      </c>
      <c r="BP38" s="7" t="str">
        <f>structure!BP38</f>
        <v/>
      </c>
      <c r="BQ38" s="7" t="str">
        <f>structure!BQ38</f>
        <v/>
      </c>
      <c r="BR38" s="7" t="str">
        <f>structure!BR38</f>
        <v/>
      </c>
      <c r="BS38" s="7" t="str">
        <f>structure!BS38</f>
        <v/>
      </c>
      <c r="BT38" s="7" t="str">
        <f>structure!BT38</f>
        <v/>
      </c>
      <c r="BU38" s="7" t="str">
        <f>structure!BU38</f>
        <v/>
      </c>
      <c r="BV38" s="7" t="str">
        <f>structure!BV38</f>
        <v/>
      </c>
      <c r="BW38" s="7" t="str">
        <f>structure!BW38</f>
        <v/>
      </c>
      <c r="BX38" s="7" t="str">
        <f>structure!BX38</f>
        <v/>
      </c>
      <c r="BY38" s="7" t="str">
        <f>structure!BY38</f>
        <v/>
      </c>
      <c r="BZ38" s="7" t="str">
        <f>structure!BZ38</f>
        <v/>
      </c>
      <c r="CA38" s="7" t="str">
        <f>structure!CA38</f>
        <v/>
      </c>
      <c r="CB38" s="7" t="str">
        <f>structure!CB38</f>
        <v/>
      </c>
      <c r="CC38" s="7" t="str">
        <f>structure!CC38</f>
        <v/>
      </c>
      <c r="CD38" s="7" t="str">
        <f>structure!CD38</f>
        <v/>
      </c>
      <c r="CE38" s="7" t="str">
        <f>structure!CE38</f>
        <v/>
      </c>
      <c r="CF38" s="7" t="str">
        <f>structure!CF38</f>
        <v/>
      </c>
      <c r="CG38" s="7" t="str">
        <f>structure!CG38</f>
        <v/>
      </c>
      <c r="CH38" s="7" t="str">
        <f>structure!CH38</f>
        <v/>
      </c>
      <c r="CI38" s="7" t="str">
        <f>structure!CI38</f>
        <v/>
      </c>
      <c r="CJ38" s="7" t="str">
        <f>structure!CJ38</f>
        <v/>
      </c>
      <c r="CK38" s="7" t="str">
        <f>structure!CK38</f>
        <v/>
      </c>
      <c r="CL38" s="7" t="str">
        <f>structure!CL38</f>
        <v/>
      </c>
      <c r="CM38" s="7" t="str">
        <f>structure!CM38</f>
        <v/>
      </c>
      <c r="CN38" s="7" t="str">
        <f>structure!CN38</f>
        <v/>
      </c>
      <c r="CO38" s="7" t="str">
        <f>structure!CO38</f>
        <v/>
      </c>
      <c r="CP38" s="7" t="str">
        <f>structure!CP38</f>
        <v/>
      </c>
      <c r="CQ38" s="7" t="str">
        <f>structure!CQ38</f>
        <v/>
      </c>
      <c r="CR38" s="7" t="str">
        <f>structure!CR38</f>
        <v/>
      </c>
      <c r="CS38" s="7" t="str">
        <f>structure!CS38</f>
        <v/>
      </c>
      <c r="CT38" s="7" t="str">
        <f>structure!CT38</f>
        <v/>
      </c>
      <c r="CU38" s="7" t="str">
        <f>structure!CU38</f>
        <v/>
      </c>
      <c r="CV38" s="7" t="str">
        <f>structure!CV38</f>
        <v/>
      </c>
      <c r="CW38" s="7" t="str">
        <f>structure!CW38</f>
        <v/>
      </c>
      <c r="CX38" s="43" t="str">
        <f>structure!CX38</f>
        <v/>
      </c>
      <c r="CY38" s="8" t="str">
        <f>structure!CY38</f>
        <v/>
      </c>
      <c r="CZ38">
        <f>IF(pattes!CZ38=0,0,IF(pattes!CZ38=2,ROUNDUP(structure!CZ38/2,0),ROUNDUP(structure!CZ38/2+1,0)))</f>
        <v>0</v>
      </c>
    </row>
    <row r="39" spans="2:104" ht="21" customHeight="1" x14ac:dyDescent="0.35">
      <c r="CZ39">
        <f>SUM(CZ29:CZ38)</f>
        <v>0</v>
      </c>
    </row>
    <row r="40" spans="2:104" ht="21" customHeight="1" x14ac:dyDescent="0.35"/>
    <row r="41" spans="2:104" ht="21" customHeight="1" x14ac:dyDescent="0.35"/>
    <row r="42" spans="2:104" ht="21" customHeight="1" x14ac:dyDescent="0.35"/>
  </sheetData>
  <mergeCells count="9">
    <mergeCell ref="B26:Q26"/>
    <mergeCell ref="B2:Q2"/>
    <mergeCell ref="S2:AH2"/>
    <mergeCell ref="AJ2:AY2"/>
    <mergeCell ref="BA2:BP2"/>
    <mergeCell ref="B14:Q14"/>
    <mergeCell ref="S14:AH14"/>
    <mergeCell ref="AJ14:AY14"/>
    <mergeCell ref="BA14:BP14"/>
  </mergeCells>
  <conditionalFormatting sqref="AZ4:AZ11 BQ4:BS11 B28:CY29 B4:AI11 B32:CY38">
    <cfRule type="containsText" dxfId="47" priority="23" operator="containsText" text="P-F-D">
      <formula>NOT(ISERROR(SEARCH("P-F-D",B4)))</formula>
    </cfRule>
    <cfRule type="containsText" dxfId="46" priority="24" operator="containsText" text="P-F-S">
      <formula>NOT(ISERROR(SEARCH("P-F-S",B4)))</formula>
    </cfRule>
  </conditionalFormatting>
  <conditionalFormatting sqref="B16:AI23 AZ16:AZ23 BQ16:BS23">
    <cfRule type="containsText" dxfId="45" priority="21" operator="containsText" text="P-F-D">
      <formula>NOT(ISERROR(SEARCH("P-F-D",B16)))</formula>
    </cfRule>
    <cfRule type="containsText" dxfId="44" priority="22" operator="containsText" text="P-F-S">
      <formula>NOT(ISERROR(SEARCH("P-F-S",B16)))</formula>
    </cfRule>
  </conditionalFormatting>
  <conditionalFormatting sqref="B4:Q11 B28:CY29 B32:CY38">
    <cfRule type="containsText" dxfId="43" priority="20" stopIfTrue="1" operator="containsText" text="P-F-H">
      <formula>NOT(ISERROR(SEARCH("P-F-H",B4)))</formula>
    </cfRule>
  </conditionalFormatting>
  <conditionalFormatting sqref="S4:AI11 AZ4:AZ11 BQ4:BS11">
    <cfRule type="containsText" dxfId="42" priority="19" stopIfTrue="1" operator="containsText" text="P-F-H">
      <formula>NOT(ISERROR(SEARCH("P-F-H",S4)))</formula>
    </cfRule>
  </conditionalFormatting>
  <conditionalFormatting sqref="B16:Q23 S16:AI23 AZ16:AZ23 BQ16:BS23">
    <cfRule type="containsText" dxfId="41" priority="18" stopIfTrue="1" operator="containsText" text="P-F-H">
      <formula>NOT(ISERROR(SEARCH("P-F-H",B16)))</formula>
    </cfRule>
  </conditionalFormatting>
  <conditionalFormatting sqref="AJ4:AY11">
    <cfRule type="containsText" dxfId="40" priority="16" operator="containsText" text="P-F-D">
      <formula>NOT(ISERROR(SEARCH("P-F-D",AJ4)))</formula>
    </cfRule>
    <cfRule type="containsText" dxfId="39" priority="17" operator="containsText" text="P-F-S">
      <formula>NOT(ISERROR(SEARCH("P-F-S",AJ4)))</formula>
    </cfRule>
  </conditionalFormatting>
  <conditionalFormatting sqref="AJ16:AY23">
    <cfRule type="containsText" dxfId="38" priority="14" operator="containsText" text="P-F-D">
      <formula>NOT(ISERROR(SEARCH("P-F-D",AJ16)))</formula>
    </cfRule>
    <cfRule type="containsText" dxfId="37" priority="15" operator="containsText" text="P-F-S">
      <formula>NOT(ISERROR(SEARCH("P-F-S",AJ16)))</formula>
    </cfRule>
  </conditionalFormatting>
  <conditionalFormatting sqref="AJ4:AY11">
    <cfRule type="containsText" dxfId="36" priority="13" stopIfTrue="1" operator="containsText" text="P-F-H">
      <formula>NOT(ISERROR(SEARCH("P-F-H",AJ4)))</formula>
    </cfRule>
  </conditionalFormatting>
  <conditionalFormatting sqref="AJ16:AY23">
    <cfRule type="containsText" dxfId="35" priority="12" stopIfTrue="1" operator="containsText" text="P-F-H">
      <formula>NOT(ISERROR(SEARCH("P-F-H",AJ16)))</formula>
    </cfRule>
  </conditionalFormatting>
  <conditionalFormatting sqref="BA4:BP11">
    <cfRule type="containsText" dxfId="34" priority="10" operator="containsText" text="P-F-D">
      <formula>NOT(ISERROR(SEARCH("P-F-D",BA4)))</formula>
    </cfRule>
    <cfRule type="containsText" dxfId="33" priority="11" operator="containsText" text="P-F-S">
      <formula>NOT(ISERROR(SEARCH("P-F-S",BA4)))</formula>
    </cfRule>
  </conditionalFormatting>
  <conditionalFormatting sqref="BA16:BP23">
    <cfRule type="containsText" dxfId="32" priority="8" operator="containsText" text="P-F-D">
      <formula>NOT(ISERROR(SEARCH("P-F-D",BA16)))</formula>
    </cfRule>
    <cfRule type="containsText" dxfId="31" priority="9" operator="containsText" text="P-F-S">
      <formula>NOT(ISERROR(SEARCH("P-F-S",BA16)))</formula>
    </cfRule>
  </conditionalFormatting>
  <conditionalFormatting sqref="BA4:BP11">
    <cfRule type="containsText" dxfId="30" priority="7" stopIfTrue="1" operator="containsText" text="P-F-H">
      <formula>NOT(ISERROR(SEARCH("P-F-H",BA4)))</formula>
    </cfRule>
  </conditionalFormatting>
  <conditionalFormatting sqref="BA16:BP23">
    <cfRule type="containsText" dxfId="29" priority="6" stopIfTrue="1" operator="containsText" text="P-F-H">
      <formula>NOT(ISERROR(SEARCH("P-F-H",BA16)))</formula>
    </cfRule>
  </conditionalFormatting>
  <conditionalFormatting sqref="B4:Q11 S4:AH11 AJ4:AY11 BA4:BP11 B16:Q23 S16:AH23 AJ16:AY23 BA16:BP23 B28:CY29 B32:CY38">
    <cfRule type="containsText" dxfId="28" priority="5" stopIfTrue="1" operator="containsText" text="3P-F-H">
      <formula>NOT(ISERROR(SEARCH("3P-F-H",B4)))</formula>
    </cfRule>
  </conditionalFormatting>
  <conditionalFormatting sqref="B30:CY31">
    <cfRule type="containsText" dxfId="27" priority="3" operator="containsText" text="P-F-D">
      <formula>NOT(ISERROR(SEARCH("P-F-D",B30)))</formula>
    </cfRule>
    <cfRule type="containsText" dxfId="26" priority="4" operator="containsText" text="P-F-S">
      <formula>NOT(ISERROR(SEARCH("P-F-S",B30)))</formula>
    </cfRule>
  </conditionalFormatting>
  <conditionalFormatting sqref="B30:CY31">
    <cfRule type="containsText" dxfId="25" priority="2" stopIfTrue="1" operator="containsText" text="P-F-H">
      <formula>NOT(ISERROR(SEARCH("P-F-H",B30)))</formula>
    </cfRule>
  </conditionalFormatting>
  <conditionalFormatting sqref="B30:CY31">
    <cfRule type="containsText" dxfId="24" priority="1" stopIfTrue="1" operator="containsText" text="3P-F-H">
      <formula>NOT(ISERROR(SEARCH("3P-F-H",B30)))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Z42"/>
  <sheetViews>
    <sheetView topLeftCell="A7" zoomScale="80" zoomScaleNormal="80" workbookViewId="0">
      <selection activeCell="A30" sqref="A30:XFD31"/>
    </sheetView>
  </sheetViews>
  <sheetFormatPr baseColWidth="10" defaultColWidth="9.1796875" defaultRowHeight="15" customHeight="1" x14ac:dyDescent="0.35"/>
  <cols>
    <col min="1" max="68" width="3.1796875" customWidth="1"/>
    <col min="69" max="69" width="4" customWidth="1"/>
    <col min="70" max="103" width="3.1796875" customWidth="1"/>
  </cols>
  <sheetData>
    <row r="1" spans="1:71" ht="21" customHeight="1" x14ac:dyDescent="0.35">
      <c r="B1" t="s">
        <v>48</v>
      </c>
    </row>
    <row r="2" spans="1:71" ht="21" customHeight="1" x14ac:dyDescent="0.35">
      <c r="A2" s="11"/>
      <c r="B2" s="276" t="s">
        <v>11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S2" s="276" t="s">
        <v>12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61"/>
      <c r="AJ2" s="276" t="s">
        <v>13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61"/>
      <c r="BA2" s="276" t="s">
        <v>14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61"/>
      <c r="BR2" s="61"/>
      <c r="BS2" s="61"/>
    </row>
    <row r="3" spans="1:71" ht="21" customHeight="1" thickBot="1" x14ac:dyDescent="0.4">
      <c r="A3" s="1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99"/>
      <c r="Q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199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199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199"/>
      <c r="BP3" s="61"/>
      <c r="BQ3" s="61"/>
      <c r="BR3" s="61"/>
      <c r="BS3" s="61"/>
    </row>
    <row r="4" spans="1:71" ht="21" customHeight="1" thickBot="1" x14ac:dyDescent="0.4">
      <c r="A4" s="11"/>
      <c r="B4" s="1" t="str">
        <f>structure!B4</f>
        <v/>
      </c>
      <c r="C4" s="2" t="str">
        <f>structure!C4</f>
        <v/>
      </c>
      <c r="D4" s="2" t="str">
        <f>structure!D4</f>
        <v/>
      </c>
      <c r="E4" s="2" t="str">
        <f>structure!E4</f>
        <v/>
      </c>
      <c r="F4" s="2" t="str">
        <f>structure!F4</f>
        <v/>
      </c>
      <c r="G4" s="2" t="str">
        <f>structure!G4</f>
        <v/>
      </c>
      <c r="H4" s="2" t="str">
        <f>structure!H4</f>
        <v/>
      </c>
      <c r="I4" s="2" t="str">
        <f>structure!I4</f>
        <v/>
      </c>
      <c r="J4" s="2" t="str">
        <f>structure!J4</f>
        <v/>
      </c>
      <c r="K4" s="2" t="str">
        <f>structure!K4</f>
        <v/>
      </c>
      <c r="L4" s="2" t="str">
        <f>structure!L4</f>
        <v/>
      </c>
      <c r="M4" s="2" t="str">
        <f>structure!M4</f>
        <v/>
      </c>
      <c r="N4" s="2" t="str">
        <f>structure!N4</f>
        <v/>
      </c>
      <c r="O4" s="2" t="str">
        <f>structure!O4</f>
        <v/>
      </c>
      <c r="P4" s="43" t="str">
        <f>structure!P4</f>
        <v/>
      </c>
      <c r="Q4" s="3" t="str">
        <f>structure!Q4</f>
        <v/>
      </c>
      <c r="R4" s="9">
        <f>IF(pattes!R4=0,0,IF(pattes!R4=2,structure!R4-1,structure!R4-2))</f>
        <v>0</v>
      </c>
      <c r="S4" s="1" t="str">
        <f>structure!S4</f>
        <v/>
      </c>
      <c r="T4" s="2" t="str">
        <f>structure!T4</f>
        <v/>
      </c>
      <c r="U4" s="2" t="str">
        <f>structure!U4</f>
        <v/>
      </c>
      <c r="V4" s="2" t="str">
        <f>structure!V4</f>
        <v/>
      </c>
      <c r="W4" s="2" t="str">
        <f>structure!W4</f>
        <v/>
      </c>
      <c r="X4" s="2" t="str">
        <f>structure!X4</f>
        <v/>
      </c>
      <c r="Y4" s="2" t="str">
        <f>structure!Y4</f>
        <v/>
      </c>
      <c r="Z4" s="2" t="str">
        <f>structure!Z4</f>
        <v/>
      </c>
      <c r="AA4" s="2" t="str">
        <f>structure!AA4</f>
        <v/>
      </c>
      <c r="AB4" s="2" t="str">
        <f>structure!AB4</f>
        <v/>
      </c>
      <c r="AC4" s="2" t="str">
        <f>structure!AC4</f>
        <v/>
      </c>
      <c r="AD4" s="2" t="str">
        <f>structure!AD4</f>
        <v/>
      </c>
      <c r="AE4" s="2" t="str">
        <f>structure!AE4</f>
        <v/>
      </c>
      <c r="AF4" s="2" t="str">
        <f>structure!AF4</f>
        <v/>
      </c>
      <c r="AG4" s="43" t="str">
        <f>structure!AG4</f>
        <v/>
      </c>
      <c r="AH4" s="3" t="str">
        <f>structure!AH4</f>
        <v/>
      </c>
      <c r="AI4" s="9">
        <f>IF(pattes!AI4=0,0,IF(pattes!AI4=2,structure!AI4-1,structure!AI4-2))</f>
        <v>0</v>
      </c>
      <c r="AJ4" s="1" t="str">
        <f>structure!AJ4</f>
        <v/>
      </c>
      <c r="AK4" s="2" t="str">
        <f>structure!AK4</f>
        <v/>
      </c>
      <c r="AL4" s="2" t="str">
        <f>structure!AL4</f>
        <v/>
      </c>
      <c r="AM4" s="2" t="str">
        <f>structure!AM4</f>
        <v/>
      </c>
      <c r="AN4" s="2" t="str">
        <f>structure!AN4</f>
        <v/>
      </c>
      <c r="AO4" s="2" t="str">
        <f>structure!AO4</f>
        <v/>
      </c>
      <c r="AP4" s="2" t="str">
        <f>structure!AP4</f>
        <v/>
      </c>
      <c r="AQ4" s="2" t="str">
        <f>structure!AQ4</f>
        <v/>
      </c>
      <c r="AR4" s="2" t="str">
        <f>structure!AR4</f>
        <v/>
      </c>
      <c r="AS4" s="2" t="str">
        <f>structure!AS4</f>
        <v/>
      </c>
      <c r="AT4" s="2" t="str">
        <f>structure!AT4</f>
        <v/>
      </c>
      <c r="AU4" s="2" t="str">
        <f>structure!AU4</f>
        <v/>
      </c>
      <c r="AV4" s="2" t="str">
        <f>structure!AV4</f>
        <v/>
      </c>
      <c r="AW4" s="2" t="str">
        <f>structure!AW4</f>
        <v/>
      </c>
      <c r="AX4" s="43" t="str">
        <f>structure!AX4</f>
        <v/>
      </c>
      <c r="AY4" s="3" t="str">
        <f>structure!AY4</f>
        <v/>
      </c>
      <c r="AZ4" s="9">
        <f>IF(pattes!AZ4=0,0,IF(pattes!AZ4=2,structure!AZ4-1,structure!AZ4-2))</f>
        <v>0</v>
      </c>
      <c r="BA4" s="1" t="str">
        <f>structure!BA4</f>
        <v/>
      </c>
      <c r="BB4" s="2" t="str">
        <f>structure!BB4</f>
        <v/>
      </c>
      <c r="BC4" s="2" t="str">
        <f>structure!BC4</f>
        <v/>
      </c>
      <c r="BD4" s="2" t="str">
        <f>structure!BD4</f>
        <v/>
      </c>
      <c r="BE4" s="2" t="str">
        <f>structure!BE4</f>
        <v/>
      </c>
      <c r="BF4" s="2" t="str">
        <f>structure!BF4</f>
        <v/>
      </c>
      <c r="BG4" s="2" t="str">
        <f>structure!BG4</f>
        <v/>
      </c>
      <c r="BH4" s="2" t="str">
        <f>structure!BH4</f>
        <v/>
      </c>
      <c r="BI4" s="2" t="str">
        <f>structure!BI4</f>
        <v/>
      </c>
      <c r="BJ4" s="2" t="str">
        <f>structure!BJ4</f>
        <v/>
      </c>
      <c r="BK4" s="2" t="str">
        <f>structure!BK4</f>
        <v/>
      </c>
      <c r="BL4" s="2" t="str">
        <f>structure!BL4</f>
        <v/>
      </c>
      <c r="BM4" s="2" t="str">
        <f>structure!BM4</f>
        <v/>
      </c>
      <c r="BN4" s="2" t="str">
        <f>structure!BN4</f>
        <v/>
      </c>
      <c r="BO4" s="43" t="str">
        <f>structure!BO4</f>
        <v/>
      </c>
      <c r="BP4" s="3" t="str">
        <f>structure!BP4</f>
        <v/>
      </c>
      <c r="BQ4" s="9">
        <f>IF(pattes!BQ4=0,0,IF(pattes!BQ4=2,structure!BQ4-1,structure!BQ4-2))</f>
        <v>0</v>
      </c>
      <c r="BR4" s="9"/>
      <c r="BS4" s="9"/>
    </row>
    <row r="5" spans="1:71" ht="21" customHeight="1" x14ac:dyDescent="0.35">
      <c r="A5" s="11"/>
      <c r="B5" s="4" t="str">
        <f>structure!B5</f>
        <v/>
      </c>
      <c r="C5" s="47" t="str">
        <f>structure!C5</f>
        <v/>
      </c>
      <c r="D5" s="48" t="str">
        <f>structure!D5</f>
        <v/>
      </c>
      <c r="E5" s="48" t="str">
        <f>structure!E5</f>
        <v/>
      </c>
      <c r="F5" s="48" t="str">
        <f>structure!F5</f>
        <v/>
      </c>
      <c r="G5" s="48" t="str">
        <f>structure!G5</f>
        <v/>
      </c>
      <c r="H5" s="48" t="str">
        <f>structure!H5</f>
        <v/>
      </c>
      <c r="I5" s="48" t="str">
        <f>structure!I5</f>
        <v/>
      </c>
      <c r="J5" s="48" t="str">
        <f>structure!J5</f>
        <v/>
      </c>
      <c r="K5" s="48" t="str">
        <f>structure!K5</f>
        <v/>
      </c>
      <c r="L5" s="48" t="str">
        <f>structure!L5</f>
        <v/>
      </c>
      <c r="M5" s="48" t="str">
        <f>structure!M5</f>
        <v/>
      </c>
      <c r="N5" s="48" t="str">
        <f>structure!N5</f>
        <v/>
      </c>
      <c r="O5" s="48" t="str">
        <f>structure!O5</f>
        <v/>
      </c>
      <c r="P5" s="49" t="str">
        <f>structure!P5</f>
        <v/>
      </c>
      <c r="Q5" s="5" t="str">
        <f>structure!Q5</f>
        <v/>
      </c>
      <c r="R5" s="9">
        <f>IF(pattes!R5=0,0,IF(pattes!R5=2,structure!R5-1,structure!R5-2))</f>
        <v>0</v>
      </c>
      <c r="S5" s="4" t="str">
        <f>structure!S5</f>
        <v/>
      </c>
      <c r="T5" s="47" t="str">
        <f>structure!T5</f>
        <v/>
      </c>
      <c r="U5" s="48" t="str">
        <f>structure!U5</f>
        <v/>
      </c>
      <c r="V5" s="48" t="str">
        <f>structure!V5</f>
        <v/>
      </c>
      <c r="W5" s="48" t="str">
        <f>structure!W5</f>
        <v/>
      </c>
      <c r="X5" s="48" t="str">
        <f>structure!X5</f>
        <v/>
      </c>
      <c r="Y5" s="48" t="str">
        <f>structure!Y5</f>
        <v/>
      </c>
      <c r="Z5" s="48" t="str">
        <f>structure!Z5</f>
        <v/>
      </c>
      <c r="AA5" s="48" t="str">
        <f>structure!AA5</f>
        <v/>
      </c>
      <c r="AB5" s="48" t="str">
        <f>structure!AB5</f>
        <v/>
      </c>
      <c r="AC5" s="48" t="str">
        <f>structure!AC5</f>
        <v/>
      </c>
      <c r="AD5" s="48" t="str">
        <f>structure!AD5</f>
        <v/>
      </c>
      <c r="AE5" s="48" t="str">
        <f>structure!AE5</f>
        <v/>
      </c>
      <c r="AF5" s="48" t="str">
        <f>structure!AF5</f>
        <v/>
      </c>
      <c r="AG5" s="49" t="str">
        <f>structure!AG5</f>
        <v/>
      </c>
      <c r="AH5" s="5" t="str">
        <f>structure!AH5</f>
        <v/>
      </c>
      <c r="AI5" s="9">
        <f>IF(pattes!AI5=0,0,IF(pattes!AI5=2,structure!AI5-1,structure!AI5-2))</f>
        <v>0</v>
      </c>
      <c r="AJ5" s="4" t="str">
        <f>structure!AJ5</f>
        <v/>
      </c>
      <c r="AK5" s="47" t="str">
        <f>structure!AK5</f>
        <v/>
      </c>
      <c r="AL5" s="48" t="str">
        <f>structure!AL5</f>
        <v/>
      </c>
      <c r="AM5" s="48" t="str">
        <f>structure!AM5</f>
        <v/>
      </c>
      <c r="AN5" s="48" t="str">
        <f>structure!AN5</f>
        <v/>
      </c>
      <c r="AO5" s="48" t="str">
        <f>structure!AO5</f>
        <v/>
      </c>
      <c r="AP5" s="48" t="str">
        <f>structure!AP5</f>
        <v/>
      </c>
      <c r="AQ5" s="48" t="str">
        <f>structure!AQ5</f>
        <v/>
      </c>
      <c r="AR5" s="48" t="str">
        <f>structure!AR5</f>
        <v/>
      </c>
      <c r="AS5" s="48" t="str">
        <f>structure!AS5</f>
        <v/>
      </c>
      <c r="AT5" s="48" t="str">
        <f>structure!AT5</f>
        <v/>
      </c>
      <c r="AU5" s="48" t="str">
        <f>structure!AU5</f>
        <v/>
      </c>
      <c r="AV5" s="48" t="str">
        <f>structure!AV5</f>
        <v/>
      </c>
      <c r="AW5" s="48" t="str">
        <f>structure!AW5</f>
        <v/>
      </c>
      <c r="AX5" s="49" t="str">
        <f>structure!AX5</f>
        <v/>
      </c>
      <c r="AY5" s="5" t="str">
        <f>structure!AY5</f>
        <v/>
      </c>
      <c r="AZ5" s="9">
        <f>IF(pattes!AZ5=0,0,IF(pattes!AZ5=2,structure!AZ5-1,structure!AZ5-2))</f>
        <v>0</v>
      </c>
      <c r="BA5" s="4" t="str">
        <f>structure!BA5</f>
        <v/>
      </c>
      <c r="BB5" s="47" t="str">
        <f>structure!BB5</f>
        <v/>
      </c>
      <c r="BC5" s="48" t="str">
        <f>structure!BC5</f>
        <v/>
      </c>
      <c r="BD5" s="48" t="str">
        <f>structure!BD5</f>
        <v/>
      </c>
      <c r="BE5" s="48" t="str">
        <f>structure!BE5</f>
        <v/>
      </c>
      <c r="BF5" s="48" t="str">
        <f>structure!BF5</f>
        <v/>
      </c>
      <c r="BG5" s="48" t="str">
        <f>structure!BG5</f>
        <v/>
      </c>
      <c r="BH5" s="48" t="str">
        <f>structure!BH5</f>
        <v/>
      </c>
      <c r="BI5" s="48" t="str">
        <f>structure!BI5</f>
        <v/>
      </c>
      <c r="BJ5" s="48" t="str">
        <f>structure!BJ5</f>
        <v/>
      </c>
      <c r="BK5" s="48" t="str">
        <f>structure!BK5</f>
        <v/>
      </c>
      <c r="BL5" s="48" t="str">
        <f>structure!BL5</f>
        <v/>
      </c>
      <c r="BM5" s="48" t="str">
        <f>structure!BM5</f>
        <v/>
      </c>
      <c r="BN5" s="48" t="str">
        <f>structure!BN5</f>
        <v/>
      </c>
      <c r="BO5" s="49" t="str">
        <f>structure!BO5</f>
        <v/>
      </c>
      <c r="BP5" s="5" t="str">
        <f>structure!BP5</f>
        <v/>
      </c>
      <c r="BQ5" s="9">
        <f>IF(pattes!BQ5=0,0,IF(pattes!BQ5=2,structure!BQ5-1,structure!BQ5-2))</f>
        <v>0</v>
      </c>
      <c r="BR5" s="9"/>
      <c r="BS5" s="9"/>
    </row>
    <row r="6" spans="1:71" ht="21" customHeight="1" x14ac:dyDescent="0.35">
      <c r="A6" s="11"/>
      <c r="B6" s="4" t="str">
        <f>structure!B6</f>
        <v/>
      </c>
      <c r="C6" s="50" t="str">
        <f>structure!C6</f>
        <v/>
      </c>
      <c r="D6" s="51" t="str">
        <f>structure!D6</f>
        <v/>
      </c>
      <c r="E6" s="51" t="str">
        <f>structure!E6</f>
        <v/>
      </c>
      <c r="F6" s="51" t="str">
        <f>structure!F6</f>
        <v/>
      </c>
      <c r="G6" s="51" t="str">
        <f>structure!G6</f>
        <v/>
      </c>
      <c r="H6" s="51" t="str">
        <f>structure!H6</f>
        <v/>
      </c>
      <c r="I6" s="51" t="str">
        <f>structure!I6</f>
        <v/>
      </c>
      <c r="J6" s="51" t="str">
        <f>structure!J6</f>
        <v/>
      </c>
      <c r="K6" s="51" t="str">
        <f>structure!K6</f>
        <v/>
      </c>
      <c r="L6" s="51" t="str">
        <f>structure!L6</f>
        <v/>
      </c>
      <c r="M6" s="51" t="str">
        <f>structure!M6</f>
        <v/>
      </c>
      <c r="N6" s="51" t="str">
        <f>structure!N6</f>
        <v/>
      </c>
      <c r="O6" s="51" t="str">
        <f>structure!O6</f>
        <v/>
      </c>
      <c r="P6" s="52" t="str">
        <f>structure!P6</f>
        <v/>
      </c>
      <c r="Q6" s="5" t="str">
        <f>structure!Q6</f>
        <v/>
      </c>
      <c r="R6" s="9">
        <f>IF(pattes!R6=0,0,IF(pattes!R6=2,structure!R6-1,structure!R6-2))</f>
        <v>0</v>
      </c>
      <c r="S6" s="4" t="str">
        <f>structure!S6</f>
        <v/>
      </c>
      <c r="T6" s="50" t="str">
        <f>structure!T6</f>
        <v/>
      </c>
      <c r="U6" s="51" t="str">
        <f>structure!U6</f>
        <v/>
      </c>
      <c r="V6" s="51" t="str">
        <f>structure!V6</f>
        <v/>
      </c>
      <c r="W6" s="51" t="str">
        <f>structure!W6</f>
        <v/>
      </c>
      <c r="X6" s="51" t="str">
        <f>structure!X6</f>
        <v/>
      </c>
      <c r="Y6" s="51" t="str">
        <f>structure!Y6</f>
        <v/>
      </c>
      <c r="Z6" s="51" t="str">
        <f>structure!Z6</f>
        <v/>
      </c>
      <c r="AA6" s="51" t="str">
        <f>structure!AA6</f>
        <v/>
      </c>
      <c r="AB6" s="51" t="str">
        <f>structure!AB6</f>
        <v/>
      </c>
      <c r="AC6" s="51" t="str">
        <f>structure!AC6</f>
        <v/>
      </c>
      <c r="AD6" s="51" t="str">
        <f>structure!AD6</f>
        <v/>
      </c>
      <c r="AE6" s="51" t="str">
        <f>structure!AE6</f>
        <v/>
      </c>
      <c r="AF6" s="51" t="str">
        <f>structure!AF6</f>
        <v/>
      </c>
      <c r="AG6" s="52" t="str">
        <f>structure!AG6</f>
        <v/>
      </c>
      <c r="AH6" s="5" t="str">
        <f>structure!AH6</f>
        <v/>
      </c>
      <c r="AI6" s="9">
        <f>IF(pattes!AI6=0,0,IF(pattes!AI6=2,structure!AI6-1,structure!AI6-2))</f>
        <v>0</v>
      </c>
      <c r="AJ6" s="4" t="str">
        <f>structure!AJ6</f>
        <v/>
      </c>
      <c r="AK6" s="50" t="str">
        <f>structure!AK6</f>
        <v/>
      </c>
      <c r="AL6" s="51" t="str">
        <f>structure!AL6</f>
        <v/>
      </c>
      <c r="AM6" s="51" t="str">
        <f>structure!AM6</f>
        <v/>
      </c>
      <c r="AN6" s="51" t="str">
        <f>structure!AN6</f>
        <v/>
      </c>
      <c r="AO6" s="51" t="str">
        <f>structure!AO6</f>
        <v/>
      </c>
      <c r="AP6" s="51" t="str">
        <f>structure!AP6</f>
        <v/>
      </c>
      <c r="AQ6" s="51" t="str">
        <f>structure!AQ6</f>
        <v/>
      </c>
      <c r="AR6" s="51" t="str">
        <f>structure!AR6</f>
        <v/>
      </c>
      <c r="AS6" s="51" t="str">
        <f>structure!AS6</f>
        <v/>
      </c>
      <c r="AT6" s="51" t="str">
        <f>structure!AT6</f>
        <v/>
      </c>
      <c r="AU6" s="51" t="str">
        <f>structure!AU6</f>
        <v/>
      </c>
      <c r="AV6" s="51" t="str">
        <f>structure!AV6</f>
        <v/>
      </c>
      <c r="AW6" s="51" t="str">
        <f>structure!AW6</f>
        <v/>
      </c>
      <c r="AX6" s="52" t="str">
        <f>structure!AX6</f>
        <v/>
      </c>
      <c r="AY6" s="5" t="str">
        <f>structure!AY6</f>
        <v/>
      </c>
      <c r="AZ6" s="9">
        <f>IF(pattes!AZ6=0,0,IF(pattes!AZ6=2,structure!AZ6-1,structure!AZ6-2))</f>
        <v>0</v>
      </c>
      <c r="BA6" s="4" t="str">
        <f>structure!BA6</f>
        <v/>
      </c>
      <c r="BB6" s="50" t="str">
        <f>structure!BB6</f>
        <v/>
      </c>
      <c r="BC6" s="51" t="str">
        <f>structure!BC6</f>
        <v/>
      </c>
      <c r="BD6" s="51" t="str">
        <f>structure!BD6</f>
        <v/>
      </c>
      <c r="BE6" s="51" t="str">
        <f>structure!BE6</f>
        <v/>
      </c>
      <c r="BF6" s="51" t="str">
        <f>structure!BF6</f>
        <v/>
      </c>
      <c r="BG6" s="51" t="str">
        <f>structure!BG6</f>
        <v/>
      </c>
      <c r="BH6" s="51" t="str">
        <f>structure!BH6</f>
        <v/>
      </c>
      <c r="BI6" s="51" t="str">
        <f>structure!BI6</f>
        <v/>
      </c>
      <c r="BJ6" s="51" t="str">
        <f>structure!BJ6</f>
        <v/>
      </c>
      <c r="BK6" s="51" t="str">
        <f>structure!BK6</f>
        <v/>
      </c>
      <c r="BL6" s="51" t="str">
        <f>structure!BL6</f>
        <v/>
      </c>
      <c r="BM6" s="51" t="str">
        <f>structure!BM6</f>
        <v/>
      </c>
      <c r="BN6" s="51" t="str">
        <f>structure!BN6</f>
        <v/>
      </c>
      <c r="BO6" s="52" t="str">
        <f>structure!BO6</f>
        <v/>
      </c>
      <c r="BP6" s="5" t="str">
        <f>structure!BP6</f>
        <v/>
      </c>
      <c r="BQ6" s="9">
        <f>IF(pattes!BQ6=0,0,IF(pattes!BQ6=2,structure!BQ6-1,structure!BQ6-2))</f>
        <v>0</v>
      </c>
      <c r="BR6" s="9"/>
      <c r="BS6" s="9"/>
    </row>
    <row r="7" spans="1:71" ht="21" customHeight="1" x14ac:dyDescent="0.35">
      <c r="A7" s="11"/>
      <c r="B7" s="4" t="str">
        <f>structure!B7</f>
        <v/>
      </c>
      <c r="C7" s="50" t="str">
        <f>structure!C7</f>
        <v/>
      </c>
      <c r="D7" s="51" t="str">
        <f>structure!D7</f>
        <v/>
      </c>
      <c r="E7" s="51" t="str">
        <f>structure!E7</f>
        <v/>
      </c>
      <c r="F7" s="51" t="str">
        <f>structure!F7</f>
        <v/>
      </c>
      <c r="G7" s="51" t="str">
        <f>structure!G7</f>
        <v/>
      </c>
      <c r="H7" s="51" t="str">
        <f>structure!H7</f>
        <v/>
      </c>
      <c r="I7" s="51" t="str">
        <f>structure!I7</f>
        <v/>
      </c>
      <c r="J7" s="51" t="str">
        <f>structure!J7</f>
        <v/>
      </c>
      <c r="K7" s="51" t="str">
        <f>structure!K7</f>
        <v/>
      </c>
      <c r="L7" s="51" t="str">
        <f>structure!L7</f>
        <v/>
      </c>
      <c r="M7" s="51" t="str">
        <f>structure!M7</f>
        <v/>
      </c>
      <c r="N7" s="51" t="str">
        <f>structure!N7</f>
        <v/>
      </c>
      <c r="O7" s="51" t="str">
        <f>structure!O7</f>
        <v/>
      </c>
      <c r="P7" s="52" t="str">
        <f>structure!P7</f>
        <v/>
      </c>
      <c r="Q7" s="5" t="str">
        <f>structure!Q7</f>
        <v/>
      </c>
      <c r="R7" s="9">
        <f>IF(pattes!R7=0,0,IF(pattes!R7=2,structure!R7-1,structure!R7-2))</f>
        <v>0</v>
      </c>
      <c r="S7" s="4" t="str">
        <f>structure!S7</f>
        <v/>
      </c>
      <c r="T7" s="50" t="str">
        <f>structure!T7</f>
        <v/>
      </c>
      <c r="U7" s="51" t="str">
        <f>structure!U7</f>
        <v/>
      </c>
      <c r="V7" s="51" t="str">
        <f>structure!V7</f>
        <v/>
      </c>
      <c r="W7" s="51" t="str">
        <f>structure!W7</f>
        <v/>
      </c>
      <c r="X7" s="51" t="str">
        <f>structure!X7</f>
        <v/>
      </c>
      <c r="Y7" s="51" t="str">
        <f>structure!Y7</f>
        <v/>
      </c>
      <c r="Z7" s="51" t="str">
        <f>structure!Z7</f>
        <v/>
      </c>
      <c r="AA7" s="51" t="str">
        <f>structure!AA7</f>
        <v/>
      </c>
      <c r="AB7" s="51" t="str">
        <f>structure!AB7</f>
        <v/>
      </c>
      <c r="AC7" s="51" t="str">
        <f>structure!AC7</f>
        <v/>
      </c>
      <c r="AD7" s="51" t="str">
        <f>structure!AD7</f>
        <v/>
      </c>
      <c r="AE7" s="51" t="str">
        <f>structure!AE7</f>
        <v/>
      </c>
      <c r="AF7" s="51" t="str">
        <f>structure!AF7</f>
        <v/>
      </c>
      <c r="AG7" s="52" t="str">
        <f>structure!AG7</f>
        <v/>
      </c>
      <c r="AH7" s="5" t="str">
        <f>structure!AH7</f>
        <v/>
      </c>
      <c r="AI7" s="9">
        <f>IF(pattes!AI7=0,0,IF(pattes!AI7=2,structure!AI7-1,structure!AI7-2))</f>
        <v>0</v>
      </c>
      <c r="AJ7" s="4" t="str">
        <f>structure!AJ7</f>
        <v/>
      </c>
      <c r="AK7" s="50" t="str">
        <f>structure!AK7</f>
        <v/>
      </c>
      <c r="AL7" s="51" t="str">
        <f>structure!AL7</f>
        <v/>
      </c>
      <c r="AM7" s="51" t="str">
        <f>structure!AM7</f>
        <v/>
      </c>
      <c r="AN7" s="51" t="str">
        <f>structure!AN7</f>
        <v/>
      </c>
      <c r="AO7" s="51" t="str">
        <f>structure!AO7</f>
        <v/>
      </c>
      <c r="AP7" s="51" t="str">
        <f>structure!AP7</f>
        <v/>
      </c>
      <c r="AQ7" s="51" t="str">
        <f>structure!AQ7</f>
        <v/>
      </c>
      <c r="AR7" s="51" t="str">
        <f>structure!AR7</f>
        <v/>
      </c>
      <c r="AS7" s="51" t="str">
        <f>structure!AS7</f>
        <v/>
      </c>
      <c r="AT7" s="51" t="str">
        <f>structure!AT7</f>
        <v/>
      </c>
      <c r="AU7" s="51" t="str">
        <f>structure!AU7</f>
        <v/>
      </c>
      <c r="AV7" s="51" t="str">
        <f>structure!AV7</f>
        <v/>
      </c>
      <c r="AW7" s="51" t="str">
        <f>structure!AW7</f>
        <v/>
      </c>
      <c r="AX7" s="52" t="str">
        <f>structure!AX7</f>
        <v/>
      </c>
      <c r="AY7" s="5" t="str">
        <f>structure!AY7</f>
        <v/>
      </c>
      <c r="AZ7" s="9">
        <f>IF(pattes!AZ7=0,0,IF(pattes!AZ7=2,structure!AZ7-1,structure!AZ7-2))</f>
        <v>0</v>
      </c>
      <c r="BA7" s="4" t="str">
        <f>structure!BA7</f>
        <v/>
      </c>
      <c r="BB7" s="50" t="str">
        <f>structure!BB7</f>
        <v/>
      </c>
      <c r="BC7" s="51" t="str">
        <f>structure!BC7</f>
        <v/>
      </c>
      <c r="BD7" s="51" t="str">
        <f>structure!BD7</f>
        <v/>
      </c>
      <c r="BE7" s="51" t="str">
        <f>structure!BE7</f>
        <v/>
      </c>
      <c r="BF7" s="51" t="str">
        <f>structure!BF7</f>
        <v/>
      </c>
      <c r="BG7" s="51" t="str">
        <f>structure!BG7</f>
        <v/>
      </c>
      <c r="BH7" s="51" t="str">
        <f>structure!BH7</f>
        <v/>
      </c>
      <c r="BI7" s="51" t="str">
        <f>structure!BI7</f>
        <v/>
      </c>
      <c r="BJ7" s="51" t="str">
        <f>structure!BJ7</f>
        <v/>
      </c>
      <c r="BK7" s="51" t="str">
        <f>structure!BK7</f>
        <v/>
      </c>
      <c r="BL7" s="51" t="str">
        <f>structure!BL7</f>
        <v/>
      </c>
      <c r="BM7" s="51" t="str">
        <f>structure!BM7</f>
        <v/>
      </c>
      <c r="BN7" s="51" t="str">
        <f>structure!BN7</f>
        <v/>
      </c>
      <c r="BO7" s="52" t="str">
        <f>structure!BO7</f>
        <v/>
      </c>
      <c r="BP7" s="5" t="str">
        <f>structure!BP7</f>
        <v/>
      </c>
      <c r="BQ7" s="9">
        <f>IF(pattes!BQ7=0,0,IF(pattes!BQ7=2,structure!BQ7-1,structure!BQ7-2))</f>
        <v>0</v>
      </c>
      <c r="BR7" s="9"/>
      <c r="BS7" s="9"/>
    </row>
    <row r="8" spans="1:71" ht="21" customHeight="1" x14ac:dyDescent="0.35">
      <c r="A8" s="11"/>
      <c r="B8" s="4" t="str">
        <f>structure!B8</f>
        <v/>
      </c>
      <c r="C8" s="50" t="str">
        <f>structure!C8</f>
        <v/>
      </c>
      <c r="D8" s="51" t="str">
        <f>structure!D8</f>
        <v/>
      </c>
      <c r="E8" s="51" t="str">
        <f>structure!E8</f>
        <v/>
      </c>
      <c r="F8" s="51" t="str">
        <f>structure!F8</f>
        <v/>
      </c>
      <c r="G8" s="51" t="str">
        <f>structure!G8</f>
        <v/>
      </c>
      <c r="H8" s="51" t="str">
        <f>structure!H8</f>
        <v/>
      </c>
      <c r="I8" s="51" t="str">
        <f>structure!I8</f>
        <v/>
      </c>
      <c r="J8" s="51" t="str">
        <f>structure!J8</f>
        <v/>
      </c>
      <c r="K8" s="51" t="str">
        <f>structure!K8</f>
        <v/>
      </c>
      <c r="L8" s="51" t="str">
        <f>structure!L8</f>
        <v/>
      </c>
      <c r="M8" s="51" t="str">
        <f>structure!M8</f>
        <v/>
      </c>
      <c r="N8" s="51" t="str">
        <f>structure!N8</f>
        <v/>
      </c>
      <c r="O8" s="51" t="str">
        <f>structure!O8</f>
        <v/>
      </c>
      <c r="P8" s="52" t="str">
        <f>structure!P8</f>
        <v/>
      </c>
      <c r="Q8" s="5" t="str">
        <f>structure!Q8</f>
        <v/>
      </c>
      <c r="R8" s="9">
        <f>IF(pattes!R8=0,0,IF(pattes!R8=2,structure!R8-1,structure!R8-2))</f>
        <v>0</v>
      </c>
      <c r="S8" s="4" t="str">
        <f>structure!S8</f>
        <v/>
      </c>
      <c r="T8" s="50" t="str">
        <f>structure!T8</f>
        <v/>
      </c>
      <c r="U8" s="51" t="str">
        <f>structure!U8</f>
        <v/>
      </c>
      <c r="V8" s="51" t="str">
        <f>structure!V8</f>
        <v/>
      </c>
      <c r="W8" s="51" t="str">
        <f>structure!W8</f>
        <v/>
      </c>
      <c r="X8" s="51" t="str">
        <f>structure!X8</f>
        <v/>
      </c>
      <c r="Y8" s="51" t="str">
        <f>structure!Y8</f>
        <v/>
      </c>
      <c r="Z8" s="51" t="str">
        <f>structure!Z8</f>
        <v/>
      </c>
      <c r="AA8" s="51" t="str">
        <f>structure!AA8</f>
        <v/>
      </c>
      <c r="AB8" s="51" t="str">
        <f>structure!AB8</f>
        <v/>
      </c>
      <c r="AC8" s="51" t="str">
        <f>structure!AC8</f>
        <v/>
      </c>
      <c r="AD8" s="51" t="str">
        <f>structure!AD8</f>
        <v/>
      </c>
      <c r="AE8" s="51" t="str">
        <f>structure!AE8</f>
        <v/>
      </c>
      <c r="AF8" s="51" t="str">
        <f>structure!AF8</f>
        <v/>
      </c>
      <c r="AG8" s="52" t="str">
        <f>structure!AG8</f>
        <v/>
      </c>
      <c r="AH8" s="5" t="str">
        <f>structure!AH8</f>
        <v/>
      </c>
      <c r="AI8" s="9">
        <f>IF(pattes!AI8=0,0,IF(pattes!AI8=2,structure!AI8-1,structure!AI8-2))</f>
        <v>0</v>
      </c>
      <c r="AJ8" s="4" t="str">
        <f>structure!AJ8</f>
        <v/>
      </c>
      <c r="AK8" s="50" t="str">
        <f>structure!AK8</f>
        <v/>
      </c>
      <c r="AL8" s="51" t="str">
        <f>structure!AL8</f>
        <v/>
      </c>
      <c r="AM8" s="51" t="str">
        <f>structure!AM8</f>
        <v/>
      </c>
      <c r="AN8" s="51" t="str">
        <f>structure!AN8</f>
        <v/>
      </c>
      <c r="AO8" s="51" t="str">
        <f>structure!AO8</f>
        <v/>
      </c>
      <c r="AP8" s="51" t="str">
        <f>structure!AP8</f>
        <v/>
      </c>
      <c r="AQ8" s="51" t="str">
        <f>structure!AQ8</f>
        <v/>
      </c>
      <c r="AR8" s="51" t="str">
        <f>structure!AR8</f>
        <v/>
      </c>
      <c r="AS8" s="51" t="str">
        <f>structure!AS8</f>
        <v/>
      </c>
      <c r="AT8" s="51" t="str">
        <f>structure!AT8</f>
        <v/>
      </c>
      <c r="AU8" s="51" t="str">
        <f>structure!AU8</f>
        <v/>
      </c>
      <c r="AV8" s="51" t="str">
        <f>structure!AV8</f>
        <v/>
      </c>
      <c r="AW8" s="51" t="str">
        <f>structure!AW8</f>
        <v/>
      </c>
      <c r="AX8" s="52" t="str">
        <f>structure!AX8</f>
        <v/>
      </c>
      <c r="AY8" s="5" t="str">
        <f>structure!AY8</f>
        <v/>
      </c>
      <c r="AZ8" s="9">
        <f>IF(pattes!AZ8=0,0,IF(pattes!AZ8=2,structure!AZ8-1,structure!AZ8-2))</f>
        <v>0</v>
      </c>
      <c r="BA8" s="4" t="str">
        <f>structure!BA8</f>
        <v/>
      </c>
      <c r="BB8" s="50" t="str">
        <f>structure!BB8</f>
        <v/>
      </c>
      <c r="BC8" s="51" t="str">
        <f>structure!BC8</f>
        <v/>
      </c>
      <c r="BD8" s="51" t="str">
        <f>structure!BD8</f>
        <v/>
      </c>
      <c r="BE8" s="51" t="str">
        <f>structure!BE8</f>
        <v/>
      </c>
      <c r="BF8" s="51" t="str">
        <f>structure!BF8</f>
        <v/>
      </c>
      <c r="BG8" s="51" t="str">
        <f>structure!BG8</f>
        <v/>
      </c>
      <c r="BH8" s="51" t="str">
        <f>structure!BH8</f>
        <v/>
      </c>
      <c r="BI8" s="51" t="str">
        <f>structure!BI8</f>
        <v/>
      </c>
      <c r="BJ8" s="51" t="str">
        <f>structure!BJ8</f>
        <v/>
      </c>
      <c r="BK8" s="51" t="str">
        <f>structure!BK8</f>
        <v/>
      </c>
      <c r="BL8" s="51" t="str">
        <f>structure!BL8</f>
        <v/>
      </c>
      <c r="BM8" s="51" t="str">
        <f>structure!BM8</f>
        <v/>
      </c>
      <c r="BN8" s="51" t="str">
        <f>structure!BN8</f>
        <v/>
      </c>
      <c r="BO8" s="52" t="str">
        <f>structure!BO8</f>
        <v/>
      </c>
      <c r="BP8" s="5" t="str">
        <f>structure!BP8</f>
        <v/>
      </c>
      <c r="BQ8" s="9">
        <f>IF(pattes!BQ8=0,0,IF(pattes!BQ8=2,structure!BQ8-1,structure!BQ8-2))</f>
        <v>0</v>
      </c>
      <c r="BR8" s="9"/>
      <c r="BS8" s="9"/>
    </row>
    <row r="9" spans="1:71" ht="21" customHeight="1" x14ac:dyDescent="0.35">
      <c r="A9" s="11"/>
      <c r="B9" s="4" t="str">
        <f>structure!B9</f>
        <v/>
      </c>
      <c r="C9" s="50" t="str">
        <f>structure!C9</f>
        <v/>
      </c>
      <c r="D9" s="51" t="str">
        <f>structure!D9</f>
        <v/>
      </c>
      <c r="E9" s="51" t="str">
        <f>structure!E9</f>
        <v/>
      </c>
      <c r="F9" s="51" t="str">
        <f>structure!F9</f>
        <v/>
      </c>
      <c r="G9" s="51" t="str">
        <f>structure!G9</f>
        <v/>
      </c>
      <c r="H9" s="51" t="str">
        <f>structure!H9</f>
        <v/>
      </c>
      <c r="I9" s="51" t="str">
        <f>structure!I9</f>
        <v/>
      </c>
      <c r="J9" s="51" t="str">
        <f>structure!J9</f>
        <v/>
      </c>
      <c r="K9" s="51" t="str">
        <f>structure!K9</f>
        <v/>
      </c>
      <c r="L9" s="51" t="str">
        <f>structure!L9</f>
        <v/>
      </c>
      <c r="M9" s="51" t="str">
        <f>structure!M9</f>
        <v/>
      </c>
      <c r="N9" s="51" t="str">
        <f>structure!N9</f>
        <v/>
      </c>
      <c r="O9" s="51" t="str">
        <f>structure!O9</f>
        <v/>
      </c>
      <c r="P9" s="52" t="str">
        <f>structure!P9</f>
        <v/>
      </c>
      <c r="Q9" s="5" t="str">
        <f>structure!Q9</f>
        <v/>
      </c>
      <c r="R9" s="9">
        <f>IF(pattes!R9=0,0,IF(pattes!R9=2,structure!R9-1,structure!R9-2))</f>
        <v>0</v>
      </c>
      <c r="S9" s="4" t="str">
        <f>structure!S9</f>
        <v/>
      </c>
      <c r="T9" s="50" t="str">
        <f>structure!T9</f>
        <v/>
      </c>
      <c r="U9" s="51" t="str">
        <f>structure!U9</f>
        <v/>
      </c>
      <c r="V9" s="51" t="str">
        <f>structure!V9</f>
        <v/>
      </c>
      <c r="W9" s="51" t="str">
        <f>structure!W9</f>
        <v/>
      </c>
      <c r="X9" s="51" t="str">
        <f>structure!X9</f>
        <v/>
      </c>
      <c r="Y9" s="51" t="str">
        <f>structure!Y9</f>
        <v/>
      </c>
      <c r="Z9" s="51" t="str">
        <f>structure!Z9</f>
        <v/>
      </c>
      <c r="AA9" s="51" t="str">
        <f>structure!AA9</f>
        <v/>
      </c>
      <c r="AB9" s="51" t="str">
        <f>structure!AB9</f>
        <v/>
      </c>
      <c r="AC9" s="51" t="str">
        <f>structure!AC9</f>
        <v/>
      </c>
      <c r="AD9" s="51" t="str">
        <f>structure!AD9</f>
        <v/>
      </c>
      <c r="AE9" s="51" t="str">
        <f>structure!AE9</f>
        <v/>
      </c>
      <c r="AF9" s="51" t="str">
        <f>structure!AF9</f>
        <v/>
      </c>
      <c r="AG9" s="52" t="str">
        <f>structure!AG9</f>
        <v/>
      </c>
      <c r="AH9" s="5" t="str">
        <f>structure!AH9</f>
        <v/>
      </c>
      <c r="AI9" s="9">
        <f>IF(pattes!AI9=0,0,IF(pattes!AI9=2,structure!AI9-1,structure!AI9-2))</f>
        <v>0</v>
      </c>
      <c r="AJ9" s="4" t="str">
        <f>structure!AJ9</f>
        <v/>
      </c>
      <c r="AK9" s="50" t="str">
        <f>structure!AK9</f>
        <v/>
      </c>
      <c r="AL9" s="51" t="str">
        <f>structure!AL9</f>
        <v/>
      </c>
      <c r="AM9" s="51" t="str">
        <f>structure!AM9</f>
        <v/>
      </c>
      <c r="AN9" s="51" t="str">
        <f>structure!AN9</f>
        <v/>
      </c>
      <c r="AO9" s="51" t="str">
        <f>structure!AO9</f>
        <v/>
      </c>
      <c r="AP9" s="51" t="str">
        <f>structure!AP9</f>
        <v/>
      </c>
      <c r="AQ9" s="51" t="str">
        <f>structure!AQ9</f>
        <v/>
      </c>
      <c r="AR9" s="51" t="str">
        <f>structure!AR9</f>
        <v/>
      </c>
      <c r="AS9" s="51" t="str">
        <f>structure!AS9</f>
        <v/>
      </c>
      <c r="AT9" s="51" t="str">
        <f>structure!AT9</f>
        <v/>
      </c>
      <c r="AU9" s="51" t="str">
        <f>structure!AU9</f>
        <v/>
      </c>
      <c r="AV9" s="51" t="str">
        <f>structure!AV9</f>
        <v/>
      </c>
      <c r="AW9" s="51" t="str">
        <f>structure!AW9</f>
        <v/>
      </c>
      <c r="AX9" s="52" t="str">
        <f>structure!AX9</f>
        <v/>
      </c>
      <c r="AY9" s="5" t="str">
        <f>structure!AY9</f>
        <v/>
      </c>
      <c r="AZ9" s="9">
        <f>IF(pattes!AZ9=0,0,IF(pattes!AZ9=2,structure!AZ9-1,structure!AZ9-2))</f>
        <v>0</v>
      </c>
      <c r="BA9" s="4" t="str">
        <f>structure!BA9</f>
        <v/>
      </c>
      <c r="BB9" s="50" t="str">
        <f>structure!BB9</f>
        <v/>
      </c>
      <c r="BC9" s="51" t="str">
        <f>structure!BC9</f>
        <v/>
      </c>
      <c r="BD9" s="51" t="str">
        <f>structure!BD9</f>
        <v/>
      </c>
      <c r="BE9" s="51" t="str">
        <f>structure!BE9</f>
        <v/>
      </c>
      <c r="BF9" s="51" t="str">
        <f>structure!BF9</f>
        <v/>
      </c>
      <c r="BG9" s="51" t="str">
        <f>structure!BG9</f>
        <v/>
      </c>
      <c r="BH9" s="51" t="str">
        <f>structure!BH9</f>
        <v/>
      </c>
      <c r="BI9" s="51" t="str">
        <f>structure!BI9</f>
        <v/>
      </c>
      <c r="BJ9" s="51" t="str">
        <f>structure!BJ9</f>
        <v/>
      </c>
      <c r="BK9" s="51" t="str">
        <f>structure!BK9</f>
        <v/>
      </c>
      <c r="BL9" s="51" t="str">
        <f>structure!BL9</f>
        <v/>
      </c>
      <c r="BM9" s="51" t="str">
        <f>structure!BM9</f>
        <v/>
      </c>
      <c r="BN9" s="51" t="str">
        <f>structure!BN9</f>
        <v/>
      </c>
      <c r="BO9" s="52" t="str">
        <f>structure!BO9</f>
        <v/>
      </c>
      <c r="BP9" s="5" t="str">
        <f>structure!BP9</f>
        <v/>
      </c>
      <c r="BQ9" s="9">
        <f>IF(pattes!BQ9=0,0,IF(pattes!BQ9=2,structure!BQ9-1,structure!BQ9-2))</f>
        <v>0</v>
      </c>
      <c r="BR9" s="9"/>
      <c r="BS9" s="9"/>
    </row>
    <row r="10" spans="1:71" ht="21" customHeight="1" thickBot="1" x14ac:dyDescent="0.4">
      <c r="A10" s="11"/>
      <c r="B10" s="4" t="str">
        <f>structure!B10</f>
        <v/>
      </c>
      <c r="C10" s="53" t="str">
        <f>structure!C10</f>
        <v/>
      </c>
      <c r="D10" s="54" t="str">
        <f>structure!D10</f>
        <v/>
      </c>
      <c r="E10" s="54" t="str">
        <f>structure!E10</f>
        <v/>
      </c>
      <c r="F10" s="54" t="str">
        <f>structure!F10</f>
        <v/>
      </c>
      <c r="G10" s="54" t="str">
        <f>structure!G10</f>
        <v/>
      </c>
      <c r="H10" s="54" t="str">
        <f>structure!H10</f>
        <v/>
      </c>
      <c r="I10" s="54" t="str">
        <f>structure!I10</f>
        <v/>
      </c>
      <c r="J10" s="54" t="str">
        <f>structure!J10</f>
        <v/>
      </c>
      <c r="K10" s="54" t="str">
        <f>structure!K10</f>
        <v/>
      </c>
      <c r="L10" s="54" t="str">
        <f>structure!L10</f>
        <v/>
      </c>
      <c r="M10" s="54" t="str">
        <f>structure!M10</f>
        <v/>
      </c>
      <c r="N10" s="54" t="str">
        <f>structure!N10</f>
        <v/>
      </c>
      <c r="O10" s="54" t="str">
        <f>structure!O10</f>
        <v/>
      </c>
      <c r="P10" s="55" t="str">
        <f>structure!P10</f>
        <v/>
      </c>
      <c r="Q10" s="5" t="str">
        <f>structure!Q10</f>
        <v/>
      </c>
      <c r="R10" s="9">
        <f>IF(pattes!R10=0,0,IF(pattes!R10=2,structure!R10-1,structure!R10-2))</f>
        <v>0</v>
      </c>
      <c r="S10" s="4" t="str">
        <f>structure!S10</f>
        <v/>
      </c>
      <c r="T10" s="53" t="str">
        <f>structure!T10</f>
        <v/>
      </c>
      <c r="U10" s="54" t="str">
        <f>structure!U10</f>
        <v/>
      </c>
      <c r="V10" s="54" t="str">
        <f>structure!V10</f>
        <v/>
      </c>
      <c r="W10" s="54" t="str">
        <f>structure!W10</f>
        <v/>
      </c>
      <c r="X10" s="54" t="str">
        <f>structure!X10</f>
        <v/>
      </c>
      <c r="Y10" s="54" t="str">
        <f>structure!Y10</f>
        <v/>
      </c>
      <c r="Z10" s="54" t="str">
        <f>structure!Z10</f>
        <v/>
      </c>
      <c r="AA10" s="54" t="str">
        <f>structure!AA10</f>
        <v/>
      </c>
      <c r="AB10" s="54" t="str">
        <f>structure!AB10</f>
        <v/>
      </c>
      <c r="AC10" s="54" t="str">
        <f>structure!AC10</f>
        <v/>
      </c>
      <c r="AD10" s="54" t="str">
        <f>structure!AD10</f>
        <v/>
      </c>
      <c r="AE10" s="54" t="str">
        <f>structure!AE10</f>
        <v/>
      </c>
      <c r="AF10" s="54" t="str">
        <f>structure!AF10</f>
        <v/>
      </c>
      <c r="AG10" s="55" t="str">
        <f>structure!AG10</f>
        <v/>
      </c>
      <c r="AH10" s="5" t="str">
        <f>structure!AH10</f>
        <v/>
      </c>
      <c r="AI10" s="9">
        <f>IF(pattes!AI10=0,0,IF(pattes!AI10=2,structure!AI10-1,structure!AI10-2))</f>
        <v>0</v>
      </c>
      <c r="AJ10" s="4" t="str">
        <f>structure!AJ10</f>
        <v/>
      </c>
      <c r="AK10" s="53" t="str">
        <f>structure!AK10</f>
        <v/>
      </c>
      <c r="AL10" s="54" t="str">
        <f>structure!AL10</f>
        <v/>
      </c>
      <c r="AM10" s="54" t="str">
        <f>structure!AM10</f>
        <v/>
      </c>
      <c r="AN10" s="54" t="str">
        <f>structure!AN10</f>
        <v/>
      </c>
      <c r="AO10" s="54" t="str">
        <f>structure!AO10</f>
        <v/>
      </c>
      <c r="AP10" s="54" t="str">
        <f>structure!AP10</f>
        <v/>
      </c>
      <c r="AQ10" s="54" t="str">
        <f>structure!AQ10</f>
        <v/>
      </c>
      <c r="AR10" s="54" t="str">
        <f>structure!AR10</f>
        <v/>
      </c>
      <c r="AS10" s="54" t="str">
        <f>structure!AS10</f>
        <v/>
      </c>
      <c r="AT10" s="54" t="str">
        <f>structure!AT10</f>
        <v/>
      </c>
      <c r="AU10" s="54" t="str">
        <f>structure!AU10</f>
        <v/>
      </c>
      <c r="AV10" s="54" t="str">
        <f>structure!AV10</f>
        <v/>
      </c>
      <c r="AW10" s="54" t="str">
        <f>structure!AW10</f>
        <v/>
      </c>
      <c r="AX10" s="55" t="str">
        <f>structure!AX10</f>
        <v/>
      </c>
      <c r="AY10" s="5" t="str">
        <f>structure!AY10</f>
        <v/>
      </c>
      <c r="AZ10" s="9">
        <f>IF(pattes!AZ10=0,0,IF(pattes!AZ10=2,structure!AZ10-1,structure!AZ10-2))</f>
        <v>0</v>
      </c>
      <c r="BA10" s="4" t="str">
        <f>structure!BA10</f>
        <v/>
      </c>
      <c r="BB10" s="53" t="str">
        <f>structure!BB10</f>
        <v/>
      </c>
      <c r="BC10" s="54" t="str">
        <f>structure!BC10</f>
        <v/>
      </c>
      <c r="BD10" s="54" t="str">
        <f>structure!BD10</f>
        <v/>
      </c>
      <c r="BE10" s="54" t="str">
        <f>structure!BE10</f>
        <v/>
      </c>
      <c r="BF10" s="54" t="str">
        <f>structure!BF10</f>
        <v/>
      </c>
      <c r="BG10" s="54" t="str">
        <f>structure!BG10</f>
        <v/>
      </c>
      <c r="BH10" s="54" t="str">
        <f>structure!BH10</f>
        <v/>
      </c>
      <c r="BI10" s="54" t="str">
        <f>structure!BI10</f>
        <v/>
      </c>
      <c r="BJ10" s="54" t="str">
        <f>structure!BJ10</f>
        <v/>
      </c>
      <c r="BK10" s="54" t="str">
        <f>structure!BK10</f>
        <v/>
      </c>
      <c r="BL10" s="54" t="str">
        <f>structure!BL10</f>
        <v/>
      </c>
      <c r="BM10" s="54" t="str">
        <f>structure!BM10</f>
        <v/>
      </c>
      <c r="BN10" s="54" t="str">
        <f>structure!BN10</f>
        <v/>
      </c>
      <c r="BO10" s="55" t="str">
        <f>structure!BO10</f>
        <v/>
      </c>
      <c r="BP10" s="5" t="str">
        <f>structure!BP10</f>
        <v/>
      </c>
      <c r="BQ10" s="9">
        <f>IF(pattes!BQ10=0,0,IF(pattes!BQ10=2,structure!BQ10-1,structure!BQ10-2))</f>
        <v>0</v>
      </c>
      <c r="BR10" s="9"/>
      <c r="BS10" s="9"/>
    </row>
    <row r="11" spans="1:71" ht="21" customHeight="1" thickBot="1" x14ac:dyDescent="0.4">
      <c r="A11" s="11"/>
      <c r="B11" s="6" t="str">
        <f>structure!B11</f>
        <v/>
      </c>
      <c r="C11" s="7" t="str">
        <f>structure!C11</f>
        <v/>
      </c>
      <c r="D11" s="7" t="str">
        <f>structure!D11</f>
        <v/>
      </c>
      <c r="E11" s="7" t="str">
        <f>structure!E11</f>
        <v/>
      </c>
      <c r="F11" s="7" t="str">
        <f>structure!F11</f>
        <v/>
      </c>
      <c r="G11" s="7" t="str">
        <f>structure!G11</f>
        <v/>
      </c>
      <c r="H11" s="7" t="str">
        <f>structure!H11</f>
        <v/>
      </c>
      <c r="I11" s="7" t="str">
        <f>structure!I11</f>
        <v/>
      </c>
      <c r="J11" s="7" t="str">
        <f>structure!J11</f>
        <v/>
      </c>
      <c r="K11" s="7" t="str">
        <f>structure!K11</f>
        <v/>
      </c>
      <c r="L11" s="7" t="str">
        <f>structure!L11</f>
        <v/>
      </c>
      <c r="M11" s="7" t="str">
        <f>structure!M11</f>
        <v/>
      </c>
      <c r="N11" s="7" t="str">
        <f>structure!N11</f>
        <v/>
      </c>
      <c r="O11" s="7" t="str">
        <f>structure!O11</f>
        <v/>
      </c>
      <c r="P11" s="43" t="str">
        <f>structure!P11</f>
        <v/>
      </c>
      <c r="Q11" s="8" t="str">
        <f>structure!Q11</f>
        <v/>
      </c>
      <c r="R11" s="9">
        <f>IF(pattes!R11=0,0,IF(pattes!R11=2,structure!R11-1,structure!R11-2))</f>
        <v>0</v>
      </c>
      <c r="S11" s="6" t="str">
        <f>structure!S11</f>
        <v/>
      </c>
      <c r="T11" s="7" t="str">
        <f>structure!T11</f>
        <v/>
      </c>
      <c r="U11" s="7" t="str">
        <f>structure!U11</f>
        <v/>
      </c>
      <c r="V11" s="7" t="str">
        <f>structure!V11</f>
        <v/>
      </c>
      <c r="W11" s="7" t="str">
        <f>structure!W11</f>
        <v/>
      </c>
      <c r="X11" s="7" t="str">
        <f>structure!X11</f>
        <v/>
      </c>
      <c r="Y11" s="7" t="str">
        <f>structure!Y11</f>
        <v/>
      </c>
      <c r="Z11" s="7" t="str">
        <f>structure!Z11</f>
        <v/>
      </c>
      <c r="AA11" s="7" t="str">
        <f>structure!AA11</f>
        <v/>
      </c>
      <c r="AB11" s="7" t="str">
        <f>structure!AB11</f>
        <v/>
      </c>
      <c r="AC11" s="7" t="str">
        <f>structure!AC11</f>
        <v/>
      </c>
      <c r="AD11" s="7" t="str">
        <f>structure!AD11</f>
        <v/>
      </c>
      <c r="AE11" s="7" t="str">
        <f>structure!AE11</f>
        <v/>
      </c>
      <c r="AF11" s="7" t="str">
        <f>structure!AF11</f>
        <v/>
      </c>
      <c r="AG11" s="43" t="str">
        <f>structure!AG11</f>
        <v/>
      </c>
      <c r="AH11" s="8" t="str">
        <f>structure!AH11</f>
        <v/>
      </c>
      <c r="AI11" s="9">
        <f>IF(pattes!AI11=0,0,IF(pattes!AI11=2,structure!AI11-1,structure!AI11-2))</f>
        <v>0</v>
      </c>
      <c r="AJ11" s="6" t="str">
        <f>structure!AJ11</f>
        <v/>
      </c>
      <c r="AK11" s="7" t="str">
        <f>structure!AK11</f>
        <v/>
      </c>
      <c r="AL11" s="7" t="str">
        <f>structure!AL11</f>
        <v/>
      </c>
      <c r="AM11" s="7" t="str">
        <f>structure!AM11</f>
        <v/>
      </c>
      <c r="AN11" s="7" t="str">
        <f>structure!AN11</f>
        <v/>
      </c>
      <c r="AO11" s="7" t="str">
        <f>structure!AO11</f>
        <v/>
      </c>
      <c r="AP11" s="7" t="str">
        <f>structure!AP11</f>
        <v/>
      </c>
      <c r="AQ11" s="7" t="str">
        <f>structure!AQ11</f>
        <v/>
      </c>
      <c r="AR11" s="7" t="str">
        <f>structure!AR11</f>
        <v/>
      </c>
      <c r="AS11" s="7" t="str">
        <f>structure!AS11</f>
        <v/>
      </c>
      <c r="AT11" s="7" t="str">
        <f>structure!AT11</f>
        <v/>
      </c>
      <c r="AU11" s="7" t="str">
        <f>structure!AU11</f>
        <v/>
      </c>
      <c r="AV11" s="7" t="str">
        <f>structure!AV11</f>
        <v/>
      </c>
      <c r="AW11" s="7" t="str">
        <f>structure!AW11</f>
        <v/>
      </c>
      <c r="AX11" s="43" t="str">
        <f>structure!AX11</f>
        <v/>
      </c>
      <c r="AY11" s="8" t="str">
        <f>structure!AY11</f>
        <v/>
      </c>
      <c r="AZ11" s="9">
        <f>IF(pattes!AZ11=0,0,IF(pattes!AZ11=2,structure!AZ11-1,structure!AZ11-2))</f>
        <v>0</v>
      </c>
      <c r="BA11" s="6" t="str">
        <f>structure!BA11</f>
        <v/>
      </c>
      <c r="BB11" s="7" t="str">
        <f>structure!BB11</f>
        <v/>
      </c>
      <c r="BC11" s="7" t="str">
        <f>structure!BC11</f>
        <v/>
      </c>
      <c r="BD11" s="7" t="str">
        <f>structure!BD11</f>
        <v/>
      </c>
      <c r="BE11" s="7" t="str">
        <f>structure!BE11</f>
        <v/>
      </c>
      <c r="BF11" s="7" t="str">
        <f>structure!BF11</f>
        <v/>
      </c>
      <c r="BG11" s="7" t="str">
        <f>structure!BG11</f>
        <v/>
      </c>
      <c r="BH11" s="7" t="str">
        <f>structure!BH11</f>
        <v/>
      </c>
      <c r="BI11" s="7" t="str">
        <f>structure!BI11</f>
        <v/>
      </c>
      <c r="BJ11" s="7" t="str">
        <f>structure!BJ11</f>
        <v/>
      </c>
      <c r="BK11" s="7" t="str">
        <f>structure!BK11</f>
        <v/>
      </c>
      <c r="BL11" s="7" t="str">
        <f>structure!BL11</f>
        <v/>
      </c>
      <c r="BM11" s="7" t="str">
        <f>structure!BM11</f>
        <v/>
      </c>
      <c r="BN11" s="7" t="str">
        <f>structure!BN11</f>
        <v/>
      </c>
      <c r="BO11" s="43" t="str">
        <f>structure!BO11</f>
        <v/>
      </c>
      <c r="BP11" s="8" t="str">
        <f>structure!BP11</f>
        <v/>
      </c>
      <c r="BQ11" s="9">
        <f>IF(pattes!BQ11=0,0,IF(pattes!BQ11=2,structure!BQ11-1,structure!BQ11-2))</f>
        <v>0</v>
      </c>
      <c r="BR11" s="9"/>
      <c r="BS11" s="9"/>
    </row>
    <row r="12" spans="1:71" ht="21" customHeight="1" x14ac:dyDescent="0.35">
      <c r="A12" s="11"/>
      <c r="R12">
        <f>SUM(R4:R11)</f>
        <v>0</v>
      </c>
      <c r="AI12">
        <f>SUM(AI4:AI11)</f>
        <v>0</v>
      </c>
      <c r="AZ12">
        <f>SUM(AZ4:AZ11)</f>
        <v>0</v>
      </c>
      <c r="BQ12">
        <f>SUM(BQ4:BQ11)</f>
        <v>0</v>
      </c>
    </row>
    <row r="13" spans="1:71" ht="21" customHeight="1" x14ac:dyDescent="0.35">
      <c r="A13" s="11"/>
    </row>
    <row r="14" spans="1:71" ht="21" customHeight="1" x14ac:dyDescent="0.35">
      <c r="A14" s="11"/>
      <c r="B14" s="276" t="s">
        <v>15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S14" s="276" t="s">
        <v>16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61"/>
      <c r="AJ14" s="276" t="s">
        <v>17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1"/>
      <c r="BA14" s="276" t="s">
        <v>36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61"/>
      <c r="BR14" s="61"/>
      <c r="BS14" s="61"/>
    </row>
    <row r="15" spans="1:71" ht="21" customHeight="1" thickBot="1" x14ac:dyDescent="0.4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9"/>
      <c r="Q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99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199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199"/>
      <c r="BP15" s="61"/>
      <c r="BQ15" s="61"/>
      <c r="BR15" s="61"/>
      <c r="BS15" s="61"/>
    </row>
    <row r="16" spans="1:71" ht="21" customHeight="1" thickBot="1" x14ac:dyDescent="0.4">
      <c r="B16" s="1" t="str">
        <f>structure!B16</f>
        <v/>
      </c>
      <c r="C16" s="2" t="str">
        <f>structure!C16</f>
        <v/>
      </c>
      <c r="D16" s="2" t="str">
        <f>structure!D16</f>
        <v/>
      </c>
      <c r="E16" s="2" t="str">
        <f>structure!E16</f>
        <v/>
      </c>
      <c r="F16" s="2" t="str">
        <f>structure!F16</f>
        <v/>
      </c>
      <c r="G16" s="2" t="str">
        <f>structure!G16</f>
        <v/>
      </c>
      <c r="H16" s="2" t="str">
        <f>structure!H16</f>
        <v/>
      </c>
      <c r="I16" s="2" t="str">
        <f>structure!I16</f>
        <v/>
      </c>
      <c r="J16" s="2" t="str">
        <f>structure!J16</f>
        <v/>
      </c>
      <c r="K16" s="2" t="str">
        <f>structure!K16</f>
        <v/>
      </c>
      <c r="L16" s="2" t="str">
        <f>structure!L16</f>
        <v/>
      </c>
      <c r="M16" s="2" t="str">
        <f>structure!M16</f>
        <v/>
      </c>
      <c r="N16" s="2" t="str">
        <f>structure!N16</f>
        <v/>
      </c>
      <c r="O16" s="2" t="str">
        <f>structure!O16</f>
        <v/>
      </c>
      <c r="P16" s="43" t="str">
        <f>structure!P16</f>
        <v/>
      </c>
      <c r="Q16" s="3" t="str">
        <f>structure!Q16</f>
        <v/>
      </c>
      <c r="R16" s="9">
        <f>IF(pattes!R16=0,0,IF(pattes!R16=2,structure!R16-1,structure!R16-2))</f>
        <v>0</v>
      </c>
      <c r="S16" s="1" t="str">
        <f>structure!S16</f>
        <v/>
      </c>
      <c r="T16" s="2" t="str">
        <f>structure!T16</f>
        <v/>
      </c>
      <c r="U16" s="2" t="str">
        <f>structure!U16</f>
        <v/>
      </c>
      <c r="V16" s="2" t="str">
        <f>structure!V16</f>
        <v/>
      </c>
      <c r="W16" s="2" t="str">
        <f>structure!W16</f>
        <v/>
      </c>
      <c r="X16" s="2" t="str">
        <f>structure!X16</f>
        <v/>
      </c>
      <c r="Y16" s="2" t="str">
        <f>structure!Y16</f>
        <v/>
      </c>
      <c r="Z16" s="2" t="str">
        <f>structure!Z16</f>
        <v/>
      </c>
      <c r="AA16" s="2" t="str">
        <f>structure!AA16</f>
        <v/>
      </c>
      <c r="AB16" s="2" t="str">
        <f>structure!AB16</f>
        <v/>
      </c>
      <c r="AC16" s="2" t="str">
        <f>structure!AC16</f>
        <v/>
      </c>
      <c r="AD16" s="2" t="str">
        <f>structure!AD16</f>
        <v/>
      </c>
      <c r="AE16" s="2" t="str">
        <f>structure!AE16</f>
        <v/>
      </c>
      <c r="AF16" s="2" t="str">
        <f>structure!AF16</f>
        <v/>
      </c>
      <c r="AG16" s="43" t="str">
        <f>structure!AG16</f>
        <v/>
      </c>
      <c r="AH16" s="3" t="str">
        <f>structure!AH16</f>
        <v/>
      </c>
      <c r="AI16" s="9">
        <f>IF(pattes!AI16=0,0,IF(pattes!AI16=2,structure!AI16-1,structure!AI16-2))</f>
        <v>0</v>
      </c>
      <c r="AJ16" s="1" t="str">
        <f>structure!AJ16</f>
        <v/>
      </c>
      <c r="AK16" s="2" t="str">
        <f>structure!AK16</f>
        <v/>
      </c>
      <c r="AL16" s="2" t="str">
        <f>structure!AL16</f>
        <v/>
      </c>
      <c r="AM16" s="2" t="str">
        <f>structure!AM16</f>
        <v/>
      </c>
      <c r="AN16" s="2" t="str">
        <f>structure!AN16</f>
        <v/>
      </c>
      <c r="AO16" s="2" t="str">
        <f>structure!AO16</f>
        <v/>
      </c>
      <c r="AP16" s="2" t="str">
        <f>structure!AP16</f>
        <v/>
      </c>
      <c r="AQ16" s="2" t="str">
        <f>structure!AQ16</f>
        <v/>
      </c>
      <c r="AR16" s="2" t="str">
        <f>structure!AR16</f>
        <v/>
      </c>
      <c r="AS16" s="2" t="str">
        <f>structure!AS16</f>
        <v/>
      </c>
      <c r="AT16" s="2" t="str">
        <f>structure!AT16</f>
        <v/>
      </c>
      <c r="AU16" s="2" t="str">
        <f>structure!AU16</f>
        <v/>
      </c>
      <c r="AV16" s="2" t="str">
        <f>structure!AV16</f>
        <v/>
      </c>
      <c r="AW16" s="2" t="str">
        <f>structure!AW16</f>
        <v/>
      </c>
      <c r="AX16" s="43" t="str">
        <f>structure!AX16</f>
        <v/>
      </c>
      <c r="AY16" s="3" t="str">
        <f>structure!AY16</f>
        <v/>
      </c>
      <c r="AZ16" s="9">
        <f>IF(pattes!AZ16=0,0,IF(pattes!AZ16=2,structure!AZ16-1,structure!AZ16-2))</f>
        <v>0</v>
      </c>
      <c r="BA16" s="1" t="str">
        <f>structure!BA16</f>
        <v/>
      </c>
      <c r="BB16" s="2" t="str">
        <f>structure!BB16</f>
        <v/>
      </c>
      <c r="BC16" s="2" t="str">
        <f>structure!BC16</f>
        <v/>
      </c>
      <c r="BD16" s="2" t="str">
        <f>structure!BD16</f>
        <v/>
      </c>
      <c r="BE16" s="2" t="str">
        <f>structure!BE16</f>
        <v/>
      </c>
      <c r="BF16" s="2" t="str">
        <f>structure!BF16</f>
        <v/>
      </c>
      <c r="BG16" s="2" t="str">
        <f>structure!BG16</f>
        <v/>
      </c>
      <c r="BH16" s="2" t="str">
        <f>structure!BH16</f>
        <v/>
      </c>
      <c r="BI16" s="2" t="str">
        <f>structure!BI16</f>
        <v/>
      </c>
      <c r="BJ16" s="2" t="str">
        <f>structure!BJ16</f>
        <v/>
      </c>
      <c r="BK16" s="2" t="str">
        <f>structure!BK16</f>
        <v/>
      </c>
      <c r="BL16" s="2" t="str">
        <f>structure!BL16</f>
        <v/>
      </c>
      <c r="BM16" s="2" t="str">
        <f>structure!BM16</f>
        <v/>
      </c>
      <c r="BN16" s="2" t="str">
        <f>structure!BN16</f>
        <v/>
      </c>
      <c r="BO16" s="43" t="str">
        <f>structure!BO16</f>
        <v/>
      </c>
      <c r="BP16" s="3" t="str">
        <f>structure!BP16</f>
        <v/>
      </c>
      <c r="BQ16" s="9">
        <f>IF(pattes!BQ16=0,0,IF(pattes!BQ16=2,structure!BQ16-1,structure!BQ16-2))</f>
        <v>0</v>
      </c>
      <c r="BR16" s="9"/>
      <c r="BS16" s="9"/>
    </row>
    <row r="17" spans="2:104" ht="21" customHeight="1" x14ac:dyDescent="0.35">
      <c r="B17" s="4" t="str">
        <f>structure!B17</f>
        <v/>
      </c>
      <c r="C17" s="47" t="str">
        <f>structure!C17</f>
        <v/>
      </c>
      <c r="D17" s="48" t="str">
        <f>structure!D17</f>
        <v/>
      </c>
      <c r="E17" s="48" t="str">
        <f>structure!E17</f>
        <v/>
      </c>
      <c r="F17" s="48" t="str">
        <f>structure!F17</f>
        <v/>
      </c>
      <c r="G17" s="48" t="str">
        <f>structure!G17</f>
        <v/>
      </c>
      <c r="H17" s="48" t="str">
        <f>structure!H17</f>
        <v/>
      </c>
      <c r="I17" s="48" t="str">
        <f>structure!I17</f>
        <v/>
      </c>
      <c r="J17" s="48" t="str">
        <f>structure!J17</f>
        <v/>
      </c>
      <c r="K17" s="48" t="str">
        <f>structure!K17</f>
        <v/>
      </c>
      <c r="L17" s="48" t="str">
        <f>structure!L17</f>
        <v/>
      </c>
      <c r="M17" s="48" t="str">
        <f>structure!M17</f>
        <v/>
      </c>
      <c r="N17" s="48" t="str">
        <f>structure!N17</f>
        <v/>
      </c>
      <c r="O17" s="48" t="str">
        <f>structure!O17</f>
        <v/>
      </c>
      <c r="P17" s="49" t="str">
        <f>structure!P17</f>
        <v/>
      </c>
      <c r="Q17" s="5" t="str">
        <f>structure!Q17</f>
        <v/>
      </c>
      <c r="R17" s="9">
        <f>IF(pattes!R17=0,0,IF(pattes!R17=2,structure!R17-1,structure!R17-2))</f>
        <v>0</v>
      </c>
      <c r="S17" s="4" t="str">
        <f>structure!S17</f>
        <v/>
      </c>
      <c r="T17" s="47" t="str">
        <f>structure!T17</f>
        <v/>
      </c>
      <c r="U17" s="48" t="str">
        <f>structure!U17</f>
        <v/>
      </c>
      <c r="V17" s="48" t="str">
        <f>structure!V17</f>
        <v/>
      </c>
      <c r="W17" s="48" t="str">
        <f>structure!W17</f>
        <v/>
      </c>
      <c r="X17" s="48" t="str">
        <f>structure!X17</f>
        <v/>
      </c>
      <c r="Y17" s="48" t="str">
        <f>structure!Y17</f>
        <v/>
      </c>
      <c r="Z17" s="48" t="str">
        <f>structure!Z17</f>
        <v/>
      </c>
      <c r="AA17" s="48" t="str">
        <f>structure!AA17</f>
        <v/>
      </c>
      <c r="AB17" s="48" t="str">
        <f>structure!AB17</f>
        <v/>
      </c>
      <c r="AC17" s="48" t="str">
        <f>structure!AC17</f>
        <v/>
      </c>
      <c r="AD17" s="48" t="str">
        <f>structure!AD17</f>
        <v/>
      </c>
      <c r="AE17" s="48" t="str">
        <f>structure!AE17</f>
        <v/>
      </c>
      <c r="AF17" s="48" t="str">
        <f>structure!AF17</f>
        <v/>
      </c>
      <c r="AG17" s="49" t="str">
        <f>structure!AG17</f>
        <v/>
      </c>
      <c r="AH17" s="5" t="str">
        <f>structure!AH17</f>
        <v/>
      </c>
      <c r="AI17" s="9">
        <f>IF(pattes!AI17=0,0,IF(pattes!AI17=2,structure!AI17-1,structure!AI17-2))</f>
        <v>0</v>
      </c>
      <c r="AJ17" s="4" t="str">
        <f>structure!AJ17</f>
        <v/>
      </c>
      <c r="AK17" s="47" t="str">
        <f>structure!AK17</f>
        <v/>
      </c>
      <c r="AL17" s="48" t="str">
        <f>structure!AL17</f>
        <v/>
      </c>
      <c r="AM17" s="48" t="str">
        <f>structure!AM17</f>
        <v/>
      </c>
      <c r="AN17" s="48" t="str">
        <f>structure!AN17</f>
        <v/>
      </c>
      <c r="AO17" s="48" t="str">
        <f>structure!AO17</f>
        <v/>
      </c>
      <c r="AP17" s="48" t="str">
        <f>structure!AP17</f>
        <v/>
      </c>
      <c r="AQ17" s="48" t="str">
        <f>structure!AQ17</f>
        <v/>
      </c>
      <c r="AR17" s="48" t="str">
        <f>structure!AR17</f>
        <v/>
      </c>
      <c r="AS17" s="48" t="str">
        <f>structure!AS17</f>
        <v/>
      </c>
      <c r="AT17" s="48" t="str">
        <f>structure!AT17</f>
        <v/>
      </c>
      <c r="AU17" s="48" t="str">
        <f>structure!AU17</f>
        <v/>
      </c>
      <c r="AV17" s="48" t="str">
        <f>structure!AV17</f>
        <v/>
      </c>
      <c r="AW17" s="48" t="str">
        <f>structure!AW17</f>
        <v/>
      </c>
      <c r="AX17" s="49" t="str">
        <f>structure!AX17</f>
        <v/>
      </c>
      <c r="AY17" s="5" t="str">
        <f>structure!AY17</f>
        <v/>
      </c>
      <c r="AZ17" s="9">
        <f>IF(pattes!AZ17=0,0,IF(pattes!AZ17=2,structure!AZ17-1,structure!AZ17-2))</f>
        <v>0</v>
      </c>
      <c r="BA17" s="4" t="str">
        <f>structure!BA17</f>
        <v/>
      </c>
      <c r="BB17" s="47" t="str">
        <f>structure!BB17</f>
        <v/>
      </c>
      <c r="BC17" s="48" t="str">
        <f>structure!BC17</f>
        <v/>
      </c>
      <c r="BD17" s="48" t="str">
        <f>structure!BD17</f>
        <v/>
      </c>
      <c r="BE17" s="48" t="str">
        <f>structure!BE17</f>
        <v/>
      </c>
      <c r="BF17" s="48" t="str">
        <f>structure!BF17</f>
        <v/>
      </c>
      <c r="BG17" s="48" t="str">
        <f>structure!BG17</f>
        <v/>
      </c>
      <c r="BH17" s="48" t="str">
        <f>structure!BH17</f>
        <v/>
      </c>
      <c r="BI17" s="48" t="str">
        <f>structure!BI17</f>
        <v/>
      </c>
      <c r="BJ17" s="48" t="str">
        <f>structure!BJ17</f>
        <v/>
      </c>
      <c r="BK17" s="48" t="str">
        <f>structure!BK17</f>
        <v/>
      </c>
      <c r="BL17" s="48" t="str">
        <f>structure!BL17</f>
        <v/>
      </c>
      <c r="BM17" s="48" t="str">
        <f>structure!BM17</f>
        <v/>
      </c>
      <c r="BN17" s="48" t="str">
        <f>structure!BN17</f>
        <v/>
      </c>
      <c r="BO17" s="49" t="str">
        <f>structure!BO17</f>
        <v/>
      </c>
      <c r="BP17" s="5" t="str">
        <f>structure!BP17</f>
        <v/>
      </c>
      <c r="BQ17" s="9">
        <f>IF(pattes!BQ17=0,0,IF(pattes!BQ17=2,structure!BQ17-1,structure!BQ17-2))</f>
        <v>0</v>
      </c>
      <c r="BR17" s="9"/>
      <c r="BS17" s="9"/>
    </row>
    <row r="18" spans="2:104" ht="21" customHeight="1" x14ac:dyDescent="0.35">
      <c r="B18" s="4" t="str">
        <f>structure!B18</f>
        <v/>
      </c>
      <c r="C18" s="50" t="str">
        <f>structure!C18</f>
        <v/>
      </c>
      <c r="D18" s="51" t="str">
        <f>structure!D18</f>
        <v/>
      </c>
      <c r="E18" s="51" t="str">
        <f>structure!E18</f>
        <v/>
      </c>
      <c r="F18" s="51" t="str">
        <f>structure!F18</f>
        <v/>
      </c>
      <c r="G18" s="51" t="str">
        <f>structure!G18</f>
        <v/>
      </c>
      <c r="H18" s="51" t="str">
        <f>structure!H18</f>
        <v/>
      </c>
      <c r="I18" s="51" t="str">
        <f>structure!I18</f>
        <v/>
      </c>
      <c r="J18" s="51" t="str">
        <f>structure!J18</f>
        <v/>
      </c>
      <c r="K18" s="51" t="str">
        <f>structure!K18</f>
        <v/>
      </c>
      <c r="L18" s="51" t="str">
        <f>structure!L18</f>
        <v/>
      </c>
      <c r="M18" s="51" t="str">
        <f>structure!M18</f>
        <v/>
      </c>
      <c r="N18" s="51" t="str">
        <f>structure!N18</f>
        <v/>
      </c>
      <c r="O18" s="51" t="str">
        <f>structure!O18</f>
        <v/>
      </c>
      <c r="P18" s="52" t="str">
        <f>structure!P18</f>
        <v/>
      </c>
      <c r="Q18" s="5" t="str">
        <f>structure!Q18</f>
        <v/>
      </c>
      <c r="R18" s="9">
        <f>IF(pattes!R18=0,0,IF(pattes!R18=2,structure!R18-1,structure!R18-2))</f>
        <v>0</v>
      </c>
      <c r="S18" s="4" t="str">
        <f>structure!S18</f>
        <v/>
      </c>
      <c r="T18" s="50" t="str">
        <f>structure!T18</f>
        <v/>
      </c>
      <c r="U18" s="51" t="str">
        <f>structure!U18</f>
        <v/>
      </c>
      <c r="V18" s="51" t="str">
        <f>structure!V18</f>
        <v/>
      </c>
      <c r="W18" s="51" t="str">
        <f>structure!W18</f>
        <v/>
      </c>
      <c r="X18" s="51" t="str">
        <f>structure!X18</f>
        <v/>
      </c>
      <c r="Y18" s="51" t="str">
        <f>structure!Y18</f>
        <v/>
      </c>
      <c r="Z18" s="51" t="str">
        <f>structure!Z18</f>
        <v/>
      </c>
      <c r="AA18" s="51" t="str">
        <f>structure!AA18</f>
        <v/>
      </c>
      <c r="AB18" s="51" t="str">
        <f>structure!AB18</f>
        <v/>
      </c>
      <c r="AC18" s="51" t="str">
        <f>structure!AC18</f>
        <v/>
      </c>
      <c r="AD18" s="51" t="str">
        <f>structure!AD18</f>
        <v/>
      </c>
      <c r="AE18" s="51" t="str">
        <f>structure!AE18</f>
        <v/>
      </c>
      <c r="AF18" s="51" t="str">
        <f>structure!AF18</f>
        <v/>
      </c>
      <c r="AG18" s="52" t="str">
        <f>structure!AG18</f>
        <v/>
      </c>
      <c r="AH18" s="5" t="str">
        <f>structure!AH18</f>
        <v/>
      </c>
      <c r="AI18" s="9">
        <f>IF(pattes!AI18=0,0,IF(pattes!AI18=2,structure!AI18-1,structure!AI18-2))</f>
        <v>0</v>
      </c>
      <c r="AJ18" s="4" t="str">
        <f>structure!AJ18</f>
        <v/>
      </c>
      <c r="AK18" s="50" t="str">
        <f>structure!AK18</f>
        <v/>
      </c>
      <c r="AL18" s="51" t="str">
        <f>structure!AL18</f>
        <v/>
      </c>
      <c r="AM18" s="51" t="str">
        <f>structure!AM18</f>
        <v/>
      </c>
      <c r="AN18" s="51" t="str">
        <f>structure!AN18</f>
        <v/>
      </c>
      <c r="AO18" s="51" t="str">
        <f>structure!AO18</f>
        <v/>
      </c>
      <c r="AP18" s="51" t="str">
        <f>structure!AP18</f>
        <v/>
      </c>
      <c r="AQ18" s="51" t="str">
        <f>structure!AQ18</f>
        <v/>
      </c>
      <c r="AR18" s="51" t="str">
        <f>structure!AR18</f>
        <v/>
      </c>
      <c r="AS18" s="51" t="str">
        <f>structure!AS18</f>
        <v/>
      </c>
      <c r="AT18" s="51" t="str">
        <f>structure!AT18</f>
        <v/>
      </c>
      <c r="AU18" s="51" t="str">
        <f>structure!AU18</f>
        <v/>
      </c>
      <c r="AV18" s="51" t="str">
        <f>structure!AV18</f>
        <v/>
      </c>
      <c r="AW18" s="51" t="str">
        <f>structure!AW18</f>
        <v/>
      </c>
      <c r="AX18" s="52" t="str">
        <f>structure!AX18</f>
        <v/>
      </c>
      <c r="AY18" s="5" t="str">
        <f>structure!AY18</f>
        <v/>
      </c>
      <c r="AZ18" s="9">
        <f>IF(pattes!AZ18=0,0,IF(pattes!AZ18=2,structure!AZ18-1,structure!AZ18-2))</f>
        <v>0</v>
      </c>
      <c r="BA18" s="4" t="str">
        <f>structure!BA18</f>
        <v/>
      </c>
      <c r="BB18" s="50" t="str">
        <f>structure!BB18</f>
        <v/>
      </c>
      <c r="BC18" s="51" t="str">
        <f>structure!BC18</f>
        <v/>
      </c>
      <c r="BD18" s="51" t="str">
        <f>structure!BD18</f>
        <v/>
      </c>
      <c r="BE18" s="51" t="str">
        <f>structure!BE18</f>
        <v/>
      </c>
      <c r="BF18" s="51" t="str">
        <f>structure!BF18</f>
        <v/>
      </c>
      <c r="BG18" s="51" t="str">
        <f>structure!BG18</f>
        <v/>
      </c>
      <c r="BH18" s="51" t="str">
        <f>structure!BH18</f>
        <v/>
      </c>
      <c r="BI18" s="51" t="str">
        <f>structure!BI18</f>
        <v/>
      </c>
      <c r="BJ18" s="51" t="str">
        <f>structure!BJ18</f>
        <v/>
      </c>
      <c r="BK18" s="51" t="str">
        <f>structure!BK18</f>
        <v/>
      </c>
      <c r="BL18" s="51" t="str">
        <f>structure!BL18</f>
        <v/>
      </c>
      <c r="BM18" s="51" t="str">
        <f>structure!BM18</f>
        <v/>
      </c>
      <c r="BN18" s="51" t="str">
        <f>structure!BN18</f>
        <v/>
      </c>
      <c r="BO18" s="52" t="str">
        <f>structure!BO18</f>
        <v/>
      </c>
      <c r="BP18" s="5" t="str">
        <f>structure!BP18</f>
        <v/>
      </c>
      <c r="BQ18" s="9">
        <f>IF(pattes!BQ18=0,0,IF(pattes!BQ18=2,structure!BQ18-1,structure!BQ18-2))</f>
        <v>0</v>
      </c>
      <c r="BR18" s="9"/>
      <c r="BS18" s="9"/>
    </row>
    <row r="19" spans="2:104" ht="21" customHeight="1" x14ac:dyDescent="0.35">
      <c r="B19" s="4" t="str">
        <f>structure!B19</f>
        <v/>
      </c>
      <c r="C19" s="50" t="str">
        <f>structure!C19</f>
        <v/>
      </c>
      <c r="D19" s="51" t="str">
        <f>structure!D19</f>
        <v/>
      </c>
      <c r="E19" s="51" t="str">
        <f>structure!E19</f>
        <v/>
      </c>
      <c r="F19" s="51" t="str">
        <f>structure!F19</f>
        <v/>
      </c>
      <c r="G19" s="51" t="str">
        <f>structure!G19</f>
        <v/>
      </c>
      <c r="H19" s="51" t="str">
        <f>structure!H19</f>
        <v/>
      </c>
      <c r="I19" s="51" t="str">
        <f>structure!I19</f>
        <v/>
      </c>
      <c r="J19" s="51" t="str">
        <f>structure!J19</f>
        <v/>
      </c>
      <c r="K19" s="51" t="str">
        <f>structure!K19</f>
        <v/>
      </c>
      <c r="L19" s="51" t="str">
        <f>structure!L19</f>
        <v/>
      </c>
      <c r="M19" s="51" t="str">
        <f>structure!M19</f>
        <v/>
      </c>
      <c r="N19" s="51" t="str">
        <f>structure!N19</f>
        <v/>
      </c>
      <c r="O19" s="51" t="str">
        <f>structure!O19</f>
        <v/>
      </c>
      <c r="P19" s="52" t="str">
        <f>structure!P19</f>
        <v/>
      </c>
      <c r="Q19" s="5" t="str">
        <f>structure!Q19</f>
        <v/>
      </c>
      <c r="R19" s="9">
        <f>IF(pattes!R19=0,0,IF(pattes!R19=2,structure!R19-1,structure!R19-2))</f>
        <v>0</v>
      </c>
      <c r="S19" s="4" t="str">
        <f>structure!S19</f>
        <v/>
      </c>
      <c r="T19" s="50" t="str">
        <f>structure!T19</f>
        <v/>
      </c>
      <c r="U19" s="51" t="str">
        <f>structure!U19</f>
        <v/>
      </c>
      <c r="V19" s="51" t="str">
        <f>structure!V19</f>
        <v/>
      </c>
      <c r="W19" s="51" t="str">
        <f>structure!W19</f>
        <v/>
      </c>
      <c r="X19" s="51" t="str">
        <f>structure!X19</f>
        <v/>
      </c>
      <c r="Y19" s="51" t="str">
        <f>structure!Y19</f>
        <v/>
      </c>
      <c r="Z19" s="51" t="str">
        <f>structure!Z19</f>
        <v/>
      </c>
      <c r="AA19" s="51" t="str">
        <f>structure!AA19</f>
        <v/>
      </c>
      <c r="AB19" s="51" t="str">
        <f>structure!AB19</f>
        <v/>
      </c>
      <c r="AC19" s="51" t="str">
        <f>structure!AC19</f>
        <v/>
      </c>
      <c r="AD19" s="51" t="str">
        <f>structure!AD19</f>
        <v/>
      </c>
      <c r="AE19" s="51" t="str">
        <f>structure!AE19</f>
        <v/>
      </c>
      <c r="AF19" s="51" t="str">
        <f>structure!AF19</f>
        <v/>
      </c>
      <c r="AG19" s="52" t="str">
        <f>structure!AG19</f>
        <v/>
      </c>
      <c r="AH19" s="5" t="str">
        <f>structure!AH19</f>
        <v/>
      </c>
      <c r="AI19" s="9">
        <f>IF(pattes!AI19=0,0,IF(pattes!AI19=2,structure!AI19-1,structure!AI19-2))</f>
        <v>0</v>
      </c>
      <c r="AJ19" s="4" t="str">
        <f>structure!AJ19</f>
        <v/>
      </c>
      <c r="AK19" s="50" t="str">
        <f>structure!AK19</f>
        <v/>
      </c>
      <c r="AL19" s="51" t="str">
        <f>structure!AL19</f>
        <v/>
      </c>
      <c r="AM19" s="51" t="str">
        <f>structure!AM19</f>
        <v/>
      </c>
      <c r="AN19" s="51" t="str">
        <f>structure!AN19</f>
        <v/>
      </c>
      <c r="AO19" s="51" t="str">
        <f>structure!AO19</f>
        <v/>
      </c>
      <c r="AP19" s="51" t="str">
        <f>structure!AP19</f>
        <v/>
      </c>
      <c r="AQ19" s="51" t="str">
        <f>structure!AQ19</f>
        <v/>
      </c>
      <c r="AR19" s="51" t="str">
        <f>structure!AR19</f>
        <v/>
      </c>
      <c r="AS19" s="51" t="str">
        <f>structure!AS19</f>
        <v/>
      </c>
      <c r="AT19" s="51" t="str">
        <f>structure!AT19</f>
        <v/>
      </c>
      <c r="AU19" s="51" t="str">
        <f>structure!AU19</f>
        <v/>
      </c>
      <c r="AV19" s="51" t="str">
        <f>structure!AV19</f>
        <v/>
      </c>
      <c r="AW19" s="51" t="str">
        <f>structure!AW19</f>
        <v/>
      </c>
      <c r="AX19" s="52" t="str">
        <f>structure!AX19</f>
        <v/>
      </c>
      <c r="AY19" s="5" t="str">
        <f>structure!AY19</f>
        <v/>
      </c>
      <c r="AZ19" s="9">
        <f>IF(pattes!AZ19=0,0,IF(pattes!AZ19=2,structure!AZ19-1,structure!AZ19-2))</f>
        <v>0</v>
      </c>
      <c r="BA19" s="4" t="str">
        <f>structure!BA19</f>
        <v/>
      </c>
      <c r="BB19" s="50" t="str">
        <f>structure!BB19</f>
        <v/>
      </c>
      <c r="BC19" s="51" t="str">
        <f>structure!BC19</f>
        <v/>
      </c>
      <c r="BD19" s="51" t="str">
        <f>structure!BD19</f>
        <v/>
      </c>
      <c r="BE19" s="51" t="str">
        <f>structure!BE19</f>
        <v/>
      </c>
      <c r="BF19" s="51" t="str">
        <f>structure!BF19</f>
        <v/>
      </c>
      <c r="BG19" s="51" t="str">
        <f>structure!BG19</f>
        <v/>
      </c>
      <c r="BH19" s="51" t="str">
        <f>structure!BH19</f>
        <v/>
      </c>
      <c r="BI19" s="51" t="str">
        <f>structure!BI19</f>
        <v/>
      </c>
      <c r="BJ19" s="51" t="str">
        <f>structure!BJ19</f>
        <v/>
      </c>
      <c r="BK19" s="51" t="str">
        <f>structure!BK19</f>
        <v/>
      </c>
      <c r="BL19" s="51" t="str">
        <f>structure!BL19</f>
        <v/>
      </c>
      <c r="BM19" s="51" t="str">
        <f>structure!BM19</f>
        <v/>
      </c>
      <c r="BN19" s="51" t="str">
        <f>structure!BN19</f>
        <v/>
      </c>
      <c r="BO19" s="52" t="str">
        <f>structure!BO19</f>
        <v/>
      </c>
      <c r="BP19" s="5" t="str">
        <f>structure!BP19</f>
        <v/>
      </c>
      <c r="BQ19" s="9">
        <f>IF(pattes!BQ19=0,0,IF(pattes!BQ19=2,structure!BQ19-1,structure!BQ19-2))</f>
        <v>0</v>
      </c>
      <c r="BR19" s="9"/>
      <c r="BS19" s="9"/>
    </row>
    <row r="20" spans="2:104" ht="21" customHeight="1" x14ac:dyDescent="0.35">
      <c r="B20" s="4" t="str">
        <f>structure!B20</f>
        <v/>
      </c>
      <c r="C20" s="50" t="str">
        <f>structure!C20</f>
        <v/>
      </c>
      <c r="D20" s="51" t="str">
        <f>structure!D20</f>
        <v/>
      </c>
      <c r="E20" s="51" t="str">
        <f>structure!E20</f>
        <v/>
      </c>
      <c r="F20" s="51" t="str">
        <f>structure!F20</f>
        <v/>
      </c>
      <c r="G20" s="51" t="str">
        <f>structure!G20</f>
        <v/>
      </c>
      <c r="H20" s="51" t="str">
        <f>structure!H20</f>
        <v/>
      </c>
      <c r="I20" s="51" t="str">
        <f>structure!I20</f>
        <v/>
      </c>
      <c r="J20" s="51" t="str">
        <f>structure!J20</f>
        <v/>
      </c>
      <c r="K20" s="51" t="str">
        <f>structure!K20</f>
        <v/>
      </c>
      <c r="L20" s="51" t="str">
        <f>structure!L20</f>
        <v/>
      </c>
      <c r="M20" s="51" t="str">
        <f>structure!M20</f>
        <v/>
      </c>
      <c r="N20" s="51" t="str">
        <f>structure!N20</f>
        <v/>
      </c>
      <c r="O20" s="51" t="str">
        <f>structure!O20</f>
        <v/>
      </c>
      <c r="P20" s="52" t="str">
        <f>structure!P20</f>
        <v/>
      </c>
      <c r="Q20" s="5" t="str">
        <f>structure!Q20</f>
        <v/>
      </c>
      <c r="R20" s="9">
        <f>IF(pattes!R20=0,0,IF(pattes!R20=2,structure!R20-1,structure!R20-2))</f>
        <v>0</v>
      </c>
      <c r="S20" s="4" t="str">
        <f>structure!S20</f>
        <v/>
      </c>
      <c r="T20" s="50" t="str">
        <f>structure!T20</f>
        <v/>
      </c>
      <c r="U20" s="51" t="str">
        <f>structure!U20</f>
        <v/>
      </c>
      <c r="V20" s="51" t="str">
        <f>structure!V20</f>
        <v/>
      </c>
      <c r="W20" s="51" t="str">
        <f>structure!W20</f>
        <v/>
      </c>
      <c r="X20" s="51" t="str">
        <f>structure!X20</f>
        <v/>
      </c>
      <c r="Y20" s="51" t="str">
        <f>structure!Y20</f>
        <v/>
      </c>
      <c r="Z20" s="51" t="str">
        <f>structure!Z20</f>
        <v/>
      </c>
      <c r="AA20" s="51" t="str">
        <f>structure!AA20</f>
        <v/>
      </c>
      <c r="AB20" s="51" t="str">
        <f>structure!AB20</f>
        <v/>
      </c>
      <c r="AC20" s="51" t="str">
        <f>structure!AC20</f>
        <v/>
      </c>
      <c r="AD20" s="51" t="str">
        <f>structure!AD20</f>
        <v/>
      </c>
      <c r="AE20" s="51" t="str">
        <f>structure!AE20</f>
        <v/>
      </c>
      <c r="AF20" s="51" t="str">
        <f>structure!AF20</f>
        <v/>
      </c>
      <c r="AG20" s="52" t="str">
        <f>structure!AG20</f>
        <v/>
      </c>
      <c r="AH20" s="5" t="str">
        <f>structure!AH20</f>
        <v/>
      </c>
      <c r="AI20" s="9">
        <f>IF(pattes!AI20=0,0,IF(pattes!AI20=2,structure!AI20-1,structure!AI20-2))</f>
        <v>0</v>
      </c>
      <c r="AJ20" s="4" t="str">
        <f>structure!AJ20</f>
        <v/>
      </c>
      <c r="AK20" s="50" t="str">
        <f>structure!AK20</f>
        <v/>
      </c>
      <c r="AL20" s="51" t="str">
        <f>structure!AL20</f>
        <v/>
      </c>
      <c r="AM20" s="51" t="str">
        <f>structure!AM20</f>
        <v/>
      </c>
      <c r="AN20" s="51" t="str">
        <f>structure!AN20</f>
        <v/>
      </c>
      <c r="AO20" s="51" t="str">
        <f>structure!AO20</f>
        <v/>
      </c>
      <c r="AP20" s="51" t="str">
        <f>structure!AP20</f>
        <v/>
      </c>
      <c r="AQ20" s="51" t="str">
        <f>structure!AQ20</f>
        <v/>
      </c>
      <c r="AR20" s="51" t="str">
        <f>structure!AR20</f>
        <v/>
      </c>
      <c r="AS20" s="51" t="str">
        <f>structure!AS20</f>
        <v/>
      </c>
      <c r="AT20" s="51" t="str">
        <f>structure!AT20</f>
        <v/>
      </c>
      <c r="AU20" s="51" t="str">
        <f>structure!AU20</f>
        <v/>
      </c>
      <c r="AV20" s="51" t="str">
        <f>structure!AV20</f>
        <v/>
      </c>
      <c r="AW20" s="51" t="str">
        <f>structure!AW20</f>
        <v/>
      </c>
      <c r="AX20" s="52" t="str">
        <f>structure!AX20</f>
        <v/>
      </c>
      <c r="AY20" s="5" t="str">
        <f>structure!AY20</f>
        <v/>
      </c>
      <c r="AZ20" s="9">
        <f>IF(pattes!AZ20=0,0,IF(pattes!AZ20=2,structure!AZ20-1,structure!AZ20-2))</f>
        <v>0</v>
      </c>
      <c r="BA20" s="4" t="str">
        <f>structure!BA20</f>
        <v/>
      </c>
      <c r="BB20" s="50" t="str">
        <f>structure!BB20</f>
        <v/>
      </c>
      <c r="BC20" s="51" t="str">
        <f>structure!BC20</f>
        <v/>
      </c>
      <c r="BD20" s="51" t="str">
        <f>structure!BD20</f>
        <v/>
      </c>
      <c r="BE20" s="51" t="str">
        <f>structure!BE20</f>
        <v/>
      </c>
      <c r="BF20" s="51" t="str">
        <f>structure!BF20</f>
        <v/>
      </c>
      <c r="BG20" s="51" t="str">
        <f>structure!BG20</f>
        <v/>
      </c>
      <c r="BH20" s="51" t="str">
        <f>structure!BH20</f>
        <v/>
      </c>
      <c r="BI20" s="51" t="str">
        <f>structure!BI20</f>
        <v/>
      </c>
      <c r="BJ20" s="51" t="str">
        <f>structure!BJ20</f>
        <v/>
      </c>
      <c r="BK20" s="51" t="str">
        <f>structure!BK20</f>
        <v/>
      </c>
      <c r="BL20" s="51" t="str">
        <f>structure!BL20</f>
        <v/>
      </c>
      <c r="BM20" s="51" t="str">
        <f>structure!BM20</f>
        <v/>
      </c>
      <c r="BN20" s="51" t="str">
        <f>structure!BN20</f>
        <v/>
      </c>
      <c r="BO20" s="52" t="str">
        <f>structure!BO20</f>
        <v/>
      </c>
      <c r="BP20" s="5" t="str">
        <f>structure!BP20</f>
        <v/>
      </c>
      <c r="BQ20" s="9">
        <f>IF(pattes!BQ20=0,0,IF(pattes!BQ20=2,structure!BQ20-1,structure!BQ20-2))</f>
        <v>0</v>
      </c>
      <c r="BR20" s="9"/>
      <c r="BS20" s="9"/>
    </row>
    <row r="21" spans="2:104" ht="21" customHeight="1" x14ac:dyDescent="0.35">
      <c r="B21" s="4" t="str">
        <f>structure!B21</f>
        <v/>
      </c>
      <c r="C21" s="50" t="str">
        <f>structure!C21</f>
        <v/>
      </c>
      <c r="D21" s="51" t="str">
        <f>structure!D21</f>
        <v/>
      </c>
      <c r="E21" s="51" t="str">
        <f>structure!E21</f>
        <v/>
      </c>
      <c r="F21" s="51" t="str">
        <f>structure!F21</f>
        <v/>
      </c>
      <c r="G21" s="51" t="str">
        <f>structure!G21</f>
        <v/>
      </c>
      <c r="H21" s="51" t="str">
        <f>structure!H21</f>
        <v/>
      </c>
      <c r="I21" s="51" t="str">
        <f>structure!I21</f>
        <v/>
      </c>
      <c r="J21" s="51" t="str">
        <f>structure!J21</f>
        <v/>
      </c>
      <c r="K21" s="51" t="str">
        <f>structure!K21</f>
        <v/>
      </c>
      <c r="L21" s="51" t="str">
        <f>structure!L21</f>
        <v/>
      </c>
      <c r="M21" s="51" t="str">
        <f>structure!M21</f>
        <v/>
      </c>
      <c r="N21" s="51" t="str">
        <f>structure!N21</f>
        <v/>
      </c>
      <c r="O21" s="51" t="str">
        <f>structure!O21</f>
        <v/>
      </c>
      <c r="P21" s="52" t="str">
        <f>structure!P21</f>
        <v/>
      </c>
      <c r="Q21" s="5" t="str">
        <f>structure!Q21</f>
        <v/>
      </c>
      <c r="R21" s="9">
        <f>IF(pattes!R21=0,0,IF(pattes!R21=2,structure!R21-1,structure!R21-2))</f>
        <v>0</v>
      </c>
      <c r="S21" s="4" t="str">
        <f>structure!S21</f>
        <v/>
      </c>
      <c r="T21" s="50" t="str">
        <f>structure!T21</f>
        <v/>
      </c>
      <c r="U21" s="51" t="str">
        <f>structure!U21</f>
        <v/>
      </c>
      <c r="V21" s="51" t="str">
        <f>structure!V21</f>
        <v/>
      </c>
      <c r="W21" s="51" t="str">
        <f>structure!W21</f>
        <v/>
      </c>
      <c r="X21" s="51" t="str">
        <f>structure!X21</f>
        <v/>
      </c>
      <c r="Y21" s="51" t="str">
        <f>structure!Y21</f>
        <v/>
      </c>
      <c r="Z21" s="51" t="str">
        <f>structure!Z21</f>
        <v/>
      </c>
      <c r="AA21" s="51" t="str">
        <f>structure!AA21</f>
        <v/>
      </c>
      <c r="AB21" s="51" t="str">
        <f>structure!AB21</f>
        <v/>
      </c>
      <c r="AC21" s="51" t="str">
        <f>structure!AC21</f>
        <v/>
      </c>
      <c r="AD21" s="51" t="str">
        <f>structure!AD21</f>
        <v/>
      </c>
      <c r="AE21" s="51" t="str">
        <f>structure!AE21</f>
        <v/>
      </c>
      <c r="AF21" s="51" t="str">
        <f>structure!AF21</f>
        <v/>
      </c>
      <c r="AG21" s="52" t="str">
        <f>structure!AG21</f>
        <v/>
      </c>
      <c r="AH21" s="5" t="str">
        <f>structure!AH21</f>
        <v/>
      </c>
      <c r="AI21" s="9">
        <f>IF(pattes!AI21=0,0,IF(pattes!AI21=2,structure!AI21-1,structure!AI21-2))</f>
        <v>0</v>
      </c>
      <c r="AJ21" s="4" t="str">
        <f>structure!AJ21</f>
        <v/>
      </c>
      <c r="AK21" s="50" t="str">
        <f>structure!AK21</f>
        <v/>
      </c>
      <c r="AL21" s="51" t="str">
        <f>structure!AL21</f>
        <v/>
      </c>
      <c r="AM21" s="51" t="str">
        <f>structure!AM21</f>
        <v/>
      </c>
      <c r="AN21" s="51" t="str">
        <f>structure!AN21</f>
        <v/>
      </c>
      <c r="AO21" s="51" t="str">
        <f>structure!AO21</f>
        <v/>
      </c>
      <c r="AP21" s="51" t="str">
        <f>structure!AP21</f>
        <v/>
      </c>
      <c r="AQ21" s="51" t="str">
        <f>structure!AQ21</f>
        <v/>
      </c>
      <c r="AR21" s="51" t="str">
        <f>structure!AR21</f>
        <v/>
      </c>
      <c r="AS21" s="51" t="str">
        <f>structure!AS21</f>
        <v/>
      </c>
      <c r="AT21" s="51" t="str">
        <f>structure!AT21</f>
        <v/>
      </c>
      <c r="AU21" s="51" t="str">
        <f>structure!AU21</f>
        <v/>
      </c>
      <c r="AV21" s="51" t="str">
        <f>structure!AV21</f>
        <v/>
      </c>
      <c r="AW21" s="51" t="str">
        <f>structure!AW21</f>
        <v/>
      </c>
      <c r="AX21" s="52" t="str">
        <f>structure!AX21</f>
        <v/>
      </c>
      <c r="AY21" s="5" t="str">
        <f>structure!AY21</f>
        <v/>
      </c>
      <c r="AZ21" s="9">
        <f>IF(pattes!AZ21=0,0,IF(pattes!AZ21=2,structure!AZ21-1,structure!AZ21-2))</f>
        <v>0</v>
      </c>
      <c r="BA21" s="4" t="str">
        <f>structure!BA21</f>
        <v/>
      </c>
      <c r="BB21" s="50" t="str">
        <f>structure!BB21</f>
        <v/>
      </c>
      <c r="BC21" s="51" t="str">
        <f>structure!BC21</f>
        <v/>
      </c>
      <c r="BD21" s="51" t="str">
        <f>structure!BD21</f>
        <v/>
      </c>
      <c r="BE21" s="51" t="str">
        <f>structure!BE21</f>
        <v/>
      </c>
      <c r="BF21" s="51" t="str">
        <f>structure!BF21</f>
        <v/>
      </c>
      <c r="BG21" s="51" t="str">
        <f>structure!BG21</f>
        <v/>
      </c>
      <c r="BH21" s="51" t="str">
        <f>structure!BH21</f>
        <v/>
      </c>
      <c r="BI21" s="51" t="str">
        <f>structure!BI21</f>
        <v/>
      </c>
      <c r="BJ21" s="51" t="str">
        <f>structure!BJ21</f>
        <v/>
      </c>
      <c r="BK21" s="51" t="str">
        <f>structure!BK21</f>
        <v/>
      </c>
      <c r="BL21" s="51" t="str">
        <f>structure!BL21</f>
        <v/>
      </c>
      <c r="BM21" s="51" t="str">
        <f>structure!BM21</f>
        <v/>
      </c>
      <c r="BN21" s="51" t="str">
        <f>structure!BN21</f>
        <v/>
      </c>
      <c r="BO21" s="52" t="str">
        <f>structure!BO21</f>
        <v/>
      </c>
      <c r="BP21" s="5" t="str">
        <f>structure!BP21</f>
        <v/>
      </c>
      <c r="BQ21" s="9">
        <f>IF(pattes!BQ21=0,0,IF(pattes!BQ21=2,structure!BQ21-1,structure!BQ21-2))</f>
        <v>0</v>
      </c>
      <c r="BR21" s="9"/>
      <c r="BS21" s="9"/>
    </row>
    <row r="22" spans="2:104" ht="21" customHeight="1" thickBot="1" x14ac:dyDescent="0.4">
      <c r="B22" s="4" t="str">
        <f>structure!B22</f>
        <v/>
      </c>
      <c r="C22" s="53" t="str">
        <f>structure!C22</f>
        <v/>
      </c>
      <c r="D22" s="54" t="str">
        <f>structure!D22</f>
        <v/>
      </c>
      <c r="E22" s="54" t="str">
        <f>structure!E22</f>
        <v/>
      </c>
      <c r="F22" s="54" t="str">
        <f>structure!F22</f>
        <v/>
      </c>
      <c r="G22" s="54" t="str">
        <f>structure!G22</f>
        <v/>
      </c>
      <c r="H22" s="54" t="str">
        <f>structure!H22</f>
        <v/>
      </c>
      <c r="I22" s="54" t="str">
        <f>structure!I22</f>
        <v/>
      </c>
      <c r="J22" s="54" t="str">
        <f>structure!J22</f>
        <v/>
      </c>
      <c r="K22" s="54" t="str">
        <f>structure!K22</f>
        <v/>
      </c>
      <c r="L22" s="54" t="str">
        <f>structure!L22</f>
        <v/>
      </c>
      <c r="M22" s="54" t="str">
        <f>structure!M22</f>
        <v/>
      </c>
      <c r="N22" s="54" t="str">
        <f>structure!N22</f>
        <v/>
      </c>
      <c r="O22" s="54" t="str">
        <f>structure!O22</f>
        <v/>
      </c>
      <c r="P22" s="55" t="str">
        <f>structure!P22</f>
        <v/>
      </c>
      <c r="Q22" s="5" t="str">
        <f>structure!Q22</f>
        <v/>
      </c>
      <c r="R22" s="9">
        <f>IF(pattes!R22=0,0,IF(pattes!R22=2,structure!R22-1,structure!R22-2))</f>
        <v>0</v>
      </c>
      <c r="S22" s="4" t="str">
        <f>structure!S22</f>
        <v/>
      </c>
      <c r="T22" s="53" t="str">
        <f>structure!T22</f>
        <v/>
      </c>
      <c r="U22" s="54" t="str">
        <f>structure!U22</f>
        <v/>
      </c>
      <c r="V22" s="54" t="str">
        <f>structure!V22</f>
        <v/>
      </c>
      <c r="W22" s="54" t="str">
        <f>structure!W22</f>
        <v/>
      </c>
      <c r="X22" s="54" t="str">
        <f>structure!X22</f>
        <v/>
      </c>
      <c r="Y22" s="54" t="str">
        <f>structure!Y22</f>
        <v/>
      </c>
      <c r="Z22" s="54" t="str">
        <f>structure!Z22</f>
        <v/>
      </c>
      <c r="AA22" s="54" t="str">
        <f>structure!AA22</f>
        <v/>
      </c>
      <c r="AB22" s="54" t="str">
        <f>structure!AB22</f>
        <v/>
      </c>
      <c r="AC22" s="54" t="str">
        <f>structure!AC22</f>
        <v/>
      </c>
      <c r="AD22" s="54" t="str">
        <f>structure!AD22</f>
        <v/>
      </c>
      <c r="AE22" s="54" t="str">
        <f>structure!AE22</f>
        <v/>
      </c>
      <c r="AF22" s="54" t="str">
        <f>structure!AF22</f>
        <v/>
      </c>
      <c r="AG22" s="55" t="str">
        <f>structure!AG22</f>
        <v/>
      </c>
      <c r="AH22" s="5" t="str">
        <f>structure!AH22</f>
        <v/>
      </c>
      <c r="AI22" s="9">
        <f>IF(pattes!AI22=0,0,IF(pattes!AI22=2,structure!AI22-1,structure!AI22-2))</f>
        <v>0</v>
      </c>
      <c r="AJ22" s="4" t="str">
        <f>structure!AJ22</f>
        <v/>
      </c>
      <c r="AK22" s="53" t="str">
        <f>structure!AK22</f>
        <v/>
      </c>
      <c r="AL22" s="54" t="str">
        <f>structure!AL22</f>
        <v/>
      </c>
      <c r="AM22" s="54" t="str">
        <f>structure!AM22</f>
        <v/>
      </c>
      <c r="AN22" s="54" t="str">
        <f>structure!AN22</f>
        <v/>
      </c>
      <c r="AO22" s="54" t="str">
        <f>structure!AO22</f>
        <v/>
      </c>
      <c r="AP22" s="54" t="str">
        <f>structure!AP22</f>
        <v/>
      </c>
      <c r="AQ22" s="54" t="str">
        <f>structure!AQ22</f>
        <v/>
      </c>
      <c r="AR22" s="54" t="str">
        <f>structure!AR22</f>
        <v/>
      </c>
      <c r="AS22" s="54" t="str">
        <f>structure!AS22</f>
        <v/>
      </c>
      <c r="AT22" s="54" t="str">
        <f>structure!AT22</f>
        <v/>
      </c>
      <c r="AU22" s="54" t="str">
        <f>structure!AU22</f>
        <v/>
      </c>
      <c r="AV22" s="54" t="str">
        <f>structure!AV22</f>
        <v/>
      </c>
      <c r="AW22" s="54" t="str">
        <f>structure!AW22</f>
        <v/>
      </c>
      <c r="AX22" s="55" t="str">
        <f>structure!AX22</f>
        <v/>
      </c>
      <c r="AY22" s="5" t="str">
        <f>structure!AY22</f>
        <v/>
      </c>
      <c r="AZ22" s="9">
        <f>IF(pattes!AZ22=0,0,IF(pattes!AZ22=2,structure!AZ22-1,structure!AZ22-2))</f>
        <v>0</v>
      </c>
      <c r="BA22" s="4" t="str">
        <f>structure!BA22</f>
        <v/>
      </c>
      <c r="BB22" s="53" t="str">
        <f>structure!BB22</f>
        <v/>
      </c>
      <c r="BC22" s="54" t="str">
        <f>structure!BC22</f>
        <v/>
      </c>
      <c r="BD22" s="54" t="str">
        <f>structure!BD22</f>
        <v/>
      </c>
      <c r="BE22" s="54" t="str">
        <f>structure!BE22</f>
        <v/>
      </c>
      <c r="BF22" s="54" t="str">
        <f>structure!BF22</f>
        <v/>
      </c>
      <c r="BG22" s="54" t="str">
        <f>structure!BG22</f>
        <v/>
      </c>
      <c r="BH22" s="54" t="str">
        <f>structure!BH22</f>
        <v/>
      </c>
      <c r="BI22" s="54" t="str">
        <f>structure!BI22</f>
        <v/>
      </c>
      <c r="BJ22" s="54" t="str">
        <f>structure!BJ22</f>
        <v/>
      </c>
      <c r="BK22" s="54" t="str">
        <f>structure!BK22</f>
        <v/>
      </c>
      <c r="BL22" s="54" t="str">
        <f>structure!BL22</f>
        <v/>
      </c>
      <c r="BM22" s="54" t="str">
        <f>structure!BM22</f>
        <v/>
      </c>
      <c r="BN22" s="54" t="str">
        <f>structure!BN22</f>
        <v/>
      </c>
      <c r="BO22" s="55" t="str">
        <f>structure!BO22</f>
        <v/>
      </c>
      <c r="BP22" s="5" t="str">
        <f>structure!BP22</f>
        <v/>
      </c>
      <c r="BQ22" s="9">
        <f>IF(pattes!BQ22=0,0,IF(pattes!BQ22=2,structure!BQ22-1,structure!BQ22-2))</f>
        <v>0</v>
      </c>
      <c r="BR22" s="9"/>
      <c r="BS22" s="9"/>
    </row>
    <row r="23" spans="2:104" ht="21" customHeight="1" thickBot="1" x14ac:dyDescent="0.4">
      <c r="B23" s="6" t="str">
        <f>structure!B23</f>
        <v/>
      </c>
      <c r="C23" s="7" t="str">
        <f>structure!C23</f>
        <v/>
      </c>
      <c r="D23" s="7" t="str">
        <f>structure!D23</f>
        <v/>
      </c>
      <c r="E23" s="7" t="str">
        <f>structure!E23</f>
        <v/>
      </c>
      <c r="F23" s="7" t="str">
        <f>structure!F23</f>
        <v/>
      </c>
      <c r="G23" s="7" t="str">
        <f>structure!G23</f>
        <v/>
      </c>
      <c r="H23" s="7" t="str">
        <f>structure!H23</f>
        <v/>
      </c>
      <c r="I23" s="7" t="str">
        <f>structure!I23</f>
        <v/>
      </c>
      <c r="J23" s="7" t="str">
        <f>structure!J23</f>
        <v/>
      </c>
      <c r="K23" s="7" t="str">
        <f>structure!K23</f>
        <v/>
      </c>
      <c r="L23" s="7" t="str">
        <f>structure!L23</f>
        <v/>
      </c>
      <c r="M23" s="7" t="str">
        <f>structure!M23</f>
        <v/>
      </c>
      <c r="N23" s="7" t="str">
        <f>structure!N23</f>
        <v/>
      </c>
      <c r="O23" s="7" t="str">
        <f>structure!O23</f>
        <v/>
      </c>
      <c r="P23" s="43" t="str">
        <f>structure!P23</f>
        <v/>
      </c>
      <c r="Q23" s="8" t="str">
        <f>structure!Q23</f>
        <v/>
      </c>
      <c r="R23" s="9">
        <f>IF(pattes!R23=0,0,IF(pattes!R23=2,structure!R23-1,structure!R23-2))</f>
        <v>0</v>
      </c>
      <c r="S23" s="6" t="str">
        <f>structure!S23</f>
        <v/>
      </c>
      <c r="T23" s="7" t="str">
        <f>structure!T23</f>
        <v/>
      </c>
      <c r="U23" s="7" t="str">
        <f>structure!U23</f>
        <v/>
      </c>
      <c r="V23" s="7" t="str">
        <f>structure!V23</f>
        <v/>
      </c>
      <c r="W23" s="7" t="str">
        <f>structure!W23</f>
        <v/>
      </c>
      <c r="X23" s="7" t="str">
        <f>structure!X23</f>
        <v/>
      </c>
      <c r="Y23" s="7" t="str">
        <f>structure!Y23</f>
        <v/>
      </c>
      <c r="Z23" s="7" t="str">
        <f>structure!Z23</f>
        <v/>
      </c>
      <c r="AA23" s="7" t="str">
        <f>structure!AA23</f>
        <v/>
      </c>
      <c r="AB23" s="7" t="str">
        <f>structure!AB23</f>
        <v/>
      </c>
      <c r="AC23" s="7" t="str">
        <f>structure!AC23</f>
        <v/>
      </c>
      <c r="AD23" s="7" t="str">
        <f>structure!AD23</f>
        <v/>
      </c>
      <c r="AE23" s="7" t="str">
        <f>structure!AE23</f>
        <v/>
      </c>
      <c r="AF23" s="7" t="str">
        <f>structure!AF23</f>
        <v/>
      </c>
      <c r="AG23" s="43" t="str">
        <f>structure!AG23</f>
        <v/>
      </c>
      <c r="AH23" s="8" t="str">
        <f>structure!AH23</f>
        <v/>
      </c>
      <c r="AI23" s="9">
        <f>IF(pattes!AI23=0,0,IF(pattes!AI23=2,structure!AI23-1,structure!AI23-2))</f>
        <v>0</v>
      </c>
      <c r="AJ23" s="6" t="str">
        <f>structure!AJ23</f>
        <v/>
      </c>
      <c r="AK23" s="7" t="str">
        <f>structure!AK23</f>
        <v/>
      </c>
      <c r="AL23" s="7" t="str">
        <f>structure!AL23</f>
        <v/>
      </c>
      <c r="AM23" s="7" t="str">
        <f>structure!AM23</f>
        <v/>
      </c>
      <c r="AN23" s="7" t="str">
        <f>structure!AN23</f>
        <v/>
      </c>
      <c r="AO23" s="7" t="str">
        <f>structure!AO23</f>
        <v/>
      </c>
      <c r="AP23" s="7" t="str">
        <f>structure!AP23</f>
        <v/>
      </c>
      <c r="AQ23" s="7" t="str">
        <f>structure!AQ23</f>
        <v/>
      </c>
      <c r="AR23" s="7" t="str">
        <f>structure!AR23</f>
        <v/>
      </c>
      <c r="AS23" s="7" t="str">
        <f>structure!AS23</f>
        <v/>
      </c>
      <c r="AT23" s="7" t="str">
        <f>structure!AT23</f>
        <v/>
      </c>
      <c r="AU23" s="7" t="str">
        <f>structure!AU23</f>
        <v/>
      </c>
      <c r="AV23" s="7" t="str">
        <f>structure!AV23</f>
        <v/>
      </c>
      <c r="AW23" s="7" t="str">
        <f>structure!AW23</f>
        <v/>
      </c>
      <c r="AX23" s="43" t="str">
        <f>structure!AX23</f>
        <v/>
      </c>
      <c r="AY23" s="8" t="str">
        <f>structure!AY23</f>
        <v/>
      </c>
      <c r="AZ23" s="9">
        <f>IF(pattes!AZ23=0,0,IF(pattes!AZ23=2,structure!AZ23-1,structure!AZ23-2))</f>
        <v>0</v>
      </c>
      <c r="BA23" s="6" t="str">
        <f>structure!BA23</f>
        <v/>
      </c>
      <c r="BB23" s="7" t="str">
        <f>structure!BB23</f>
        <v/>
      </c>
      <c r="BC23" s="7" t="str">
        <f>structure!BC23</f>
        <v/>
      </c>
      <c r="BD23" s="7" t="str">
        <f>structure!BD23</f>
        <v/>
      </c>
      <c r="BE23" s="7" t="str">
        <f>structure!BE23</f>
        <v/>
      </c>
      <c r="BF23" s="7" t="str">
        <f>structure!BF23</f>
        <v/>
      </c>
      <c r="BG23" s="7" t="str">
        <f>structure!BG23</f>
        <v/>
      </c>
      <c r="BH23" s="7" t="str">
        <f>structure!BH23</f>
        <v/>
      </c>
      <c r="BI23" s="7" t="str">
        <f>structure!BI23</f>
        <v/>
      </c>
      <c r="BJ23" s="7" t="str">
        <f>structure!BJ23</f>
        <v/>
      </c>
      <c r="BK23" s="7" t="str">
        <f>structure!BK23</f>
        <v/>
      </c>
      <c r="BL23" s="7" t="str">
        <f>structure!BL23</f>
        <v/>
      </c>
      <c r="BM23" s="7" t="str">
        <f>structure!BM23</f>
        <v/>
      </c>
      <c r="BN23" s="7" t="str">
        <f>structure!BN23</f>
        <v/>
      </c>
      <c r="BO23" s="43" t="str">
        <f>structure!BO23</f>
        <v/>
      </c>
      <c r="BP23" s="8" t="str">
        <f>structure!BP23</f>
        <v/>
      </c>
      <c r="BQ23" s="9">
        <f>IF(pattes!BQ23=0,0,IF(pattes!BQ23=2,structure!BQ23-1,structure!BQ23-2))</f>
        <v>0</v>
      </c>
      <c r="BR23" s="9"/>
      <c r="BS23" s="9"/>
    </row>
    <row r="24" spans="2:104" ht="21" customHeight="1" x14ac:dyDescent="0.35">
      <c r="R24">
        <f>SUM(R16:R23)</f>
        <v>0</v>
      </c>
      <c r="AI24">
        <f>SUM(AI16:AI23)</f>
        <v>0</v>
      </c>
      <c r="AZ24">
        <f>SUM(AZ16:AZ23)</f>
        <v>0</v>
      </c>
      <c r="BQ24">
        <f>SUM(BQ16:BQ23)</f>
        <v>0</v>
      </c>
    </row>
    <row r="25" spans="2:104" ht="21" customHeight="1" x14ac:dyDescent="0.35"/>
    <row r="26" spans="2:104" ht="21" customHeight="1" x14ac:dyDescent="0.35">
      <c r="B26" s="276" t="s">
        <v>37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2:104" ht="21" customHeight="1" thickBot="1" x14ac:dyDescent="0.4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04" ht="21" customHeight="1" thickBot="1" x14ac:dyDescent="0.4">
      <c r="B28" s="1" t="str">
        <f>structure!B28</f>
        <v/>
      </c>
      <c r="C28" s="2" t="str">
        <f>structure!C28</f>
        <v/>
      </c>
      <c r="D28" s="2" t="str">
        <f>structure!D28</f>
        <v/>
      </c>
      <c r="E28" s="2" t="str">
        <f>structure!E28</f>
        <v/>
      </c>
      <c r="F28" s="2" t="str">
        <f>structure!F28</f>
        <v/>
      </c>
      <c r="G28" s="2" t="str">
        <f>structure!G28</f>
        <v/>
      </c>
      <c r="H28" s="2" t="str">
        <f>structure!H28</f>
        <v/>
      </c>
      <c r="I28" s="2" t="str">
        <f>structure!I28</f>
        <v/>
      </c>
      <c r="J28" s="2" t="str">
        <f>structure!J28</f>
        <v/>
      </c>
      <c r="K28" s="2" t="str">
        <f>structure!K28</f>
        <v/>
      </c>
      <c r="L28" s="2" t="str">
        <f>structure!L28</f>
        <v/>
      </c>
      <c r="M28" s="2" t="str">
        <f>structure!M28</f>
        <v/>
      </c>
      <c r="N28" s="2" t="str">
        <f>structure!N28</f>
        <v/>
      </c>
      <c r="O28" s="2" t="str">
        <f>structure!O28</f>
        <v/>
      </c>
      <c r="P28" s="2" t="str">
        <f>structure!P28</f>
        <v/>
      </c>
      <c r="Q28" s="2" t="str">
        <f>structure!Q28</f>
        <v/>
      </c>
      <c r="R28" s="2" t="str">
        <f>structure!R28</f>
        <v/>
      </c>
      <c r="S28" s="2" t="str">
        <f>structure!S28</f>
        <v/>
      </c>
      <c r="T28" s="2" t="str">
        <f>structure!T28</f>
        <v/>
      </c>
      <c r="U28" s="2" t="str">
        <f>structure!U28</f>
        <v/>
      </c>
      <c r="V28" s="2" t="str">
        <f>structure!V28</f>
        <v/>
      </c>
      <c r="W28" s="2" t="str">
        <f>structure!W28</f>
        <v/>
      </c>
      <c r="X28" s="2" t="str">
        <f>structure!X28</f>
        <v/>
      </c>
      <c r="Y28" s="2" t="str">
        <f>structure!Y28</f>
        <v/>
      </c>
      <c r="Z28" s="2" t="str">
        <f>structure!Z28</f>
        <v/>
      </c>
      <c r="AA28" s="2" t="str">
        <f>structure!AA28</f>
        <v/>
      </c>
      <c r="AB28" s="2" t="str">
        <f>structure!AB28</f>
        <v/>
      </c>
      <c r="AC28" s="2" t="str">
        <f>structure!AC28</f>
        <v/>
      </c>
      <c r="AD28" s="2" t="str">
        <f>structure!AD28</f>
        <v/>
      </c>
      <c r="AE28" s="2" t="str">
        <f>structure!AE28</f>
        <v/>
      </c>
      <c r="AF28" s="2" t="str">
        <f>structure!AF28</f>
        <v/>
      </c>
      <c r="AG28" s="2" t="str">
        <f>structure!AG28</f>
        <v/>
      </c>
      <c r="AH28" s="2" t="str">
        <f>structure!AH28</f>
        <v/>
      </c>
      <c r="AI28" s="2" t="str">
        <f>structure!AI28</f>
        <v/>
      </c>
      <c r="AJ28" s="2" t="str">
        <f>structure!AJ28</f>
        <v/>
      </c>
      <c r="AK28" s="2" t="str">
        <f>structure!AK28</f>
        <v/>
      </c>
      <c r="AL28" s="2" t="str">
        <f>structure!AL28</f>
        <v/>
      </c>
      <c r="AM28" s="2" t="str">
        <f>structure!AM28</f>
        <v/>
      </c>
      <c r="AN28" s="2" t="str">
        <f>structure!AN28</f>
        <v/>
      </c>
      <c r="AO28" s="2" t="str">
        <f>structure!AO28</f>
        <v/>
      </c>
      <c r="AP28" s="2" t="str">
        <f>structure!AP28</f>
        <v/>
      </c>
      <c r="AQ28" s="2" t="str">
        <f>structure!AQ28</f>
        <v/>
      </c>
      <c r="AR28" s="2" t="str">
        <f>structure!AR28</f>
        <v/>
      </c>
      <c r="AS28" s="2" t="str">
        <f>structure!AS28</f>
        <v/>
      </c>
      <c r="AT28" s="2" t="str">
        <f>structure!AT28</f>
        <v/>
      </c>
      <c r="AU28" s="2" t="str">
        <f>structure!AU28</f>
        <v/>
      </c>
      <c r="AV28" s="2" t="str">
        <f>structure!AV28</f>
        <v/>
      </c>
      <c r="AW28" s="2" t="str">
        <f>structure!AW28</f>
        <v/>
      </c>
      <c r="AX28" s="2" t="str">
        <f>structure!AX28</f>
        <v/>
      </c>
      <c r="AY28" s="2" t="str">
        <f>structure!AY28</f>
        <v/>
      </c>
      <c r="AZ28" s="2" t="str">
        <f>structure!AZ28</f>
        <v/>
      </c>
      <c r="BA28" s="2" t="str">
        <f>structure!BA28</f>
        <v/>
      </c>
      <c r="BB28" s="2" t="str">
        <f>structure!BB28</f>
        <v/>
      </c>
      <c r="BC28" s="2" t="str">
        <f>structure!BC28</f>
        <v/>
      </c>
      <c r="BD28" s="2" t="str">
        <f>structure!BD28</f>
        <v/>
      </c>
      <c r="BE28" s="2" t="str">
        <f>structure!BE28</f>
        <v/>
      </c>
      <c r="BF28" s="2" t="str">
        <f>structure!BF28</f>
        <v/>
      </c>
      <c r="BG28" s="2" t="str">
        <f>structure!BG28</f>
        <v/>
      </c>
      <c r="BH28" s="2" t="str">
        <f>structure!BH28</f>
        <v/>
      </c>
      <c r="BI28" s="2" t="str">
        <f>structure!BI28</f>
        <v/>
      </c>
      <c r="BJ28" s="2" t="str">
        <f>structure!BJ28</f>
        <v/>
      </c>
      <c r="BK28" s="2" t="str">
        <f>structure!BK28</f>
        <v/>
      </c>
      <c r="BL28" s="2" t="str">
        <f>structure!BL28</f>
        <v/>
      </c>
      <c r="BM28" s="2" t="str">
        <f>structure!BM28</f>
        <v/>
      </c>
      <c r="BN28" s="2" t="str">
        <f>structure!BN28</f>
        <v/>
      </c>
      <c r="BO28" s="2" t="str">
        <f>structure!BO28</f>
        <v/>
      </c>
      <c r="BP28" s="2" t="str">
        <f>structure!BP28</f>
        <v/>
      </c>
      <c r="BQ28" s="2" t="str">
        <f>structure!BQ28</f>
        <v/>
      </c>
      <c r="BR28" s="2" t="str">
        <f>structure!BR28</f>
        <v/>
      </c>
      <c r="BS28" s="2" t="str">
        <f>structure!BS28</f>
        <v/>
      </c>
      <c r="BT28" s="2" t="str">
        <f>structure!BT28</f>
        <v/>
      </c>
      <c r="BU28" s="2" t="str">
        <f>structure!BU28</f>
        <v/>
      </c>
      <c r="BV28" s="2" t="str">
        <f>structure!BV28</f>
        <v/>
      </c>
      <c r="BW28" s="2" t="str">
        <f>structure!BW28</f>
        <v/>
      </c>
      <c r="BX28" s="2" t="str">
        <f>structure!BX28</f>
        <v/>
      </c>
      <c r="BY28" s="2" t="str">
        <f>structure!BY28</f>
        <v/>
      </c>
      <c r="BZ28" s="2" t="str">
        <f>structure!BZ28</f>
        <v/>
      </c>
      <c r="CA28" s="2" t="str">
        <f>structure!CA28</f>
        <v/>
      </c>
      <c r="CB28" s="2" t="str">
        <f>structure!CB28</f>
        <v/>
      </c>
      <c r="CC28" s="2" t="str">
        <f>structure!CC28</f>
        <v/>
      </c>
      <c r="CD28" s="2" t="str">
        <f>structure!CD28</f>
        <v/>
      </c>
      <c r="CE28" s="2" t="str">
        <f>structure!CE28</f>
        <v/>
      </c>
      <c r="CF28" s="2" t="str">
        <f>structure!CF28</f>
        <v/>
      </c>
      <c r="CG28" s="2" t="str">
        <f>structure!CG28</f>
        <v/>
      </c>
      <c r="CH28" s="2" t="str">
        <f>structure!CH28</f>
        <v/>
      </c>
      <c r="CI28" s="2" t="str">
        <f>structure!CI28</f>
        <v/>
      </c>
      <c r="CJ28" s="2" t="str">
        <f>structure!CJ28</f>
        <v/>
      </c>
      <c r="CK28" s="2" t="str">
        <f>structure!CK28</f>
        <v/>
      </c>
      <c r="CL28" s="2" t="str">
        <f>structure!CL28</f>
        <v/>
      </c>
      <c r="CM28" s="2" t="str">
        <f>structure!CM28</f>
        <v/>
      </c>
      <c r="CN28" s="2" t="str">
        <f>structure!CN28</f>
        <v/>
      </c>
      <c r="CO28" s="2" t="str">
        <f>structure!CO28</f>
        <v/>
      </c>
      <c r="CP28" s="2" t="str">
        <f>structure!CP28</f>
        <v/>
      </c>
      <c r="CQ28" s="2" t="str">
        <f>structure!CQ28</f>
        <v/>
      </c>
      <c r="CR28" s="2" t="str">
        <f>structure!CR28</f>
        <v/>
      </c>
      <c r="CS28" s="2" t="str">
        <f>structure!CS28</f>
        <v/>
      </c>
      <c r="CT28" s="2" t="str">
        <f>structure!CT28</f>
        <v/>
      </c>
      <c r="CU28" s="2" t="str">
        <f>structure!CU28</f>
        <v/>
      </c>
      <c r="CV28" s="2" t="str">
        <f>structure!CV28</f>
        <v/>
      </c>
      <c r="CW28" s="2" t="str">
        <f>structure!CW28</f>
        <v/>
      </c>
      <c r="CX28" s="43" t="str">
        <f>structure!CX28</f>
        <v/>
      </c>
      <c r="CY28" s="3" t="str">
        <f>structure!CY28</f>
        <v/>
      </c>
      <c r="CZ28">
        <f>IF(pattes!CZ28=0,0,IF(pattes!CZ28=2,structure!CZ28-1,structure!CZ28-2))</f>
        <v>0</v>
      </c>
    </row>
    <row r="29" spans="2:104" ht="21" customHeight="1" x14ac:dyDescent="0.35">
      <c r="B29" s="4" t="str">
        <f>structure!B29</f>
        <v/>
      </c>
      <c r="C29" s="47" t="str">
        <f>structure!C29</f>
        <v/>
      </c>
      <c r="D29" s="48" t="str">
        <f>structure!D29</f>
        <v/>
      </c>
      <c r="E29" s="48" t="str">
        <f>structure!E29</f>
        <v/>
      </c>
      <c r="F29" s="48" t="str">
        <f>structure!F29</f>
        <v/>
      </c>
      <c r="G29" s="48" t="str">
        <f>structure!G29</f>
        <v/>
      </c>
      <c r="H29" s="48" t="str">
        <f>structure!H29</f>
        <v/>
      </c>
      <c r="I29" s="48" t="str">
        <f>structure!I29</f>
        <v/>
      </c>
      <c r="J29" s="48" t="str">
        <f>structure!J29</f>
        <v/>
      </c>
      <c r="K29" s="48" t="str">
        <f>structure!K29</f>
        <v/>
      </c>
      <c r="L29" s="48" t="str">
        <f>structure!L29</f>
        <v/>
      </c>
      <c r="M29" s="48" t="str">
        <f>structure!M29</f>
        <v/>
      </c>
      <c r="N29" s="48" t="str">
        <f>structure!N29</f>
        <v/>
      </c>
      <c r="O29" s="48" t="str">
        <f>structure!O29</f>
        <v/>
      </c>
      <c r="P29" s="48" t="str">
        <f>structure!P29</f>
        <v/>
      </c>
      <c r="Q29" s="48" t="str">
        <f>structure!Q29</f>
        <v/>
      </c>
      <c r="R29" s="48" t="str">
        <f>structure!R29</f>
        <v/>
      </c>
      <c r="S29" s="48" t="str">
        <f>structure!S29</f>
        <v/>
      </c>
      <c r="T29" s="48" t="str">
        <f>structure!T29</f>
        <v/>
      </c>
      <c r="U29" s="48" t="str">
        <f>structure!U29</f>
        <v/>
      </c>
      <c r="V29" s="48" t="str">
        <f>structure!V29</f>
        <v/>
      </c>
      <c r="W29" s="48" t="str">
        <f>structure!W29</f>
        <v/>
      </c>
      <c r="X29" s="48" t="str">
        <f>structure!X29</f>
        <v/>
      </c>
      <c r="Y29" s="48" t="str">
        <f>structure!Y29</f>
        <v/>
      </c>
      <c r="Z29" s="48" t="str">
        <f>structure!Z29</f>
        <v/>
      </c>
      <c r="AA29" s="48" t="str">
        <f>structure!AA29</f>
        <v/>
      </c>
      <c r="AB29" s="48" t="str">
        <f>structure!AB29</f>
        <v/>
      </c>
      <c r="AC29" s="48" t="str">
        <f>structure!AC29</f>
        <v/>
      </c>
      <c r="AD29" s="48" t="str">
        <f>structure!AD29</f>
        <v/>
      </c>
      <c r="AE29" s="48" t="str">
        <f>structure!AE29</f>
        <v/>
      </c>
      <c r="AF29" s="48" t="str">
        <f>structure!AF29</f>
        <v/>
      </c>
      <c r="AG29" s="48" t="str">
        <f>structure!AG29</f>
        <v/>
      </c>
      <c r="AH29" s="48" t="str">
        <f>structure!AH29</f>
        <v/>
      </c>
      <c r="AI29" s="48" t="str">
        <f>structure!AI29</f>
        <v/>
      </c>
      <c r="AJ29" s="48" t="str">
        <f>structure!AJ29</f>
        <v/>
      </c>
      <c r="AK29" s="48" t="str">
        <f>structure!AK29</f>
        <v/>
      </c>
      <c r="AL29" s="48" t="str">
        <f>structure!AL29</f>
        <v/>
      </c>
      <c r="AM29" s="48" t="str">
        <f>structure!AM29</f>
        <v/>
      </c>
      <c r="AN29" s="48" t="str">
        <f>structure!AN29</f>
        <v/>
      </c>
      <c r="AO29" s="48" t="str">
        <f>structure!AO29</f>
        <v/>
      </c>
      <c r="AP29" s="48" t="str">
        <f>structure!AP29</f>
        <v/>
      </c>
      <c r="AQ29" s="48" t="str">
        <f>structure!AQ29</f>
        <v/>
      </c>
      <c r="AR29" s="48" t="str">
        <f>structure!AR29</f>
        <v/>
      </c>
      <c r="AS29" s="48" t="str">
        <f>structure!AS29</f>
        <v/>
      </c>
      <c r="AT29" s="48" t="str">
        <f>structure!AT29</f>
        <v/>
      </c>
      <c r="AU29" s="48" t="str">
        <f>structure!AU29</f>
        <v/>
      </c>
      <c r="AV29" s="48" t="str">
        <f>structure!AV29</f>
        <v/>
      </c>
      <c r="AW29" s="48" t="str">
        <f>structure!AW29</f>
        <v/>
      </c>
      <c r="AX29" s="48" t="str">
        <f>structure!AX29</f>
        <v/>
      </c>
      <c r="AY29" s="48" t="str">
        <f>structure!AY29</f>
        <v/>
      </c>
      <c r="AZ29" s="48" t="str">
        <f>structure!AZ29</f>
        <v/>
      </c>
      <c r="BA29" s="48" t="str">
        <f>structure!BA29</f>
        <v/>
      </c>
      <c r="BB29" s="48" t="str">
        <f>structure!BB29</f>
        <v/>
      </c>
      <c r="BC29" s="48" t="str">
        <f>structure!BC29</f>
        <v/>
      </c>
      <c r="BD29" s="48" t="str">
        <f>structure!BD29</f>
        <v/>
      </c>
      <c r="BE29" s="48" t="str">
        <f>structure!BE29</f>
        <v/>
      </c>
      <c r="BF29" s="48" t="str">
        <f>structure!BF29</f>
        <v/>
      </c>
      <c r="BG29" s="48" t="str">
        <f>structure!BG29</f>
        <v/>
      </c>
      <c r="BH29" s="48" t="str">
        <f>structure!BH29</f>
        <v/>
      </c>
      <c r="BI29" s="48" t="str">
        <f>structure!BI29</f>
        <v/>
      </c>
      <c r="BJ29" s="48" t="str">
        <f>structure!BJ29</f>
        <v/>
      </c>
      <c r="BK29" s="48" t="str">
        <f>structure!BK29</f>
        <v/>
      </c>
      <c r="BL29" s="48" t="str">
        <f>structure!BL29</f>
        <v/>
      </c>
      <c r="BM29" s="48" t="str">
        <f>structure!BM29</f>
        <v/>
      </c>
      <c r="BN29" s="48" t="str">
        <f>structure!BN29</f>
        <v/>
      </c>
      <c r="BO29" s="48" t="str">
        <f>structure!BO29</f>
        <v/>
      </c>
      <c r="BP29" s="48" t="str">
        <f>structure!BP29</f>
        <v/>
      </c>
      <c r="BQ29" s="48" t="str">
        <f>structure!BQ29</f>
        <v/>
      </c>
      <c r="BR29" s="48" t="str">
        <f>structure!BR29</f>
        <v/>
      </c>
      <c r="BS29" s="48" t="str">
        <f>structure!BS29</f>
        <v/>
      </c>
      <c r="BT29" s="48" t="str">
        <f>structure!BT29</f>
        <v/>
      </c>
      <c r="BU29" s="48" t="str">
        <f>structure!BU29</f>
        <v/>
      </c>
      <c r="BV29" s="48" t="str">
        <f>structure!BV29</f>
        <v/>
      </c>
      <c r="BW29" s="48" t="str">
        <f>structure!BW29</f>
        <v/>
      </c>
      <c r="BX29" s="48" t="str">
        <f>structure!BX29</f>
        <v/>
      </c>
      <c r="BY29" s="48" t="str">
        <f>structure!BY29</f>
        <v/>
      </c>
      <c r="BZ29" s="48" t="str">
        <f>structure!BZ29</f>
        <v/>
      </c>
      <c r="CA29" s="48" t="str">
        <f>structure!CA29</f>
        <v/>
      </c>
      <c r="CB29" s="48" t="str">
        <f>structure!CB29</f>
        <v/>
      </c>
      <c r="CC29" s="48" t="str">
        <f>structure!CC29</f>
        <v/>
      </c>
      <c r="CD29" s="48" t="str">
        <f>structure!CD29</f>
        <v/>
      </c>
      <c r="CE29" s="48" t="str">
        <f>structure!CE29</f>
        <v/>
      </c>
      <c r="CF29" s="48" t="str">
        <f>structure!CF29</f>
        <v/>
      </c>
      <c r="CG29" s="48" t="str">
        <f>structure!CG29</f>
        <v/>
      </c>
      <c r="CH29" s="48" t="str">
        <f>structure!CH29</f>
        <v/>
      </c>
      <c r="CI29" s="48" t="str">
        <f>structure!CI29</f>
        <v/>
      </c>
      <c r="CJ29" s="48" t="str">
        <f>structure!CJ29</f>
        <v/>
      </c>
      <c r="CK29" s="48" t="str">
        <f>structure!CK29</f>
        <v/>
      </c>
      <c r="CL29" s="48" t="str">
        <f>structure!CL29</f>
        <v/>
      </c>
      <c r="CM29" s="48" t="str">
        <f>structure!CM29</f>
        <v/>
      </c>
      <c r="CN29" s="48" t="str">
        <f>structure!CN29</f>
        <v/>
      </c>
      <c r="CO29" s="48" t="str">
        <f>structure!CO29</f>
        <v/>
      </c>
      <c r="CP29" s="48" t="str">
        <f>structure!CP29</f>
        <v/>
      </c>
      <c r="CQ29" s="48" t="str">
        <f>structure!CQ29</f>
        <v/>
      </c>
      <c r="CR29" s="48" t="str">
        <f>structure!CR29</f>
        <v/>
      </c>
      <c r="CS29" s="48" t="str">
        <f>structure!CS29</f>
        <v/>
      </c>
      <c r="CT29" s="48" t="str">
        <f>structure!CT29</f>
        <v/>
      </c>
      <c r="CU29" s="48" t="str">
        <f>structure!CU29</f>
        <v/>
      </c>
      <c r="CV29" s="48" t="str">
        <f>structure!CV29</f>
        <v/>
      </c>
      <c r="CW29" s="48" t="str">
        <f>structure!CW29</f>
        <v/>
      </c>
      <c r="CX29" s="49" t="str">
        <f>structure!CX29</f>
        <v/>
      </c>
      <c r="CY29" s="5" t="str">
        <f>structure!CY29</f>
        <v/>
      </c>
      <c r="CZ29">
        <f>IF(pattes!CZ29=0,0,IF(pattes!CZ29=2,structure!CZ29-1,structure!CZ29-2))</f>
        <v>0</v>
      </c>
    </row>
    <row r="30" spans="2:104" ht="21" customHeight="1" x14ac:dyDescent="0.35">
      <c r="B30" s="4" t="str">
        <f>structure!B30</f>
        <v/>
      </c>
      <c r="C30" s="50" t="str">
        <f>structure!C30</f>
        <v/>
      </c>
      <c r="D30" s="51" t="str">
        <f>structure!D30</f>
        <v/>
      </c>
      <c r="E30" s="51" t="str">
        <f>structure!E30</f>
        <v/>
      </c>
      <c r="F30" s="51" t="str">
        <f>structure!F30</f>
        <v/>
      </c>
      <c r="G30" s="51" t="str">
        <f>structure!G30</f>
        <v/>
      </c>
      <c r="H30" s="51" t="str">
        <f>structure!H30</f>
        <v/>
      </c>
      <c r="I30" s="51" t="str">
        <f>structure!I30</f>
        <v/>
      </c>
      <c r="J30" s="51" t="str">
        <f>structure!J30</f>
        <v/>
      </c>
      <c r="K30" s="51" t="str">
        <f>structure!K30</f>
        <v/>
      </c>
      <c r="L30" s="51" t="str">
        <f>structure!L30</f>
        <v/>
      </c>
      <c r="M30" s="51" t="str">
        <f>structure!M30</f>
        <v/>
      </c>
      <c r="N30" s="51" t="str">
        <f>structure!N30</f>
        <v/>
      </c>
      <c r="O30" s="51" t="str">
        <f>structure!O30</f>
        <v/>
      </c>
      <c r="P30" s="51" t="str">
        <f>structure!P30</f>
        <v/>
      </c>
      <c r="Q30" s="51" t="str">
        <f>structure!Q30</f>
        <v/>
      </c>
      <c r="R30" s="51" t="str">
        <f>structure!R30</f>
        <v/>
      </c>
      <c r="S30" s="51" t="str">
        <f>structure!S30</f>
        <v/>
      </c>
      <c r="T30" s="51" t="str">
        <f>structure!T30</f>
        <v/>
      </c>
      <c r="U30" s="51" t="str">
        <f>structure!U30</f>
        <v/>
      </c>
      <c r="V30" s="51" t="str">
        <f>structure!V30</f>
        <v/>
      </c>
      <c r="W30" s="51" t="str">
        <f>structure!W30</f>
        <v/>
      </c>
      <c r="X30" s="51" t="str">
        <f>structure!X30</f>
        <v/>
      </c>
      <c r="Y30" s="51" t="str">
        <f>structure!Y30</f>
        <v/>
      </c>
      <c r="Z30" s="51" t="str">
        <f>structure!Z30</f>
        <v/>
      </c>
      <c r="AA30" s="51" t="str">
        <f>structure!AA30</f>
        <v/>
      </c>
      <c r="AB30" s="51" t="str">
        <f>structure!AB30</f>
        <v/>
      </c>
      <c r="AC30" s="51" t="str">
        <f>structure!AC30</f>
        <v/>
      </c>
      <c r="AD30" s="51" t="str">
        <f>structure!AD30</f>
        <v/>
      </c>
      <c r="AE30" s="51" t="str">
        <f>structure!AE30</f>
        <v/>
      </c>
      <c r="AF30" s="51" t="str">
        <f>structure!AF30</f>
        <v/>
      </c>
      <c r="AG30" s="51" t="str">
        <f>structure!AG30</f>
        <v/>
      </c>
      <c r="AH30" s="51" t="str">
        <f>structure!AH30</f>
        <v/>
      </c>
      <c r="AI30" s="51" t="str">
        <f>structure!AI30</f>
        <v/>
      </c>
      <c r="AJ30" s="51" t="str">
        <f>structure!AJ30</f>
        <v/>
      </c>
      <c r="AK30" s="51" t="str">
        <f>structure!AK30</f>
        <v/>
      </c>
      <c r="AL30" s="51" t="str">
        <f>structure!AL30</f>
        <v/>
      </c>
      <c r="AM30" s="51" t="str">
        <f>structure!AM30</f>
        <v/>
      </c>
      <c r="AN30" s="51" t="str">
        <f>structure!AN30</f>
        <v/>
      </c>
      <c r="AO30" s="51" t="str">
        <f>structure!AO30</f>
        <v/>
      </c>
      <c r="AP30" s="51" t="str">
        <f>structure!AP30</f>
        <v/>
      </c>
      <c r="AQ30" s="51" t="str">
        <f>structure!AQ30</f>
        <v/>
      </c>
      <c r="AR30" s="51" t="str">
        <f>structure!AR30</f>
        <v/>
      </c>
      <c r="AS30" s="51" t="str">
        <f>structure!AS30</f>
        <v/>
      </c>
      <c r="AT30" s="51" t="str">
        <f>structure!AT30</f>
        <v/>
      </c>
      <c r="AU30" s="51" t="str">
        <f>structure!AU30</f>
        <v/>
      </c>
      <c r="AV30" s="51" t="str">
        <f>structure!AV30</f>
        <v/>
      </c>
      <c r="AW30" s="51" t="str">
        <f>structure!AW30</f>
        <v/>
      </c>
      <c r="AX30" s="51" t="str">
        <f>structure!AX30</f>
        <v/>
      </c>
      <c r="AY30" s="51" t="str">
        <f>structure!AY30</f>
        <v/>
      </c>
      <c r="AZ30" s="51" t="str">
        <f>structure!AZ30</f>
        <v/>
      </c>
      <c r="BA30" s="51" t="str">
        <f>structure!BA30</f>
        <v/>
      </c>
      <c r="BB30" s="51" t="str">
        <f>structure!BB30</f>
        <v/>
      </c>
      <c r="BC30" s="51" t="str">
        <f>structure!BC30</f>
        <v/>
      </c>
      <c r="BD30" s="51" t="str">
        <f>structure!BD30</f>
        <v/>
      </c>
      <c r="BE30" s="51" t="str">
        <f>structure!BE30</f>
        <v/>
      </c>
      <c r="BF30" s="51" t="str">
        <f>structure!BF30</f>
        <v/>
      </c>
      <c r="BG30" s="51" t="str">
        <f>structure!BG30</f>
        <v/>
      </c>
      <c r="BH30" s="51" t="str">
        <f>structure!BH30</f>
        <v/>
      </c>
      <c r="BI30" s="51" t="str">
        <f>structure!BI30</f>
        <v/>
      </c>
      <c r="BJ30" s="51" t="str">
        <f>structure!BJ30</f>
        <v/>
      </c>
      <c r="BK30" s="51" t="str">
        <f>structure!BK30</f>
        <v/>
      </c>
      <c r="BL30" s="51" t="str">
        <f>structure!BL30</f>
        <v/>
      </c>
      <c r="BM30" s="51" t="str">
        <f>structure!BM30</f>
        <v/>
      </c>
      <c r="BN30" s="51" t="str">
        <f>structure!BN30</f>
        <v/>
      </c>
      <c r="BO30" s="51" t="str">
        <f>structure!BO30</f>
        <v/>
      </c>
      <c r="BP30" s="51" t="str">
        <f>structure!BP30</f>
        <v/>
      </c>
      <c r="BQ30" s="51" t="str">
        <f>structure!BQ30</f>
        <v/>
      </c>
      <c r="BR30" s="51" t="str">
        <f>structure!BR30</f>
        <v/>
      </c>
      <c r="BS30" s="51" t="str">
        <f>structure!BS30</f>
        <v/>
      </c>
      <c r="BT30" s="51" t="str">
        <f>structure!BT30</f>
        <v/>
      </c>
      <c r="BU30" s="51" t="str">
        <f>structure!BU30</f>
        <v/>
      </c>
      <c r="BV30" s="51" t="str">
        <f>structure!BV30</f>
        <v/>
      </c>
      <c r="BW30" s="51" t="str">
        <f>structure!BW30</f>
        <v/>
      </c>
      <c r="BX30" s="51" t="str">
        <f>structure!BX30</f>
        <v/>
      </c>
      <c r="BY30" s="51" t="str">
        <f>structure!BY30</f>
        <v/>
      </c>
      <c r="BZ30" s="51" t="str">
        <f>structure!BZ30</f>
        <v/>
      </c>
      <c r="CA30" s="51" t="str">
        <f>structure!CA30</f>
        <v/>
      </c>
      <c r="CB30" s="51" t="str">
        <f>structure!CB30</f>
        <v/>
      </c>
      <c r="CC30" s="51" t="str">
        <f>structure!CC30</f>
        <v/>
      </c>
      <c r="CD30" s="51" t="str">
        <f>structure!CD30</f>
        <v/>
      </c>
      <c r="CE30" s="51" t="str">
        <f>structure!CE30</f>
        <v/>
      </c>
      <c r="CF30" s="51" t="str">
        <f>structure!CF30</f>
        <v/>
      </c>
      <c r="CG30" s="51" t="str">
        <f>structure!CG30</f>
        <v/>
      </c>
      <c r="CH30" s="51" t="str">
        <f>structure!CH30</f>
        <v/>
      </c>
      <c r="CI30" s="51" t="str">
        <f>structure!CI30</f>
        <v/>
      </c>
      <c r="CJ30" s="51" t="str">
        <f>structure!CJ30</f>
        <v/>
      </c>
      <c r="CK30" s="51" t="str">
        <f>structure!CK30</f>
        <v/>
      </c>
      <c r="CL30" s="51" t="str">
        <f>structure!CL30</f>
        <v/>
      </c>
      <c r="CM30" s="51" t="str">
        <f>structure!CM30</f>
        <v/>
      </c>
      <c r="CN30" s="51" t="str">
        <f>structure!CN30</f>
        <v/>
      </c>
      <c r="CO30" s="51" t="str">
        <f>structure!CO30</f>
        <v/>
      </c>
      <c r="CP30" s="51" t="str">
        <f>structure!CP30</f>
        <v/>
      </c>
      <c r="CQ30" s="51" t="str">
        <f>structure!CQ30</f>
        <v/>
      </c>
      <c r="CR30" s="51" t="str">
        <f>structure!CR30</f>
        <v/>
      </c>
      <c r="CS30" s="51" t="str">
        <f>structure!CS30</f>
        <v/>
      </c>
      <c r="CT30" s="51" t="str">
        <f>structure!CT30</f>
        <v/>
      </c>
      <c r="CU30" s="51" t="str">
        <f>structure!CU30</f>
        <v/>
      </c>
      <c r="CV30" s="51" t="str">
        <f>structure!CV30</f>
        <v/>
      </c>
      <c r="CW30" s="51" t="str">
        <f>structure!CW30</f>
        <v/>
      </c>
      <c r="CX30" s="52" t="str">
        <f>structure!CX30</f>
        <v/>
      </c>
      <c r="CY30" s="5" t="str">
        <f>structure!CY30</f>
        <v/>
      </c>
      <c r="CZ30">
        <f>IF(pattes!CZ30=0,0,IF(pattes!CZ30=2,structure!CZ30-1,structure!CZ30-2))</f>
        <v>0</v>
      </c>
    </row>
    <row r="31" spans="2:104" ht="21" customHeight="1" x14ac:dyDescent="0.35">
      <c r="B31" s="4" t="str">
        <f>structure!B31</f>
        <v/>
      </c>
      <c r="C31" s="50" t="str">
        <f>structure!C31</f>
        <v/>
      </c>
      <c r="D31" s="51" t="str">
        <f>structure!D31</f>
        <v/>
      </c>
      <c r="E31" s="51" t="str">
        <f>structure!E31</f>
        <v/>
      </c>
      <c r="F31" s="51" t="str">
        <f>structure!F31</f>
        <v/>
      </c>
      <c r="G31" s="51" t="str">
        <f>structure!G31</f>
        <v/>
      </c>
      <c r="H31" s="51" t="str">
        <f>structure!H31</f>
        <v/>
      </c>
      <c r="I31" s="51" t="str">
        <f>structure!I31</f>
        <v/>
      </c>
      <c r="J31" s="51" t="str">
        <f>structure!J31</f>
        <v/>
      </c>
      <c r="K31" s="51" t="str">
        <f>structure!K31</f>
        <v/>
      </c>
      <c r="L31" s="51" t="str">
        <f>structure!L31</f>
        <v/>
      </c>
      <c r="M31" s="51" t="str">
        <f>structure!M31</f>
        <v/>
      </c>
      <c r="N31" s="51" t="str">
        <f>structure!N31</f>
        <v/>
      </c>
      <c r="O31" s="51" t="str">
        <f>structure!O31</f>
        <v/>
      </c>
      <c r="P31" s="51" t="str">
        <f>structure!P31</f>
        <v/>
      </c>
      <c r="Q31" s="51" t="str">
        <f>structure!Q31</f>
        <v/>
      </c>
      <c r="R31" s="51" t="str">
        <f>structure!R31</f>
        <v/>
      </c>
      <c r="S31" s="51" t="str">
        <f>structure!S31</f>
        <v/>
      </c>
      <c r="T31" s="51" t="str">
        <f>structure!T31</f>
        <v/>
      </c>
      <c r="U31" s="51" t="str">
        <f>structure!U31</f>
        <v/>
      </c>
      <c r="V31" s="51" t="str">
        <f>structure!V31</f>
        <v/>
      </c>
      <c r="W31" s="51" t="str">
        <f>structure!W31</f>
        <v/>
      </c>
      <c r="X31" s="51" t="str">
        <f>structure!X31</f>
        <v/>
      </c>
      <c r="Y31" s="51" t="str">
        <f>structure!Y31</f>
        <v/>
      </c>
      <c r="Z31" s="51" t="str">
        <f>structure!Z31</f>
        <v/>
      </c>
      <c r="AA31" s="51" t="str">
        <f>structure!AA31</f>
        <v/>
      </c>
      <c r="AB31" s="51" t="str">
        <f>structure!AB31</f>
        <v/>
      </c>
      <c r="AC31" s="51" t="str">
        <f>structure!AC31</f>
        <v/>
      </c>
      <c r="AD31" s="51" t="str">
        <f>structure!AD31</f>
        <v/>
      </c>
      <c r="AE31" s="51" t="str">
        <f>structure!AE31</f>
        <v/>
      </c>
      <c r="AF31" s="51" t="str">
        <f>structure!AF31</f>
        <v/>
      </c>
      <c r="AG31" s="51" t="str">
        <f>structure!AG31</f>
        <v/>
      </c>
      <c r="AH31" s="51" t="str">
        <f>structure!AH31</f>
        <v/>
      </c>
      <c r="AI31" s="51" t="str">
        <f>structure!AI31</f>
        <v/>
      </c>
      <c r="AJ31" s="51" t="str">
        <f>structure!AJ31</f>
        <v/>
      </c>
      <c r="AK31" s="51" t="str">
        <f>structure!AK31</f>
        <v/>
      </c>
      <c r="AL31" s="51" t="str">
        <f>structure!AL31</f>
        <v/>
      </c>
      <c r="AM31" s="51" t="str">
        <f>structure!AM31</f>
        <v/>
      </c>
      <c r="AN31" s="51" t="str">
        <f>structure!AN31</f>
        <v/>
      </c>
      <c r="AO31" s="51" t="str">
        <f>structure!AO31</f>
        <v/>
      </c>
      <c r="AP31" s="51" t="str">
        <f>structure!AP31</f>
        <v/>
      </c>
      <c r="AQ31" s="51" t="str">
        <f>structure!AQ31</f>
        <v/>
      </c>
      <c r="AR31" s="51" t="str">
        <f>structure!AR31</f>
        <v/>
      </c>
      <c r="AS31" s="51" t="str">
        <f>structure!AS31</f>
        <v/>
      </c>
      <c r="AT31" s="51" t="str">
        <f>structure!AT31</f>
        <v/>
      </c>
      <c r="AU31" s="51" t="str">
        <f>structure!AU31</f>
        <v/>
      </c>
      <c r="AV31" s="51" t="str">
        <f>structure!AV31</f>
        <v/>
      </c>
      <c r="AW31" s="51" t="str">
        <f>structure!AW31</f>
        <v/>
      </c>
      <c r="AX31" s="51" t="str">
        <f>structure!AX31</f>
        <v/>
      </c>
      <c r="AY31" s="51" t="str">
        <f>structure!AY31</f>
        <v/>
      </c>
      <c r="AZ31" s="51" t="str">
        <f>structure!AZ31</f>
        <v/>
      </c>
      <c r="BA31" s="51" t="str">
        <f>structure!BA31</f>
        <v/>
      </c>
      <c r="BB31" s="51" t="str">
        <f>structure!BB31</f>
        <v/>
      </c>
      <c r="BC31" s="51" t="str">
        <f>structure!BC31</f>
        <v/>
      </c>
      <c r="BD31" s="51" t="str">
        <f>structure!BD31</f>
        <v/>
      </c>
      <c r="BE31" s="51" t="str">
        <f>structure!BE31</f>
        <v/>
      </c>
      <c r="BF31" s="51" t="str">
        <f>structure!BF31</f>
        <v/>
      </c>
      <c r="BG31" s="51" t="str">
        <f>structure!BG31</f>
        <v/>
      </c>
      <c r="BH31" s="51" t="str">
        <f>structure!BH31</f>
        <v/>
      </c>
      <c r="BI31" s="51" t="str">
        <f>structure!BI31</f>
        <v/>
      </c>
      <c r="BJ31" s="51" t="str">
        <f>structure!BJ31</f>
        <v/>
      </c>
      <c r="BK31" s="51" t="str">
        <f>structure!BK31</f>
        <v/>
      </c>
      <c r="BL31" s="51" t="str">
        <f>structure!BL31</f>
        <v/>
      </c>
      <c r="BM31" s="51" t="str">
        <f>structure!BM31</f>
        <v/>
      </c>
      <c r="BN31" s="51" t="str">
        <f>structure!BN31</f>
        <v/>
      </c>
      <c r="BO31" s="51" t="str">
        <f>structure!BO31</f>
        <v/>
      </c>
      <c r="BP31" s="51" t="str">
        <f>structure!BP31</f>
        <v/>
      </c>
      <c r="BQ31" s="51" t="str">
        <f>structure!BQ31</f>
        <v/>
      </c>
      <c r="BR31" s="51" t="str">
        <f>structure!BR31</f>
        <v/>
      </c>
      <c r="BS31" s="51" t="str">
        <f>structure!BS31</f>
        <v/>
      </c>
      <c r="BT31" s="51" t="str">
        <f>structure!BT31</f>
        <v/>
      </c>
      <c r="BU31" s="51" t="str">
        <f>structure!BU31</f>
        <v/>
      </c>
      <c r="BV31" s="51" t="str">
        <f>structure!BV31</f>
        <v/>
      </c>
      <c r="BW31" s="51" t="str">
        <f>structure!BW31</f>
        <v/>
      </c>
      <c r="BX31" s="51" t="str">
        <f>structure!BX31</f>
        <v/>
      </c>
      <c r="BY31" s="51" t="str">
        <f>structure!BY31</f>
        <v/>
      </c>
      <c r="BZ31" s="51" t="str">
        <f>structure!BZ31</f>
        <v/>
      </c>
      <c r="CA31" s="51" t="str">
        <f>structure!CA31</f>
        <v/>
      </c>
      <c r="CB31" s="51" t="str">
        <f>structure!CB31</f>
        <v/>
      </c>
      <c r="CC31" s="51" t="str">
        <f>structure!CC31</f>
        <v/>
      </c>
      <c r="CD31" s="51" t="str">
        <f>structure!CD31</f>
        <v/>
      </c>
      <c r="CE31" s="51" t="str">
        <f>structure!CE31</f>
        <v/>
      </c>
      <c r="CF31" s="51" t="str">
        <f>structure!CF31</f>
        <v/>
      </c>
      <c r="CG31" s="51" t="str">
        <f>structure!CG31</f>
        <v/>
      </c>
      <c r="CH31" s="51" t="str">
        <f>structure!CH31</f>
        <v/>
      </c>
      <c r="CI31" s="51" t="str">
        <f>structure!CI31</f>
        <v/>
      </c>
      <c r="CJ31" s="51" t="str">
        <f>structure!CJ31</f>
        <v/>
      </c>
      <c r="CK31" s="51" t="str">
        <f>structure!CK31</f>
        <v/>
      </c>
      <c r="CL31" s="51" t="str">
        <f>structure!CL31</f>
        <v/>
      </c>
      <c r="CM31" s="51" t="str">
        <f>structure!CM31</f>
        <v/>
      </c>
      <c r="CN31" s="51" t="str">
        <f>structure!CN31</f>
        <v/>
      </c>
      <c r="CO31" s="51" t="str">
        <f>structure!CO31</f>
        <v/>
      </c>
      <c r="CP31" s="51" t="str">
        <f>structure!CP31</f>
        <v/>
      </c>
      <c r="CQ31" s="51" t="str">
        <f>structure!CQ31</f>
        <v/>
      </c>
      <c r="CR31" s="51" t="str">
        <f>structure!CR31</f>
        <v/>
      </c>
      <c r="CS31" s="51" t="str">
        <f>structure!CS31</f>
        <v/>
      </c>
      <c r="CT31" s="51" t="str">
        <f>structure!CT31</f>
        <v/>
      </c>
      <c r="CU31" s="51" t="str">
        <f>structure!CU31</f>
        <v/>
      </c>
      <c r="CV31" s="51" t="str">
        <f>structure!CV31</f>
        <v/>
      </c>
      <c r="CW31" s="51" t="str">
        <f>structure!CW31</f>
        <v/>
      </c>
      <c r="CX31" s="52" t="str">
        <f>structure!CX31</f>
        <v/>
      </c>
      <c r="CY31" s="5" t="str">
        <f>structure!CY31</f>
        <v/>
      </c>
      <c r="CZ31">
        <f>IF(pattes!CZ31=0,0,IF(pattes!CZ31=2,structure!CZ31-1,structure!CZ31-2))</f>
        <v>0</v>
      </c>
    </row>
    <row r="32" spans="2:104" ht="21" customHeight="1" x14ac:dyDescent="0.35">
      <c r="B32" s="4" t="str">
        <f>structure!B32</f>
        <v/>
      </c>
      <c r="C32" s="50" t="str">
        <f>structure!C32</f>
        <v/>
      </c>
      <c r="D32" s="51" t="str">
        <f>structure!D32</f>
        <v/>
      </c>
      <c r="E32" s="51" t="str">
        <f>structure!E32</f>
        <v/>
      </c>
      <c r="F32" s="51" t="str">
        <f>structure!F32</f>
        <v/>
      </c>
      <c r="G32" s="51" t="str">
        <f>structure!G32</f>
        <v/>
      </c>
      <c r="H32" s="51" t="str">
        <f>structure!H32</f>
        <v/>
      </c>
      <c r="I32" s="51" t="str">
        <f>structure!I32</f>
        <v/>
      </c>
      <c r="J32" s="51" t="str">
        <f>structure!J32</f>
        <v/>
      </c>
      <c r="K32" s="51" t="str">
        <f>structure!K32</f>
        <v/>
      </c>
      <c r="L32" s="51" t="str">
        <f>structure!L32</f>
        <v/>
      </c>
      <c r="M32" s="51" t="str">
        <f>structure!M32</f>
        <v/>
      </c>
      <c r="N32" s="51" t="str">
        <f>structure!N32</f>
        <v/>
      </c>
      <c r="O32" s="51" t="str">
        <f>structure!O32</f>
        <v/>
      </c>
      <c r="P32" s="51" t="str">
        <f>structure!P32</f>
        <v/>
      </c>
      <c r="Q32" s="51" t="str">
        <f>structure!Q32</f>
        <v/>
      </c>
      <c r="R32" s="51" t="str">
        <f>structure!R32</f>
        <v/>
      </c>
      <c r="S32" s="51" t="str">
        <f>structure!S32</f>
        <v/>
      </c>
      <c r="T32" s="51" t="str">
        <f>structure!T32</f>
        <v/>
      </c>
      <c r="U32" s="51" t="str">
        <f>structure!U32</f>
        <v/>
      </c>
      <c r="V32" s="51" t="str">
        <f>structure!V32</f>
        <v/>
      </c>
      <c r="W32" s="51" t="str">
        <f>structure!W32</f>
        <v/>
      </c>
      <c r="X32" s="51" t="str">
        <f>structure!X32</f>
        <v/>
      </c>
      <c r="Y32" s="51" t="str">
        <f>structure!Y32</f>
        <v/>
      </c>
      <c r="Z32" s="51" t="str">
        <f>structure!Z32</f>
        <v/>
      </c>
      <c r="AA32" s="51" t="str">
        <f>structure!AA32</f>
        <v/>
      </c>
      <c r="AB32" s="51" t="str">
        <f>structure!AB32</f>
        <v/>
      </c>
      <c r="AC32" s="51" t="str">
        <f>structure!AC32</f>
        <v/>
      </c>
      <c r="AD32" s="51" t="str">
        <f>structure!AD32</f>
        <v/>
      </c>
      <c r="AE32" s="51" t="str">
        <f>structure!AE32</f>
        <v/>
      </c>
      <c r="AF32" s="51" t="str">
        <f>structure!AF32</f>
        <v/>
      </c>
      <c r="AG32" s="51" t="str">
        <f>structure!AG32</f>
        <v/>
      </c>
      <c r="AH32" s="51" t="str">
        <f>structure!AH32</f>
        <v/>
      </c>
      <c r="AI32" s="51" t="str">
        <f>structure!AI32</f>
        <v/>
      </c>
      <c r="AJ32" s="51" t="str">
        <f>structure!AJ32</f>
        <v/>
      </c>
      <c r="AK32" s="51" t="str">
        <f>structure!AK32</f>
        <v/>
      </c>
      <c r="AL32" s="51" t="str">
        <f>structure!AL32</f>
        <v/>
      </c>
      <c r="AM32" s="51" t="str">
        <f>structure!AM32</f>
        <v/>
      </c>
      <c r="AN32" s="51" t="str">
        <f>structure!AN32</f>
        <v/>
      </c>
      <c r="AO32" s="51" t="str">
        <f>structure!AO32</f>
        <v/>
      </c>
      <c r="AP32" s="51" t="str">
        <f>structure!AP32</f>
        <v/>
      </c>
      <c r="AQ32" s="51" t="str">
        <f>structure!AQ32</f>
        <v/>
      </c>
      <c r="AR32" s="51" t="str">
        <f>structure!AR32</f>
        <v/>
      </c>
      <c r="AS32" s="51" t="str">
        <f>structure!AS32</f>
        <v/>
      </c>
      <c r="AT32" s="51" t="str">
        <f>structure!AT32</f>
        <v/>
      </c>
      <c r="AU32" s="51" t="str">
        <f>structure!AU32</f>
        <v/>
      </c>
      <c r="AV32" s="51" t="str">
        <f>structure!AV32</f>
        <v/>
      </c>
      <c r="AW32" s="51" t="str">
        <f>structure!AW32</f>
        <v/>
      </c>
      <c r="AX32" s="51" t="str">
        <f>structure!AX32</f>
        <v/>
      </c>
      <c r="AY32" s="51" t="str">
        <f>structure!AY32</f>
        <v/>
      </c>
      <c r="AZ32" s="51" t="str">
        <f>structure!AZ32</f>
        <v/>
      </c>
      <c r="BA32" s="51" t="str">
        <f>structure!BA32</f>
        <v/>
      </c>
      <c r="BB32" s="51" t="str">
        <f>structure!BB32</f>
        <v/>
      </c>
      <c r="BC32" s="51" t="str">
        <f>structure!BC32</f>
        <v/>
      </c>
      <c r="BD32" s="51" t="str">
        <f>structure!BD32</f>
        <v/>
      </c>
      <c r="BE32" s="51" t="str">
        <f>structure!BE32</f>
        <v/>
      </c>
      <c r="BF32" s="51" t="str">
        <f>structure!BF32</f>
        <v/>
      </c>
      <c r="BG32" s="51" t="str">
        <f>structure!BG32</f>
        <v/>
      </c>
      <c r="BH32" s="51" t="str">
        <f>structure!BH32</f>
        <v/>
      </c>
      <c r="BI32" s="51" t="str">
        <f>structure!BI32</f>
        <v/>
      </c>
      <c r="BJ32" s="51" t="str">
        <f>structure!BJ32</f>
        <v/>
      </c>
      <c r="BK32" s="51" t="str">
        <f>structure!BK32</f>
        <v/>
      </c>
      <c r="BL32" s="51" t="str">
        <f>structure!BL32</f>
        <v/>
      </c>
      <c r="BM32" s="51" t="str">
        <f>structure!BM32</f>
        <v/>
      </c>
      <c r="BN32" s="51" t="str">
        <f>structure!BN32</f>
        <v/>
      </c>
      <c r="BO32" s="51" t="str">
        <f>structure!BO32</f>
        <v/>
      </c>
      <c r="BP32" s="51" t="str">
        <f>structure!BP32</f>
        <v/>
      </c>
      <c r="BQ32" s="51" t="str">
        <f>structure!BQ32</f>
        <v/>
      </c>
      <c r="BR32" s="51" t="str">
        <f>structure!BR32</f>
        <v/>
      </c>
      <c r="BS32" s="51" t="str">
        <f>structure!BS32</f>
        <v/>
      </c>
      <c r="BT32" s="51" t="str">
        <f>structure!BT32</f>
        <v/>
      </c>
      <c r="BU32" s="51" t="str">
        <f>structure!BU32</f>
        <v/>
      </c>
      <c r="BV32" s="51" t="str">
        <f>structure!BV32</f>
        <v/>
      </c>
      <c r="BW32" s="51" t="str">
        <f>structure!BW32</f>
        <v/>
      </c>
      <c r="BX32" s="51" t="str">
        <f>structure!BX32</f>
        <v/>
      </c>
      <c r="BY32" s="51" t="str">
        <f>structure!BY32</f>
        <v/>
      </c>
      <c r="BZ32" s="51" t="str">
        <f>structure!BZ32</f>
        <v/>
      </c>
      <c r="CA32" s="51" t="str">
        <f>structure!CA32</f>
        <v/>
      </c>
      <c r="CB32" s="51" t="str">
        <f>structure!CB32</f>
        <v/>
      </c>
      <c r="CC32" s="51" t="str">
        <f>structure!CC32</f>
        <v/>
      </c>
      <c r="CD32" s="51" t="str">
        <f>structure!CD32</f>
        <v/>
      </c>
      <c r="CE32" s="51" t="str">
        <f>structure!CE32</f>
        <v/>
      </c>
      <c r="CF32" s="51" t="str">
        <f>structure!CF32</f>
        <v/>
      </c>
      <c r="CG32" s="51" t="str">
        <f>structure!CG32</f>
        <v/>
      </c>
      <c r="CH32" s="51" t="str">
        <f>structure!CH32</f>
        <v/>
      </c>
      <c r="CI32" s="51" t="str">
        <f>structure!CI32</f>
        <v/>
      </c>
      <c r="CJ32" s="51" t="str">
        <f>structure!CJ32</f>
        <v/>
      </c>
      <c r="CK32" s="51" t="str">
        <f>structure!CK32</f>
        <v/>
      </c>
      <c r="CL32" s="51" t="str">
        <f>structure!CL32</f>
        <v/>
      </c>
      <c r="CM32" s="51" t="str">
        <f>structure!CM32</f>
        <v/>
      </c>
      <c r="CN32" s="51" t="str">
        <f>structure!CN32</f>
        <v/>
      </c>
      <c r="CO32" s="51" t="str">
        <f>structure!CO32</f>
        <v/>
      </c>
      <c r="CP32" s="51" t="str">
        <f>structure!CP32</f>
        <v/>
      </c>
      <c r="CQ32" s="51" t="str">
        <f>structure!CQ32</f>
        <v/>
      </c>
      <c r="CR32" s="51" t="str">
        <f>structure!CR32</f>
        <v/>
      </c>
      <c r="CS32" s="51" t="str">
        <f>structure!CS32</f>
        <v/>
      </c>
      <c r="CT32" s="51" t="str">
        <f>structure!CT32</f>
        <v/>
      </c>
      <c r="CU32" s="51" t="str">
        <f>structure!CU32</f>
        <v/>
      </c>
      <c r="CV32" s="51" t="str">
        <f>structure!CV32</f>
        <v/>
      </c>
      <c r="CW32" s="51" t="str">
        <f>structure!CW32</f>
        <v/>
      </c>
      <c r="CX32" s="52" t="str">
        <f>structure!CX32</f>
        <v/>
      </c>
      <c r="CY32" s="5" t="str">
        <f>structure!CY32</f>
        <v/>
      </c>
      <c r="CZ32">
        <f>IF(pattes!CZ32=0,0,IF(pattes!CZ32=2,structure!CZ32-1,structure!CZ32-2))</f>
        <v>0</v>
      </c>
    </row>
    <row r="33" spans="2:104" ht="21" customHeight="1" x14ac:dyDescent="0.35">
      <c r="B33" s="4" t="str">
        <f>structure!B33</f>
        <v/>
      </c>
      <c r="C33" s="50" t="str">
        <f>structure!C33</f>
        <v/>
      </c>
      <c r="D33" s="51" t="str">
        <f>structure!D33</f>
        <v/>
      </c>
      <c r="E33" s="51" t="str">
        <f>structure!E33</f>
        <v/>
      </c>
      <c r="F33" s="51" t="str">
        <f>structure!F33</f>
        <v/>
      </c>
      <c r="G33" s="51" t="str">
        <f>structure!G33</f>
        <v/>
      </c>
      <c r="H33" s="51" t="str">
        <f>structure!H33</f>
        <v/>
      </c>
      <c r="I33" s="51" t="str">
        <f>structure!I33</f>
        <v/>
      </c>
      <c r="J33" s="51" t="str">
        <f>structure!J33</f>
        <v/>
      </c>
      <c r="K33" s="51" t="str">
        <f>structure!K33</f>
        <v/>
      </c>
      <c r="L33" s="51" t="str">
        <f>structure!L33</f>
        <v/>
      </c>
      <c r="M33" s="51" t="str">
        <f>structure!M33</f>
        <v/>
      </c>
      <c r="N33" s="51" t="str">
        <f>structure!N33</f>
        <v/>
      </c>
      <c r="O33" s="51" t="str">
        <f>structure!O33</f>
        <v/>
      </c>
      <c r="P33" s="51" t="str">
        <f>structure!P33</f>
        <v/>
      </c>
      <c r="Q33" s="51" t="str">
        <f>structure!Q33</f>
        <v/>
      </c>
      <c r="R33" s="51" t="str">
        <f>structure!R33</f>
        <v/>
      </c>
      <c r="S33" s="51" t="str">
        <f>structure!S33</f>
        <v/>
      </c>
      <c r="T33" s="51" t="str">
        <f>structure!T33</f>
        <v/>
      </c>
      <c r="U33" s="51" t="str">
        <f>structure!U33</f>
        <v/>
      </c>
      <c r="V33" s="51" t="str">
        <f>structure!V33</f>
        <v/>
      </c>
      <c r="W33" s="51" t="str">
        <f>structure!W33</f>
        <v/>
      </c>
      <c r="X33" s="51" t="str">
        <f>structure!X33</f>
        <v/>
      </c>
      <c r="Y33" s="51" t="str">
        <f>structure!Y33</f>
        <v/>
      </c>
      <c r="Z33" s="51" t="str">
        <f>structure!Z33</f>
        <v/>
      </c>
      <c r="AA33" s="51" t="str">
        <f>structure!AA33</f>
        <v/>
      </c>
      <c r="AB33" s="51" t="str">
        <f>structure!AB33</f>
        <v/>
      </c>
      <c r="AC33" s="51" t="str">
        <f>structure!AC33</f>
        <v/>
      </c>
      <c r="AD33" s="51" t="str">
        <f>structure!AD33</f>
        <v/>
      </c>
      <c r="AE33" s="51" t="str">
        <f>structure!AE33</f>
        <v/>
      </c>
      <c r="AF33" s="51" t="str">
        <f>structure!AF33</f>
        <v/>
      </c>
      <c r="AG33" s="51" t="str">
        <f>structure!AG33</f>
        <v/>
      </c>
      <c r="AH33" s="51" t="str">
        <f>structure!AH33</f>
        <v/>
      </c>
      <c r="AI33" s="51" t="str">
        <f>structure!AI33</f>
        <v/>
      </c>
      <c r="AJ33" s="51" t="str">
        <f>structure!AJ33</f>
        <v/>
      </c>
      <c r="AK33" s="51" t="str">
        <f>structure!AK33</f>
        <v/>
      </c>
      <c r="AL33" s="51" t="str">
        <f>structure!AL33</f>
        <v/>
      </c>
      <c r="AM33" s="51" t="str">
        <f>structure!AM33</f>
        <v/>
      </c>
      <c r="AN33" s="51" t="str">
        <f>structure!AN33</f>
        <v/>
      </c>
      <c r="AO33" s="51" t="str">
        <f>structure!AO33</f>
        <v/>
      </c>
      <c r="AP33" s="51" t="str">
        <f>structure!AP33</f>
        <v/>
      </c>
      <c r="AQ33" s="51" t="str">
        <f>structure!AQ33</f>
        <v/>
      </c>
      <c r="AR33" s="51" t="str">
        <f>structure!AR33</f>
        <v/>
      </c>
      <c r="AS33" s="51" t="str">
        <f>structure!AS33</f>
        <v/>
      </c>
      <c r="AT33" s="51" t="str">
        <f>structure!AT33</f>
        <v/>
      </c>
      <c r="AU33" s="51" t="str">
        <f>structure!AU33</f>
        <v/>
      </c>
      <c r="AV33" s="51" t="str">
        <f>structure!AV33</f>
        <v/>
      </c>
      <c r="AW33" s="51" t="str">
        <f>structure!AW33</f>
        <v/>
      </c>
      <c r="AX33" s="51" t="str">
        <f>structure!AX33</f>
        <v/>
      </c>
      <c r="AY33" s="51" t="str">
        <f>structure!AY33</f>
        <v/>
      </c>
      <c r="AZ33" s="51" t="str">
        <f>structure!AZ33</f>
        <v/>
      </c>
      <c r="BA33" s="51" t="str">
        <f>structure!BA33</f>
        <v/>
      </c>
      <c r="BB33" s="51" t="str">
        <f>structure!BB33</f>
        <v/>
      </c>
      <c r="BC33" s="51" t="str">
        <f>structure!BC33</f>
        <v/>
      </c>
      <c r="BD33" s="51" t="str">
        <f>structure!BD33</f>
        <v/>
      </c>
      <c r="BE33" s="51" t="str">
        <f>structure!BE33</f>
        <v/>
      </c>
      <c r="BF33" s="51" t="str">
        <f>structure!BF33</f>
        <v/>
      </c>
      <c r="BG33" s="51" t="str">
        <f>structure!BG33</f>
        <v/>
      </c>
      <c r="BH33" s="51" t="str">
        <f>structure!BH33</f>
        <v/>
      </c>
      <c r="BI33" s="51" t="str">
        <f>structure!BI33</f>
        <v/>
      </c>
      <c r="BJ33" s="51" t="str">
        <f>structure!BJ33</f>
        <v/>
      </c>
      <c r="BK33" s="51" t="str">
        <f>structure!BK33</f>
        <v/>
      </c>
      <c r="BL33" s="51" t="str">
        <f>structure!BL33</f>
        <v/>
      </c>
      <c r="BM33" s="51" t="str">
        <f>structure!BM33</f>
        <v/>
      </c>
      <c r="BN33" s="51" t="str">
        <f>structure!BN33</f>
        <v/>
      </c>
      <c r="BO33" s="51" t="str">
        <f>structure!BO33</f>
        <v/>
      </c>
      <c r="BP33" s="51" t="str">
        <f>structure!BP33</f>
        <v/>
      </c>
      <c r="BQ33" s="51" t="str">
        <f>structure!BQ33</f>
        <v/>
      </c>
      <c r="BR33" s="51" t="str">
        <f>structure!BR33</f>
        <v/>
      </c>
      <c r="BS33" s="51" t="str">
        <f>structure!BS33</f>
        <v/>
      </c>
      <c r="BT33" s="51" t="str">
        <f>structure!BT33</f>
        <v/>
      </c>
      <c r="BU33" s="51" t="str">
        <f>structure!BU33</f>
        <v/>
      </c>
      <c r="BV33" s="51" t="str">
        <f>structure!BV33</f>
        <v/>
      </c>
      <c r="BW33" s="51" t="str">
        <f>structure!BW33</f>
        <v/>
      </c>
      <c r="BX33" s="51" t="str">
        <f>structure!BX33</f>
        <v/>
      </c>
      <c r="BY33" s="51" t="str">
        <f>structure!BY33</f>
        <v/>
      </c>
      <c r="BZ33" s="51" t="str">
        <f>structure!BZ33</f>
        <v/>
      </c>
      <c r="CA33" s="51" t="str">
        <f>structure!CA33</f>
        <v/>
      </c>
      <c r="CB33" s="51" t="str">
        <f>structure!CB33</f>
        <v/>
      </c>
      <c r="CC33" s="51" t="str">
        <f>structure!CC33</f>
        <v/>
      </c>
      <c r="CD33" s="51" t="str">
        <f>structure!CD33</f>
        <v/>
      </c>
      <c r="CE33" s="51" t="str">
        <f>structure!CE33</f>
        <v/>
      </c>
      <c r="CF33" s="51" t="str">
        <f>structure!CF33</f>
        <v/>
      </c>
      <c r="CG33" s="51" t="str">
        <f>structure!CG33</f>
        <v/>
      </c>
      <c r="CH33" s="51" t="str">
        <f>structure!CH33</f>
        <v/>
      </c>
      <c r="CI33" s="51" t="str">
        <f>structure!CI33</f>
        <v/>
      </c>
      <c r="CJ33" s="51" t="str">
        <f>structure!CJ33</f>
        <v/>
      </c>
      <c r="CK33" s="51" t="str">
        <f>structure!CK33</f>
        <v/>
      </c>
      <c r="CL33" s="51" t="str">
        <f>structure!CL33</f>
        <v/>
      </c>
      <c r="CM33" s="51" t="str">
        <f>structure!CM33</f>
        <v/>
      </c>
      <c r="CN33" s="51" t="str">
        <f>structure!CN33</f>
        <v/>
      </c>
      <c r="CO33" s="51" t="str">
        <f>structure!CO33</f>
        <v/>
      </c>
      <c r="CP33" s="51" t="str">
        <f>structure!CP33</f>
        <v/>
      </c>
      <c r="CQ33" s="51" t="str">
        <f>structure!CQ33</f>
        <v/>
      </c>
      <c r="CR33" s="51" t="str">
        <f>structure!CR33</f>
        <v/>
      </c>
      <c r="CS33" s="51" t="str">
        <f>structure!CS33</f>
        <v/>
      </c>
      <c r="CT33" s="51" t="str">
        <f>structure!CT33</f>
        <v/>
      </c>
      <c r="CU33" s="51" t="str">
        <f>structure!CU33</f>
        <v/>
      </c>
      <c r="CV33" s="51" t="str">
        <f>structure!CV33</f>
        <v/>
      </c>
      <c r="CW33" s="51" t="str">
        <f>structure!CW33</f>
        <v/>
      </c>
      <c r="CX33" s="52" t="str">
        <f>structure!CX33</f>
        <v/>
      </c>
      <c r="CY33" s="5" t="str">
        <f>structure!CY33</f>
        <v/>
      </c>
      <c r="CZ33">
        <f>IF(pattes!CZ33=0,0,IF(pattes!CZ33=2,structure!CZ33-1,structure!CZ33-2))</f>
        <v>0</v>
      </c>
    </row>
    <row r="34" spans="2:104" ht="21" customHeight="1" x14ac:dyDescent="0.35">
      <c r="B34" s="4" t="str">
        <f>structure!B34</f>
        <v/>
      </c>
      <c r="C34" s="50" t="str">
        <f>structure!C34</f>
        <v/>
      </c>
      <c r="D34" s="51" t="str">
        <f>structure!D34</f>
        <v/>
      </c>
      <c r="E34" s="51" t="str">
        <f>structure!E34</f>
        <v/>
      </c>
      <c r="F34" s="51" t="str">
        <f>structure!F34</f>
        <v/>
      </c>
      <c r="G34" s="51" t="str">
        <f>structure!G34</f>
        <v/>
      </c>
      <c r="H34" s="51" t="str">
        <f>structure!H34</f>
        <v/>
      </c>
      <c r="I34" s="51" t="str">
        <f>structure!I34</f>
        <v/>
      </c>
      <c r="J34" s="51" t="str">
        <f>structure!J34</f>
        <v/>
      </c>
      <c r="K34" s="51" t="str">
        <f>structure!K34</f>
        <v/>
      </c>
      <c r="L34" s="51" t="str">
        <f>structure!L34</f>
        <v/>
      </c>
      <c r="M34" s="51" t="str">
        <f>structure!M34</f>
        <v/>
      </c>
      <c r="N34" s="51" t="str">
        <f>structure!N34</f>
        <v/>
      </c>
      <c r="O34" s="51" t="str">
        <f>structure!O34</f>
        <v/>
      </c>
      <c r="P34" s="51" t="str">
        <f>structure!P34</f>
        <v/>
      </c>
      <c r="Q34" s="51" t="str">
        <f>structure!Q34</f>
        <v/>
      </c>
      <c r="R34" s="51" t="str">
        <f>structure!R34</f>
        <v/>
      </c>
      <c r="S34" s="51" t="str">
        <f>structure!S34</f>
        <v/>
      </c>
      <c r="T34" s="51" t="str">
        <f>structure!T34</f>
        <v/>
      </c>
      <c r="U34" s="51" t="str">
        <f>structure!U34</f>
        <v/>
      </c>
      <c r="V34" s="51" t="str">
        <f>structure!V34</f>
        <v/>
      </c>
      <c r="W34" s="51" t="str">
        <f>structure!W34</f>
        <v/>
      </c>
      <c r="X34" s="51" t="str">
        <f>structure!X34</f>
        <v/>
      </c>
      <c r="Y34" s="51" t="str">
        <f>structure!Y34</f>
        <v/>
      </c>
      <c r="Z34" s="51" t="str">
        <f>structure!Z34</f>
        <v/>
      </c>
      <c r="AA34" s="51" t="str">
        <f>structure!AA34</f>
        <v/>
      </c>
      <c r="AB34" s="51" t="str">
        <f>structure!AB34</f>
        <v/>
      </c>
      <c r="AC34" s="51" t="str">
        <f>structure!AC34</f>
        <v/>
      </c>
      <c r="AD34" s="51" t="str">
        <f>structure!AD34</f>
        <v/>
      </c>
      <c r="AE34" s="51" t="str">
        <f>structure!AE34</f>
        <v/>
      </c>
      <c r="AF34" s="51" t="str">
        <f>structure!AF34</f>
        <v/>
      </c>
      <c r="AG34" s="51" t="str">
        <f>structure!AG34</f>
        <v/>
      </c>
      <c r="AH34" s="51" t="str">
        <f>structure!AH34</f>
        <v/>
      </c>
      <c r="AI34" s="51" t="str">
        <f>structure!AI34</f>
        <v/>
      </c>
      <c r="AJ34" s="51" t="str">
        <f>structure!AJ34</f>
        <v/>
      </c>
      <c r="AK34" s="51" t="str">
        <f>structure!AK34</f>
        <v/>
      </c>
      <c r="AL34" s="51" t="str">
        <f>structure!AL34</f>
        <v/>
      </c>
      <c r="AM34" s="51" t="str">
        <f>structure!AM34</f>
        <v/>
      </c>
      <c r="AN34" s="51" t="str">
        <f>structure!AN34</f>
        <v/>
      </c>
      <c r="AO34" s="51" t="str">
        <f>structure!AO34</f>
        <v/>
      </c>
      <c r="AP34" s="51" t="str">
        <f>structure!AP34</f>
        <v/>
      </c>
      <c r="AQ34" s="51" t="str">
        <f>structure!AQ34</f>
        <v/>
      </c>
      <c r="AR34" s="51" t="str">
        <f>structure!AR34</f>
        <v/>
      </c>
      <c r="AS34" s="51" t="str">
        <f>structure!AS34</f>
        <v/>
      </c>
      <c r="AT34" s="51" t="str">
        <f>structure!AT34</f>
        <v/>
      </c>
      <c r="AU34" s="51" t="str">
        <f>structure!AU34</f>
        <v/>
      </c>
      <c r="AV34" s="51" t="str">
        <f>structure!AV34</f>
        <v/>
      </c>
      <c r="AW34" s="51" t="str">
        <f>structure!AW34</f>
        <v/>
      </c>
      <c r="AX34" s="51" t="str">
        <f>structure!AX34</f>
        <v/>
      </c>
      <c r="AY34" s="51" t="str">
        <f>structure!AY34</f>
        <v/>
      </c>
      <c r="AZ34" s="51" t="str">
        <f>structure!AZ34</f>
        <v/>
      </c>
      <c r="BA34" s="51" t="str">
        <f>structure!BA34</f>
        <v/>
      </c>
      <c r="BB34" s="51" t="str">
        <f>structure!BB34</f>
        <v/>
      </c>
      <c r="BC34" s="51" t="str">
        <f>structure!BC34</f>
        <v/>
      </c>
      <c r="BD34" s="51" t="str">
        <f>structure!BD34</f>
        <v/>
      </c>
      <c r="BE34" s="51" t="str">
        <f>structure!BE34</f>
        <v/>
      </c>
      <c r="BF34" s="51" t="str">
        <f>structure!BF34</f>
        <v/>
      </c>
      <c r="BG34" s="51" t="str">
        <f>structure!BG34</f>
        <v/>
      </c>
      <c r="BH34" s="51" t="str">
        <f>structure!BH34</f>
        <v/>
      </c>
      <c r="BI34" s="51" t="str">
        <f>structure!BI34</f>
        <v/>
      </c>
      <c r="BJ34" s="51" t="str">
        <f>structure!BJ34</f>
        <v/>
      </c>
      <c r="BK34" s="51" t="str">
        <f>structure!BK34</f>
        <v/>
      </c>
      <c r="BL34" s="51" t="str">
        <f>structure!BL34</f>
        <v/>
      </c>
      <c r="BM34" s="51" t="str">
        <f>structure!BM34</f>
        <v/>
      </c>
      <c r="BN34" s="51" t="str">
        <f>structure!BN34</f>
        <v/>
      </c>
      <c r="BO34" s="51" t="str">
        <f>structure!BO34</f>
        <v/>
      </c>
      <c r="BP34" s="51" t="str">
        <f>structure!BP34</f>
        <v/>
      </c>
      <c r="BQ34" s="51" t="str">
        <f>structure!BQ34</f>
        <v/>
      </c>
      <c r="BR34" s="51" t="str">
        <f>structure!BR34</f>
        <v/>
      </c>
      <c r="BS34" s="51" t="str">
        <f>structure!BS34</f>
        <v/>
      </c>
      <c r="BT34" s="51" t="str">
        <f>structure!BT34</f>
        <v/>
      </c>
      <c r="BU34" s="51" t="str">
        <f>structure!BU34</f>
        <v/>
      </c>
      <c r="BV34" s="51" t="str">
        <f>structure!BV34</f>
        <v/>
      </c>
      <c r="BW34" s="51" t="str">
        <f>structure!BW34</f>
        <v/>
      </c>
      <c r="BX34" s="51" t="str">
        <f>structure!BX34</f>
        <v/>
      </c>
      <c r="BY34" s="51" t="str">
        <f>structure!BY34</f>
        <v/>
      </c>
      <c r="BZ34" s="51" t="str">
        <f>structure!BZ34</f>
        <v/>
      </c>
      <c r="CA34" s="51" t="str">
        <f>structure!CA34</f>
        <v/>
      </c>
      <c r="CB34" s="51" t="str">
        <f>structure!CB34</f>
        <v/>
      </c>
      <c r="CC34" s="51" t="str">
        <f>structure!CC34</f>
        <v/>
      </c>
      <c r="CD34" s="51" t="str">
        <f>structure!CD34</f>
        <v/>
      </c>
      <c r="CE34" s="51" t="str">
        <f>structure!CE34</f>
        <v/>
      </c>
      <c r="CF34" s="51" t="str">
        <f>structure!CF34</f>
        <v/>
      </c>
      <c r="CG34" s="51" t="str">
        <f>structure!CG34</f>
        <v/>
      </c>
      <c r="CH34" s="51" t="str">
        <f>structure!CH34</f>
        <v/>
      </c>
      <c r="CI34" s="51" t="str">
        <f>structure!CI34</f>
        <v/>
      </c>
      <c r="CJ34" s="51" t="str">
        <f>structure!CJ34</f>
        <v/>
      </c>
      <c r="CK34" s="51" t="str">
        <f>structure!CK34</f>
        <v/>
      </c>
      <c r="CL34" s="51" t="str">
        <f>structure!CL34</f>
        <v/>
      </c>
      <c r="CM34" s="51" t="str">
        <f>structure!CM34</f>
        <v/>
      </c>
      <c r="CN34" s="51" t="str">
        <f>structure!CN34</f>
        <v/>
      </c>
      <c r="CO34" s="51" t="str">
        <f>structure!CO34</f>
        <v/>
      </c>
      <c r="CP34" s="51" t="str">
        <f>structure!CP34</f>
        <v/>
      </c>
      <c r="CQ34" s="51" t="str">
        <f>structure!CQ34</f>
        <v/>
      </c>
      <c r="CR34" s="51" t="str">
        <f>structure!CR34</f>
        <v/>
      </c>
      <c r="CS34" s="51" t="str">
        <f>structure!CS34</f>
        <v/>
      </c>
      <c r="CT34" s="51" t="str">
        <f>structure!CT34</f>
        <v/>
      </c>
      <c r="CU34" s="51" t="str">
        <f>structure!CU34</f>
        <v/>
      </c>
      <c r="CV34" s="51" t="str">
        <f>structure!CV34</f>
        <v/>
      </c>
      <c r="CW34" s="51" t="str">
        <f>structure!CW34</f>
        <v/>
      </c>
      <c r="CX34" s="52" t="str">
        <f>structure!CX34</f>
        <v/>
      </c>
      <c r="CY34" s="5" t="str">
        <f>structure!CY34</f>
        <v/>
      </c>
      <c r="CZ34">
        <f>IF(pattes!CZ34=0,0,IF(pattes!CZ34=2,structure!CZ34-1,structure!CZ34-2))</f>
        <v>0</v>
      </c>
    </row>
    <row r="35" spans="2:104" ht="21" customHeight="1" x14ac:dyDescent="0.35">
      <c r="B35" s="4" t="str">
        <f>structure!B35</f>
        <v/>
      </c>
      <c r="C35" s="50" t="str">
        <f>structure!C35</f>
        <v/>
      </c>
      <c r="D35" s="51" t="str">
        <f>structure!D35</f>
        <v/>
      </c>
      <c r="E35" s="51" t="str">
        <f>structure!E35</f>
        <v/>
      </c>
      <c r="F35" s="51" t="str">
        <f>structure!F35</f>
        <v/>
      </c>
      <c r="G35" s="51" t="str">
        <f>structure!G35</f>
        <v/>
      </c>
      <c r="H35" s="51" t="str">
        <f>structure!H35</f>
        <v/>
      </c>
      <c r="I35" s="51" t="str">
        <f>structure!I35</f>
        <v/>
      </c>
      <c r="J35" s="51" t="str">
        <f>structure!J35</f>
        <v/>
      </c>
      <c r="K35" s="51" t="str">
        <f>structure!K35</f>
        <v/>
      </c>
      <c r="L35" s="51" t="str">
        <f>structure!L35</f>
        <v/>
      </c>
      <c r="M35" s="51" t="str">
        <f>structure!M35</f>
        <v/>
      </c>
      <c r="N35" s="51" t="str">
        <f>structure!N35</f>
        <v/>
      </c>
      <c r="O35" s="51" t="str">
        <f>structure!O35</f>
        <v/>
      </c>
      <c r="P35" s="51" t="str">
        <f>structure!P35</f>
        <v/>
      </c>
      <c r="Q35" s="51" t="str">
        <f>structure!Q35</f>
        <v/>
      </c>
      <c r="R35" s="51" t="str">
        <f>structure!R35</f>
        <v/>
      </c>
      <c r="S35" s="51" t="str">
        <f>structure!S35</f>
        <v/>
      </c>
      <c r="T35" s="51" t="str">
        <f>structure!T35</f>
        <v/>
      </c>
      <c r="U35" s="51" t="str">
        <f>structure!U35</f>
        <v/>
      </c>
      <c r="V35" s="51" t="str">
        <f>structure!V35</f>
        <v/>
      </c>
      <c r="W35" s="51" t="str">
        <f>structure!W35</f>
        <v/>
      </c>
      <c r="X35" s="51" t="str">
        <f>structure!X35</f>
        <v/>
      </c>
      <c r="Y35" s="51" t="str">
        <f>structure!Y35</f>
        <v/>
      </c>
      <c r="Z35" s="51" t="str">
        <f>structure!Z35</f>
        <v/>
      </c>
      <c r="AA35" s="51" t="str">
        <f>structure!AA35</f>
        <v/>
      </c>
      <c r="AB35" s="51" t="str">
        <f>structure!AB35</f>
        <v/>
      </c>
      <c r="AC35" s="51" t="str">
        <f>structure!AC35</f>
        <v/>
      </c>
      <c r="AD35" s="51" t="str">
        <f>structure!AD35</f>
        <v/>
      </c>
      <c r="AE35" s="51" t="str">
        <f>structure!AE35</f>
        <v/>
      </c>
      <c r="AF35" s="51" t="str">
        <f>structure!AF35</f>
        <v/>
      </c>
      <c r="AG35" s="51" t="str">
        <f>structure!AG35</f>
        <v/>
      </c>
      <c r="AH35" s="51" t="str">
        <f>structure!AH35</f>
        <v/>
      </c>
      <c r="AI35" s="51" t="str">
        <f>structure!AI35</f>
        <v/>
      </c>
      <c r="AJ35" s="51" t="str">
        <f>structure!AJ35</f>
        <v/>
      </c>
      <c r="AK35" s="51" t="str">
        <f>structure!AK35</f>
        <v/>
      </c>
      <c r="AL35" s="51" t="str">
        <f>structure!AL35</f>
        <v/>
      </c>
      <c r="AM35" s="51" t="str">
        <f>structure!AM35</f>
        <v/>
      </c>
      <c r="AN35" s="51" t="str">
        <f>structure!AN35</f>
        <v/>
      </c>
      <c r="AO35" s="51" t="str">
        <f>structure!AO35</f>
        <v/>
      </c>
      <c r="AP35" s="51" t="str">
        <f>structure!AP35</f>
        <v/>
      </c>
      <c r="AQ35" s="51" t="str">
        <f>structure!AQ35</f>
        <v/>
      </c>
      <c r="AR35" s="51" t="str">
        <f>structure!AR35</f>
        <v/>
      </c>
      <c r="AS35" s="51" t="str">
        <f>structure!AS35</f>
        <v/>
      </c>
      <c r="AT35" s="51" t="str">
        <f>structure!AT35</f>
        <v/>
      </c>
      <c r="AU35" s="51" t="str">
        <f>structure!AU35</f>
        <v/>
      </c>
      <c r="AV35" s="51" t="str">
        <f>structure!AV35</f>
        <v/>
      </c>
      <c r="AW35" s="51" t="str">
        <f>structure!AW35</f>
        <v/>
      </c>
      <c r="AX35" s="51" t="str">
        <f>structure!AX35</f>
        <v/>
      </c>
      <c r="AY35" s="51" t="str">
        <f>structure!AY35</f>
        <v/>
      </c>
      <c r="AZ35" s="51" t="str">
        <f>structure!AZ35</f>
        <v/>
      </c>
      <c r="BA35" s="51" t="str">
        <f>structure!BA35</f>
        <v/>
      </c>
      <c r="BB35" s="51" t="str">
        <f>structure!BB35</f>
        <v/>
      </c>
      <c r="BC35" s="51" t="str">
        <f>structure!BC35</f>
        <v/>
      </c>
      <c r="BD35" s="51" t="str">
        <f>structure!BD35</f>
        <v/>
      </c>
      <c r="BE35" s="51" t="str">
        <f>structure!BE35</f>
        <v/>
      </c>
      <c r="BF35" s="51" t="str">
        <f>structure!BF35</f>
        <v/>
      </c>
      <c r="BG35" s="51" t="str">
        <f>structure!BG35</f>
        <v/>
      </c>
      <c r="BH35" s="51" t="str">
        <f>structure!BH35</f>
        <v/>
      </c>
      <c r="BI35" s="51" t="str">
        <f>structure!BI35</f>
        <v/>
      </c>
      <c r="BJ35" s="51" t="str">
        <f>structure!BJ35</f>
        <v/>
      </c>
      <c r="BK35" s="51" t="str">
        <f>structure!BK35</f>
        <v/>
      </c>
      <c r="BL35" s="51" t="str">
        <f>structure!BL35</f>
        <v/>
      </c>
      <c r="BM35" s="51" t="str">
        <f>structure!BM35</f>
        <v/>
      </c>
      <c r="BN35" s="51" t="str">
        <f>structure!BN35</f>
        <v/>
      </c>
      <c r="BO35" s="51" t="str">
        <f>structure!BO35</f>
        <v/>
      </c>
      <c r="BP35" s="51" t="str">
        <f>structure!BP35</f>
        <v/>
      </c>
      <c r="BQ35" s="51" t="str">
        <f>structure!BQ35</f>
        <v/>
      </c>
      <c r="BR35" s="51" t="str">
        <f>structure!BR35</f>
        <v/>
      </c>
      <c r="BS35" s="51" t="str">
        <f>structure!BS35</f>
        <v/>
      </c>
      <c r="BT35" s="51" t="str">
        <f>structure!BT35</f>
        <v/>
      </c>
      <c r="BU35" s="51" t="str">
        <f>structure!BU35</f>
        <v/>
      </c>
      <c r="BV35" s="51" t="str">
        <f>structure!BV35</f>
        <v/>
      </c>
      <c r="BW35" s="51" t="str">
        <f>structure!BW35</f>
        <v/>
      </c>
      <c r="BX35" s="51" t="str">
        <f>structure!BX35</f>
        <v/>
      </c>
      <c r="BY35" s="51" t="str">
        <f>structure!BY35</f>
        <v/>
      </c>
      <c r="BZ35" s="51" t="str">
        <f>structure!BZ35</f>
        <v/>
      </c>
      <c r="CA35" s="51" t="str">
        <f>structure!CA35</f>
        <v/>
      </c>
      <c r="CB35" s="51" t="str">
        <f>structure!CB35</f>
        <v/>
      </c>
      <c r="CC35" s="51" t="str">
        <f>structure!CC35</f>
        <v/>
      </c>
      <c r="CD35" s="51" t="str">
        <f>structure!CD35</f>
        <v/>
      </c>
      <c r="CE35" s="51" t="str">
        <f>structure!CE35</f>
        <v/>
      </c>
      <c r="CF35" s="51" t="str">
        <f>structure!CF35</f>
        <v/>
      </c>
      <c r="CG35" s="51" t="str">
        <f>structure!CG35</f>
        <v/>
      </c>
      <c r="CH35" s="51" t="str">
        <f>structure!CH35</f>
        <v/>
      </c>
      <c r="CI35" s="51" t="str">
        <f>structure!CI35</f>
        <v/>
      </c>
      <c r="CJ35" s="51" t="str">
        <f>structure!CJ35</f>
        <v/>
      </c>
      <c r="CK35" s="51" t="str">
        <f>structure!CK35</f>
        <v/>
      </c>
      <c r="CL35" s="51" t="str">
        <f>structure!CL35</f>
        <v/>
      </c>
      <c r="CM35" s="51" t="str">
        <f>structure!CM35</f>
        <v/>
      </c>
      <c r="CN35" s="51" t="str">
        <f>structure!CN35</f>
        <v/>
      </c>
      <c r="CO35" s="51" t="str">
        <f>structure!CO35</f>
        <v/>
      </c>
      <c r="CP35" s="51" t="str">
        <f>structure!CP35</f>
        <v/>
      </c>
      <c r="CQ35" s="51" t="str">
        <f>structure!CQ35</f>
        <v/>
      </c>
      <c r="CR35" s="51" t="str">
        <f>structure!CR35</f>
        <v/>
      </c>
      <c r="CS35" s="51" t="str">
        <f>structure!CS35</f>
        <v/>
      </c>
      <c r="CT35" s="51" t="str">
        <f>structure!CT35</f>
        <v/>
      </c>
      <c r="CU35" s="51" t="str">
        <f>structure!CU35</f>
        <v/>
      </c>
      <c r="CV35" s="51" t="str">
        <f>structure!CV35</f>
        <v/>
      </c>
      <c r="CW35" s="51" t="str">
        <f>structure!CW35</f>
        <v/>
      </c>
      <c r="CX35" s="52" t="str">
        <f>structure!CX35</f>
        <v/>
      </c>
      <c r="CY35" s="5" t="str">
        <f>structure!CY35</f>
        <v/>
      </c>
      <c r="CZ35">
        <f>IF(pattes!CZ35=0,0,IF(pattes!CZ35=2,structure!CZ35-1,structure!CZ35-2))</f>
        <v>0</v>
      </c>
    </row>
    <row r="36" spans="2:104" ht="21" customHeight="1" x14ac:dyDescent="0.35">
      <c r="B36" s="4" t="str">
        <f>structure!B36</f>
        <v/>
      </c>
      <c r="C36" s="50" t="str">
        <f>structure!C36</f>
        <v/>
      </c>
      <c r="D36" s="51" t="str">
        <f>structure!D36</f>
        <v/>
      </c>
      <c r="E36" s="51" t="str">
        <f>structure!E36</f>
        <v/>
      </c>
      <c r="F36" s="51" t="str">
        <f>structure!F36</f>
        <v/>
      </c>
      <c r="G36" s="51" t="str">
        <f>structure!G36</f>
        <v/>
      </c>
      <c r="H36" s="51" t="str">
        <f>structure!H36</f>
        <v/>
      </c>
      <c r="I36" s="51" t="str">
        <f>structure!I36</f>
        <v/>
      </c>
      <c r="J36" s="51" t="str">
        <f>structure!J36</f>
        <v/>
      </c>
      <c r="K36" s="51" t="str">
        <f>structure!K36</f>
        <v/>
      </c>
      <c r="L36" s="51" t="str">
        <f>structure!L36</f>
        <v/>
      </c>
      <c r="M36" s="51" t="str">
        <f>structure!M36</f>
        <v/>
      </c>
      <c r="N36" s="51" t="str">
        <f>structure!N36</f>
        <v/>
      </c>
      <c r="O36" s="51" t="str">
        <f>structure!O36</f>
        <v/>
      </c>
      <c r="P36" s="51" t="str">
        <f>structure!P36</f>
        <v/>
      </c>
      <c r="Q36" s="51" t="str">
        <f>structure!Q36</f>
        <v/>
      </c>
      <c r="R36" s="51" t="str">
        <f>structure!R36</f>
        <v/>
      </c>
      <c r="S36" s="51" t="str">
        <f>structure!S36</f>
        <v/>
      </c>
      <c r="T36" s="51" t="str">
        <f>structure!T36</f>
        <v/>
      </c>
      <c r="U36" s="51" t="str">
        <f>structure!U36</f>
        <v/>
      </c>
      <c r="V36" s="51" t="str">
        <f>structure!V36</f>
        <v/>
      </c>
      <c r="W36" s="51" t="str">
        <f>structure!W36</f>
        <v/>
      </c>
      <c r="X36" s="51" t="str">
        <f>structure!X36</f>
        <v/>
      </c>
      <c r="Y36" s="51" t="str">
        <f>structure!Y36</f>
        <v/>
      </c>
      <c r="Z36" s="51" t="str">
        <f>structure!Z36</f>
        <v/>
      </c>
      <c r="AA36" s="51" t="str">
        <f>structure!AA36</f>
        <v/>
      </c>
      <c r="AB36" s="51" t="str">
        <f>structure!AB36</f>
        <v/>
      </c>
      <c r="AC36" s="51" t="str">
        <f>structure!AC36</f>
        <v/>
      </c>
      <c r="AD36" s="51" t="str">
        <f>structure!AD36</f>
        <v/>
      </c>
      <c r="AE36" s="51" t="str">
        <f>structure!AE36</f>
        <v/>
      </c>
      <c r="AF36" s="51" t="str">
        <f>structure!AF36</f>
        <v/>
      </c>
      <c r="AG36" s="51" t="str">
        <f>structure!AG36</f>
        <v/>
      </c>
      <c r="AH36" s="51" t="str">
        <f>structure!AH36</f>
        <v/>
      </c>
      <c r="AI36" s="51" t="str">
        <f>structure!AI36</f>
        <v/>
      </c>
      <c r="AJ36" s="51" t="str">
        <f>structure!AJ36</f>
        <v/>
      </c>
      <c r="AK36" s="51" t="str">
        <f>structure!AK36</f>
        <v/>
      </c>
      <c r="AL36" s="51" t="str">
        <f>structure!AL36</f>
        <v/>
      </c>
      <c r="AM36" s="51" t="str">
        <f>structure!AM36</f>
        <v/>
      </c>
      <c r="AN36" s="51" t="str">
        <f>structure!AN36</f>
        <v/>
      </c>
      <c r="AO36" s="51" t="str">
        <f>structure!AO36</f>
        <v/>
      </c>
      <c r="AP36" s="51" t="str">
        <f>structure!AP36</f>
        <v/>
      </c>
      <c r="AQ36" s="51" t="str">
        <f>structure!AQ36</f>
        <v/>
      </c>
      <c r="AR36" s="51" t="str">
        <f>structure!AR36</f>
        <v/>
      </c>
      <c r="AS36" s="51" t="str">
        <f>structure!AS36</f>
        <v/>
      </c>
      <c r="AT36" s="51" t="str">
        <f>structure!AT36</f>
        <v/>
      </c>
      <c r="AU36" s="51" t="str">
        <f>structure!AU36</f>
        <v/>
      </c>
      <c r="AV36" s="51" t="str">
        <f>structure!AV36</f>
        <v/>
      </c>
      <c r="AW36" s="51" t="str">
        <f>structure!AW36</f>
        <v/>
      </c>
      <c r="AX36" s="51" t="str">
        <f>structure!AX36</f>
        <v/>
      </c>
      <c r="AY36" s="51" t="str">
        <f>structure!AY36</f>
        <v/>
      </c>
      <c r="AZ36" s="51" t="str">
        <f>structure!AZ36</f>
        <v/>
      </c>
      <c r="BA36" s="51" t="str">
        <f>structure!BA36</f>
        <v/>
      </c>
      <c r="BB36" s="51" t="str">
        <f>structure!BB36</f>
        <v/>
      </c>
      <c r="BC36" s="51" t="str">
        <f>structure!BC36</f>
        <v/>
      </c>
      <c r="BD36" s="51" t="str">
        <f>structure!BD36</f>
        <v/>
      </c>
      <c r="BE36" s="51" t="str">
        <f>structure!BE36</f>
        <v/>
      </c>
      <c r="BF36" s="51" t="str">
        <f>structure!BF36</f>
        <v/>
      </c>
      <c r="BG36" s="51" t="str">
        <f>structure!BG36</f>
        <v/>
      </c>
      <c r="BH36" s="51" t="str">
        <f>structure!BH36</f>
        <v/>
      </c>
      <c r="BI36" s="51" t="str">
        <f>structure!BI36</f>
        <v/>
      </c>
      <c r="BJ36" s="51" t="str">
        <f>structure!BJ36</f>
        <v/>
      </c>
      <c r="BK36" s="51" t="str">
        <f>structure!BK36</f>
        <v/>
      </c>
      <c r="BL36" s="51" t="str">
        <f>structure!BL36</f>
        <v/>
      </c>
      <c r="BM36" s="51" t="str">
        <f>structure!BM36</f>
        <v/>
      </c>
      <c r="BN36" s="51" t="str">
        <f>structure!BN36</f>
        <v/>
      </c>
      <c r="BO36" s="51" t="str">
        <f>structure!BO36</f>
        <v/>
      </c>
      <c r="BP36" s="51" t="str">
        <f>structure!BP36</f>
        <v/>
      </c>
      <c r="BQ36" s="51" t="str">
        <f>structure!BQ36</f>
        <v/>
      </c>
      <c r="BR36" s="51" t="str">
        <f>structure!BR36</f>
        <v/>
      </c>
      <c r="BS36" s="51" t="str">
        <f>structure!BS36</f>
        <v/>
      </c>
      <c r="BT36" s="51" t="str">
        <f>structure!BT36</f>
        <v/>
      </c>
      <c r="BU36" s="51" t="str">
        <f>structure!BU36</f>
        <v/>
      </c>
      <c r="BV36" s="51" t="str">
        <f>structure!BV36</f>
        <v/>
      </c>
      <c r="BW36" s="51" t="str">
        <f>structure!BW36</f>
        <v/>
      </c>
      <c r="BX36" s="51" t="str">
        <f>structure!BX36</f>
        <v/>
      </c>
      <c r="BY36" s="51" t="str">
        <f>structure!BY36</f>
        <v/>
      </c>
      <c r="BZ36" s="51" t="str">
        <f>structure!BZ36</f>
        <v/>
      </c>
      <c r="CA36" s="51" t="str">
        <f>structure!CA36</f>
        <v/>
      </c>
      <c r="CB36" s="51" t="str">
        <f>structure!CB36</f>
        <v/>
      </c>
      <c r="CC36" s="51" t="str">
        <f>structure!CC36</f>
        <v/>
      </c>
      <c r="CD36" s="51" t="str">
        <f>structure!CD36</f>
        <v/>
      </c>
      <c r="CE36" s="51" t="str">
        <f>structure!CE36</f>
        <v/>
      </c>
      <c r="CF36" s="51" t="str">
        <f>structure!CF36</f>
        <v/>
      </c>
      <c r="CG36" s="51" t="str">
        <f>structure!CG36</f>
        <v/>
      </c>
      <c r="CH36" s="51" t="str">
        <f>structure!CH36</f>
        <v/>
      </c>
      <c r="CI36" s="51" t="str">
        <f>structure!CI36</f>
        <v/>
      </c>
      <c r="CJ36" s="51" t="str">
        <f>structure!CJ36</f>
        <v/>
      </c>
      <c r="CK36" s="51" t="str">
        <f>structure!CK36</f>
        <v/>
      </c>
      <c r="CL36" s="51" t="str">
        <f>structure!CL36</f>
        <v/>
      </c>
      <c r="CM36" s="51" t="str">
        <f>structure!CM36</f>
        <v/>
      </c>
      <c r="CN36" s="51" t="str">
        <f>structure!CN36</f>
        <v/>
      </c>
      <c r="CO36" s="51" t="str">
        <f>structure!CO36</f>
        <v/>
      </c>
      <c r="CP36" s="51" t="str">
        <f>structure!CP36</f>
        <v/>
      </c>
      <c r="CQ36" s="51" t="str">
        <f>structure!CQ36</f>
        <v/>
      </c>
      <c r="CR36" s="51" t="str">
        <f>structure!CR36</f>
        <v/>
      </c>
      <c r="CS36" s="51" t="str">
        <f>structure!CS36</f>
        <v/>
      </c>
      <c r="CT36" s="51" t="str">
        <f>structure!CT36</f>
        <v/>
      </c>
      <c r="CU36" s="51" t="str">
        <f>structure!CU36</f>
        <v/>
      </c>
      <c r="CV36" s="51" t="str">
        <f>structure!CV36</f>
        <v/>
      </c>
      <c r="CW36" s="51" t="str">
        <f>structure!CW36</f>
        <v/>
      </c>
      <c r="CX36" s="52" t="str">
        <f>structure!CX36</f>
        <v/>
      </c>
      <c r="CY36" s="5" t="str">
        <f>structure!CY36</f>
        <v/>
      </c>
      <c r="CZ36">
        <f>IF(pattes!CZ36=0,0,IF(pattes!CZ36=2,structure!CZ36-1,structure!CZ36-2))</f>
        <v>0</v>
      </c>
    </row>
    <row r="37" spans="2:104" ht="21" customHeight="1" thickBot="1" x14ac:dyDescent="0.4">
      <c r="B37" s="4" t="str">
        <f>structure!B37</f>
        <v/>
      </c>
      <c r="C37" s="50" t="str">
        <f>structure!C37</f>
        <v/>
      </c>
      <c r="D37" s="51" t="str">
        <f>structure!D37</f>
        <v/>
      </c>
      <c r="E37" s="51" t="str">
        <f>structure!E37</f>
        <v/>
      </c>
      <c r="F37" s="51" t="str">
        <f>structure!F37</f>
        <v/>
      </c>
      <c r="G37" s="51" t="str">
        <f>structure!G37</f>
        <v/>
      </c>
      <c r="H37" s="51" t="str">
        <f>structure!H37</f>
        <v/>
      </c>
      <c r="I37" s="51" t="str">
        <f>structure!I37</f>
        <v/>
      </c>
      <c r="J37" s="51" t="str">
        <f>structure!J37</f>
        <v/>
      </c>
      <c r="K37" s="51" t="str">
        <f>structure!K37</f>
        <v/>
      </c>
      <c r="L37" s="51" t="str">
        <f>structure!L37</f>
        <v/>
      </c>
      <c r="M37" s="51" t="str">
        <f>structure!M37</f>
        <v/>
      </c>
      <c r="N37" s="51" t="str">
        <f>structure!N37</f>
        <v/>
      </c>
      <c r="O37" s="51" t="str">
        <f>structure!O37</f>
        <v/>
      </c>
      <c r="P37" s="51" t="str">
        <f>structure!P37</f>
        <v/>
      </c>
      <c r="Q37" s="51" t="str">
        <f>structure!Q37</f>
        <v/>
      </c>
      <c r="R37" s="51" t="str">
        <f>structure!R37</f>
        <v/>
      </c>
      <c r="S37" s="51" t="str">
        <f>structure!S37</f>
        <v/>
      </c>
      <c r="T37" s="51" t="str">
        <f>structure!T37</f>
        <v/>
      </c>
      <c r="U37" s="51" t="str">
        <f>structure!U37</f>
        <v/>
      </c>
      <c r="V37" s="51" t="str">
        <f>structure!V37</f>
        <v/>
      </c>
      <c r="W37" s="51" t="str">
        <f>structure!W37</f>
        <v/>
      </c>
      <c r="X37" s="51" t="str">
        <f>structure!X37</f>
        <v/>
      </c>
      <c r="Y37" s="51" t="str">
        <f>structure!Y37</f>
        <v/>
      </c>
      <c r="Z37" s="51" t="str">
        <f>structure!Z37</f>
        <v/>
      </c>
      <c r="AA37" s="51" t="str">
        <f>structure!AA37</f>
        <v/>
      </c>
      <c r="AB37" s="51" t="str">
        <f>structure!AB37</f>
        <v/>
      </c>
      <c r="AC37" s="51" t="str">
        <f>structure!AC37</f>
        <v/>
      </c>
      <c r="AD37" s="51" t="str">
        <f>structure!AD37</f>
        <v/>
      </c>
      <c r="AE37" s="51" t="str">
        <f>structure!AE37</f>
        <v/>
      </c>
      <c r="AF37" s="51" t="str">
        <f>structure!AF37</f>
        <v/>
      </c>
      <c r="AG37" s="51" t="str">
        <f>structure!AG37</f>
        <v/>
      </c>
      <c r="AH37" s="51" t="str">
        <f>structure!AH37</f>
        <v/>
      </c>
      <c r="AI37" s="51" t="str">
        <f>structure!AI37</f>
        <v/>
      </c>
      <c r="AJ37" s="51" t="str">
        <f>structure!AJ37</f>
        <v/>
      </c>
      <c r="AK37" s="51" t="str">
        <f>structure!AK37</f>
        <v/>
      </c>
      <c r="AL37" s="51" t="str">
        <f>structure!AL37</f>
        <v/>
      </c>
      <c r="AM37" s="51" t="str">
        <f>structure!AM37</f>
        <v/>
      </c>
      <c r="AN37" s="51" t="str">
        <f>structure!AN37</f>
        <v/>
      </c>
      <c r="AO37" s="51" t="str">
        <f>structure!AO37</f>
        <v/>
      </c>
      <c r="AP37" s="51" t="str">
        <f>structure!AP37</f>
        <v/>
      </c>
      <c r="AQ37" s="51" t="str">
        <f>structure!AQ37</f>
        <v/>
      </c>
      <c r="AR37" s="51" t="str">
        <f>structure!AR37</f>
        <v/>
      </c>
      <c r="AS37" s="51" t="str">
        <f>structure!AS37</f>
        <v/>
      </c>
      <c r="AT37" s="51" t="str">
        <f>structure!AT37</f>
        <v/>
      </c>
      <c r="AU37" s="51" t="str">
        <f>structure!AU37</f>
        <v/>
      </c>
      <c r="AV37" s="51" t="str">
        <f>structure!AV37</f>
        <v/>
      </c>
      <c r="AW37" s="51" t="str">
        <f>structure!AW37</f>
        <v/>
      </c>
      <c r="AX37" s="51" t="str">
        <f>structure!AX37</f>
        <v/>
      </c>
      <c r="AY37" s="51" t="str">
        <f>structure!AY37</f>
        <v/>
      </c>
      <c r="AZ37" s="51" t="str">
        <f>structure!AZ37</f>
        <v/>
      </c>
      <c r="BA37" s="51" t="str">
        <f>structure!BA37</f>
        <v/>
      </c>
      <c r="BB37" s="51" t="str">
        <f>structure!BB37</f>
        <v/>
      </c>
      <c r="BC37" s="51" t="str">
        <f>structure!BC37</f>
        <v/>
      </c>
      <c r="BD37" s="51" t="str">
        <f>structure!BD37</f>
        <v/>
      </c>
      <c r="BE37" s="51" t="str">
        <f>structure!BE37</f>
        <v/>
      </c>
      <c r="BF37" s="51" t="str">
        <f>structure!BF37</f>
        <v/>
      </c>
      <c r="BG37" s="51" t="str">
        <f>structure!BG37</f>
        <v/>
      </c>
      <c r="BH37" s="51" t="str">
        <f>structure!BH37</f>
        <v/>
      </c>
      <c r="BI37" s="51" t="str">
        <f>structure!BI37</f>
        <v/>
      </c>
      <c r="BJ37" s="51" t="str">
        <f>structure!BJ37</f>
        <v/>
      </c>
      <c r="BK37" s="51" t="str">
        <f>structure!BK37</f>
        <v/>
      </c>
      <c r="BL37" s="51" t="str">
        <f>structure!BL37</f>
        <v/>
      </c>
      <c r="BM37" s="51" t="str">
        <f>structure!BM37</f>
        <v/>
      </c>
      <c r="BN37" s="51" t="str">
        <f>structure!BN37</f>
        <v/>
      </c>
      <c r="BO37" s="51" t="str">
        <f>structure!BO37</f>
        <v/>
      </c>
      <c r="BP37" s="51" t="str">
        <f>structure!BP37</f>
        <v/>
      </c>
      <c r="BQ37" s="51" t="str">
        <f>structure!BQ37</f>
        <v/>
      </c>
      <c r="BR37" s="51" t="str">
        <f>structure!BR37</f>
        <v/>
      </c>
      <c r="BS37" s="51" t="str">
        <f>structure!BS37</f>
        <v/>
      </c>
      <c r="BT37" s="51" t="str">
        <f>structure!BT37</f>
        <v/>
      </c>
      <c r="BU37" s="51" t="str">
        <f>structure!BU37</f>
        <v/>
      </c>
      <c r="BV37" s="51" t="str">
        <f>structure!BV37</f>
        <v/>
      </c>
      <c r="BW37" s="51" t="str">
        <f>structure!BW37</f>
        <v/>
      </c>
      <c r="BX37" s="51" t="str">
        <f>structure!BX37</f>
        <v/>
      </c>
      <c r="BY37" s="51" t="str">
        <f>structure!BY37</f>
        <v/>
      </c>
      <c r="BZ37" s="51" t="str">
        <f>structure!BZ37</f>
        <v/>
      </c>
      <c r="CA37" s="51" t="str">
        <f>structure!CA37</f>
        <v/>
      </c>
      <c r="CB37" s="51" t="str">
        <f>structure!CB37</f>
        <v/>
      </c>
      <c r="CC37" s="51" t="str">
        <f>structure!CC37</f>
        <v/>
      </c>
      <c r="CD37" s="51" t="str">
        <f>structure!CD37</f>
        <v/>
      </c>
      <c r="CE37" s="51" t="str">
        <f>structure!CE37</f>
        <v/>
      </c>
      <c r="CF37" s="51" t="str">
        <f>structure!CF37</f>
        <v/>
      </c>
      <c r="CG37" s="51" t="str">
        <f>structure!CG37</f>
        <v/>
      </c>
      <c r="CH37" s="51" t="str">
        <f>structure!CH37</f>
        <v/>
      </c>
      <c r="CI37" s="51" t="str">
        <f>structure!CI37</f>
        <v/>
      </c>
      <c r="CJ37" s="51" t="str">
        <f>structure!CJ37</f>
        <v/>
      </c>
      <c r="CK37" s="51" t="str">
        <f>structure!CK37</f>
        <v/>
      </c>
      <c r="CL37" s="51" t="str">
        <f>structure!CL37</f>
        <v/>
      </c>
      <c r="CM37" s="51" t="str">
        <f>structure!CM37</f>
        <v/>
      </c>
      <c r="CN37" s="51" t="str">
        <f>structure!CN37</f>
        <v/>
      </c>
      <c r="CO37" s="51" t="str">
        <f>structure!CO37</f>
        <v/>
      </c>
      <c r="CP37" s="51" t="str">
        <f>structure!CP37</f>
        <v/>
      </c>
      <c r="CQ37" s="51" t="str">
        <f>structure!CQ37</f>
        <v/>
      </c>
      <c r="CR37" s="51" t="str">
        <f>structure!CR37</f>
        <v/>
      </c>
      <c r="CS37" s="51" t="str">
        <f>structure!CS37</f>
        <v/>
      </c>
      <c r="CT37" s="51" t="str">
        <f>structure!CT37</f>
        <v/>
      </c>
      <c r="CU37" s="51" t="str">
        <f>structure!CU37</f>
        <v/>
      </c>
      <c r="CV37" s="51" t="str">
        <f>structure!CV37</f>
        <v/>
      </c>
      <c r="CW37" s="51" t="str">
        <f>structure!CW37</f>
        <v/>
      </c>
      <c r="CX37" s="52" t="str">
        <f>structure!CX37</f>
        <v/>
      </c>
      <c r="CY37" s="5" t="str">
        <f>structure!CY37</f>
        <v/>
      </c>
      <c r="CZ37">
        <f>IF(pattes!CZ37=0,0,IF(pattes!CZ37=2,structure!CZ37-1,structure!CZ37-2))</f>
        <v>0</v>
      </c>
    </row>
    <row r="38" spans="2:104" ht="21" customHeight="1" thickBot="1" x14ac:dyDescent="0.4">
      <c r="B38" s="6" t="str">
        <f>structure!B38</f>
        <v/>
      </c>
      <c r="C38" s="7" t="str">
        <f>structure!C38</f>
        <v/>
      </c>
      <c r="D38" s="7" t="str">
        <f>structure!D38</f>
        <v/>
      </c>
      <c r="E38" s="7" t="str">
        <f>structure!E38</f>
        <v/>
      </c>
      <c r="F38" s="7" t="str">
        <f>structure!F38</f>
        <v/>
      </c>
      <c r="G38" s="7" t="str">
        <f>structure!G38</f>
        <v/>
      </c>
      <c r="H38" s="7" t="str">
        <f>structure!H38</f>
        <v/>
      </c>
      <c r="I38" s="7" t="str">
        <f>structure!I38</f>
        <v/>
      </c>
      <c r="J38" s="7" t="str">
        <f>structure!J38</f>
        <v/>
      </c>
      <c r="K38" s="7" t="str">
        <f>structure!K38</f>
        <v/>
      </c>
      <c r="L38" s="7" t="str">
        <f>structure!L38</f>
        <v/>
      </c>
      <c r="M38" s="7" t="str">
        <f>structure!M38</f>
        <v/>
      </c>
      <c r="N38" s="7" t="str">
        <f>structure!N38</f>
        <v/>
      </c>
      <c r="O38" s="7" t="str">
        <f>structure!O38</f>
        <v/>
      </c>
      <c r="P38" s="7" t="str">
        <f>structure!P38</f>
        <v/>
      </c>
      <c r="Q38" s="7" t="str">
        <f>structure!Q38</f>
        <v/>
      </c>
      <c r="R38" s="7" t="str">
        <f>structure!R38</f>
        <v/>
      </c>
      <c r="S38" s="7" t="str">
        <f>structure!S38</f>
        <v/>
      </c>
      <c r="T38" s="7" t="str">
        <f>structure!T38</f>
        <v/>
      </c>
      <c r="U38" s="7" t="str">
        <f>structure!U38</f>
        <v/>
      </c>
      <c r="V38" s="7" t="str">
        <f>structure!V38</f>
        <v/>
      </c>
      <c r="W38" s="7" t="str">
        <f>structure!W38</f>
        <v/>
      </c>
      <c r="X38" s="7" t="str">
        <f>structure!X38</f>
        <v/>
      </c>
      <c r="Y38" s="7" t="str">
        <f>structure!Y38</f>
        <v/>
      </c>
      <c r="Z38" s="7" t="str">
        <f>structure!Z38</f>
        <v/>
      </c>
      <c r="AA38" s="7" t="str">
        <f>structure!AA38</f>
        <v/>
      </c>
      <c r="AB38" s="7" t="str">
        <f>structure!AB38</f>
        <v/>
      </c>
      <c r="AC38" s="7" t="str">
        <f>structure!AC38</f>
        <v/>
      </c>
      <c r="AD38" s="7" t="str">
        <f>structure!AD38</f>
        <v/>
      </c>
      <c r="AE38" s="7" t="str">
        <f>structure!AE38</f>
        <v/>
      </c>
      <c r="AF38" s="7" t="str">
        <f>structure!AF38</f>
        <v/>
      </c>
      <c r="AG38" s="7" t="str">
        <f>structure!AG38</f>
        <v/>
      </c>
      <c r="AH38" s="7" t="str">
        <f>structure!AH38</f>
        <v/>
      </c>
      <c r="AI38" s="7" t="str">
        <f>structure!AI38</f>
        <v/>
      </c>
      <c r="AJ38" s="7" t="str">
        <f>structure!AJ38</f>
        <v/>
      </c>
      <c r="AK38" s="7" t="str">
        <f>structure!AK38</f>
        <v/>
      </c>
      <c r="AL38" s="7" t="str">
        <f>structure!AL38</f>
        <v/>
      </c>
      <c r="AM38" s="7" t="str">
        <f>structure!AM38</f>
        <v/>
      </c>
      <c r="AN38" s="7" t="str">
        <f>structure!AN38</f>
        <v/>
      </c>
      <c r="AO38" s="7" t="str">
        <f>structure!AO38</f>
        <v/>
      </c>
      <c r="AP38" s="7" t="str">
        <f>structure!AP38</f>
        <v/>
      </c>
      <c r="AQ38" s="7" t="str">
        <f>structure!AQ38</f>
        <v/>
      </c>
      <c r="AR38" s="7" t="str">
        <f>structure!AR38</f>
        <v/>
      </c>
      <c r="AS38" s="7" t="str">
        <f>structure!AS38</f>
        <v/>
      </c>
      <c r="AT38" s="7" t="str">
        <f>structure!AT38</f>
        <v/>
      </c>
      <c r="AU38" s="7" t="str">
        <f>structure!AU38</f>
        <v/>
      </c>
      <c r="AV38" s="7" t="str">
        <f>structure!AV38</f>
        <v/>
      </c>
      <c r="AW38" s="7" t="str">
        <f>structure!AW38</f>
        <v/>
      </c>
      <c r="AX38" s="7" t="str">
        <f>structure!AX38</f>
        <v/>
      </c>
      <c r="AY38" s="7" t="str">
        <f>structure!AY38</f>
        <v/>
      </c>
      <c r="AZ38" s="7" t="str">
        <f>structure!AZ38</f>
        <v/>
      </c>
      <c r="BA38" s="7" t="str">
        <f>structure!BA38</f>
        <v/>
      </c>
      <c r="BB38" s="7" t="str">
        <f>structure!BB38</f>
        <v/>
      </c>
      <c r="BC38" s="7" t="str">
        <f>structure!BC38</f>
        <v/>
      </c>
      <c r="BD38" s="7" t="str">
        <f>structure!BD38</f>
        <v/>
      </c>
      <c r="BE38" s="7" t="str">
        <f>structure!BE38</f>
        <v/>
      </c>
      <c r="BF38" s="7" t="str">
        <f>structure!BF38</f>
        <v/>
      </c>
      <c r="BG38" s="7" t="str">
        <f>structure!BG38</f>
        <v/>
      </c>
      <c r="BH38" s="7" t="str">
        <f>structure!BH38</f>
        <v/>
      </c>
      <c r="BI38" s="7" t="str">
        <f>structure!BI38</f>
        <v/>
      </c>
      <c r="BJ38" s="7" t="str">
        <f>structure!BJ38</f>
        <v/>
      </c>
      <c r="BK38" s="7" t="str">
        <f>structure!BK38</f>
        <v/>
      </c>
      <c r="BL38" s="7" t="str">
        <f>structure!BL38</f>
        <v/>
      </c>
      <c r="BM38" s="7" t="str">
        <f>structure!BM38</f>
        <v/>
      </c>
      <c r="BN38" s="7" t="str">
        <f>structure!BN38</f>
        <v/>
      </c>
      <c r="BO38" s="7" t="str">
        <f>structure!BO38</f>
        <v/>
      </c>
      <c r="BP38" s="7" t="str">
        <f>structure!BP38</f>
        <v/>
      </c>
      <c r="BQ38" s="7" t="str">
        <f>structure!BQ38</f>
        <v/>
      </c>
      <c r="BR38" s="7" t="str">
        <f>structure!BR38</f>
        <v/>
      </c>
      <c r="BS38" s="7" t="str">
        <f>structure!BS38</f>
        <v/>
      </c>
      <c r="BT38" s="7" t="str">
        <f>structure!BT38</f>
        <v/>
      </c>
      <c r="BU38" s="7" t="str">
        <f>structure!BU38</f>
        <v/>
      </c>
      <c r="BV38" s="7" t="str">
        <f>structure!BV38</f>
        <v/>
      </c>
      <c r="BW38" s="7" t="str">
        <f>structure!BW38</f>
        <v/>
      </c>
      <c r="BX38" s="7" t="str">
        <f>structure!BX38</f>
        <v/>
      </c>
      <c r="BY38" s="7" t="str">
        <f>structure!BY38</f>
        <v/>
      </c>
      <c r="BZ38" s="7" t="str">
        <f>structure!BZ38</f>
        <v/>
      </c>
      <c r="CA38" s="7" t="str">
        <f>structure!CA38</f>
        <v/>
      </c>
      <c r="CB38" s="7" t="str">
        <f>structure!CB38</f>
        <v/>
      </c>
      <c r="CC38" s="7" t="str">
        <f>structure!CC38</f>
        <v/>
      </c>
      <c r="CD38" s="7" t="str">
        <f>structure!CD38</f>
        <v/>
      </c>
      <c r="CE38" s="7" t="str">
        <f>structure!CE38</f>
        <v/>
      </c>
      <c r="CF38" s="7" t="str">
        <f>structure!CF38</f>
        <v/>
      </c>
      <c r="CG38" s="7" t="str">
        <f>structure!CG38</f>
        <v/>
      </c>
      <c r="CH38" s="7" t="str">
        <f>structure!CH38</f>
        <v/>
      </c>
      <c r="CI38" s="7" t="str">
        <f>structure!CI38</f>
        <v/>
      </c>
      <c r="CJ38" s="7" t="str">
        <f>structure!CJ38</f>
        <v/>
      </c>
      <c r="CK38" s="7" t="str">
        <f>structure!CK38</f>
        <v/>
      </c>
      <c r="CL38" s="7" t="str">
        <f>structure!CL38</f>
        <v/>
      </c>
      <c r="CM38" s="7" t="str">
        <f>structure!CM38</f>
        <v/>
      </c>
      <c r="CN38" s="7" t="str">
        <f>structure!CN38</f>
        <v/>
      </c>
      <c r="CO38" s="7" t="str">
        <f>structure!CO38</f>
        <v/>
      </c>
      <c r="CP38" s="7" t="str">
        <f>structure!CP38</f>
        <v/>
      </c>
      <c r="CQ38" s="7" t="str">
        <f>structure!CQ38</f>
        <v/>
      </c>
      <c r="CR38" s="7" t="str">
        <f>structure!CR38</f>
        <v/>
      </c>
      <c r="CS38" s="7" t="str">
        <f>structure!CS38</f>
        <v/>
      </c>
      <c r="CT38" s="7" t="str">
        <f>structure!CT38</f>
        <v/>
      </c>
      <c r="CU38" s="7" t="str">
        <f>structure!CU38</f>
        <v/>
      </c>
      <c r="CV38" s="7" t="str">
        <f>structure!CV38</f>
        <v/>
      </c>
      <c r="CW38" s="7" t="str">
        <f>structure!CW38</f>
        <v/>
      </c>
      <c r="CX38" s="43" t="str">
        <f>structure!CX38</f>
        <v/>
      </c>
      <c r="CY38" s="8" t="str">
        <f>structure!CY38</f>
        <v/>
      </c>
      <c r="CZ38">
        <f>IF(pattes!CZ38=0,0,IF(pattes!CZ38=2,structure!CZ38-1,structure!CZ38-2))</f>
        <v>0</v>
      </c>
    </row>
    <row r="39" spans="2:104" ht="21" customHeight="1" x14ac:dyDescent="0.35">
      <c r="CZ39">
        <f>SUM(CZ29:CZ38)</f>
        <v>0</v>
      </c>
    </row>
    <row r="40" spans="2:104" ht="21" customHeight="1" x14ac:dyDescent="0.35"/>
    <row r="41" spans="2:104" ht="21" customHeight="1" x14ac:dyDescent="0.35"/>
    <row r="42" spans="2:104" ht="21" customHeight="1" x14ac:dyDescent="0.35"/>
  </sheetData>
  <mergeCells count="9">
    <mergeCell ref="B26:Q26"/>
    <mergeCell ref="B2:Q2"/>
    <mergeCell ref="S2:AH2"/>
    <mergeCell ref="AJ2:AY2"/>
    <mergeCell ref="BA2:BP2"/>
    <mergeCell ref="B14:Q14"/>
    <mergeCell ref="S14:AH14"/>
    <mergeCell ref="AJ14:AY14"/>
    <mergeCell ref="BA14:BP14"/>
  </mergeCells>
  <conditionalFormatting sqref="AZ4:AZ11 BQ4:BS11 B28:CY29 B4:AI11 B32:CY38">
    <cfRule type="containsText" dxfId="23" priority="23" operator="containsText" text="P-F-D">
      <formula>NOT(ISERROR(SEARCH("P-F-D",B4)))</formula>
    </cfRule>
    <cfRule type="containsText" dxfId="22" priority="24" operator="containsText" text="P-F-S">
      <formula>NOT(ISERROR(SEARCH("P-F-S",B4)))</formula>
    </cfRule>
  </conditionalFormatting>
  <conditionalFormatting sqref="B16:AI23 AZ16:AZ23 BQ16:BS23">
    <cfRule type="containsText" dxfId="21" priority="21" operator="containsText" text="P-F-D">
      <formula>NOT(ISERROR(SEARCH("P-F-D",B16)))</formula>
    </cfRule>
    <cfRule type="containsText" dxfId="20" priority="22" operator="containsText" text="P-F-S">
      <formula>NOT(ISERROR(SEARCH("P-F-S",B16)))</formula>
    </cfRule>
  </conditionalFormatting>
  <conditionalFormatting sqref="B4:Q11 B28:CY29 B32:CY38">
    <cfRule type="containsText" dxfId="19" priority="20" stopIfTrue="1" operator="containsText" text="P-F-H">
      <formula>NOT(ISERROR(SEARCH("P-F-H",B4)))</formula>
    </cfRule>
  </conditionalFormatting>
  <conditionalFormatting sqref="S4:AI11 AZ4:AZ11 BQ4:BS11">
    <cfRule type="containsText" dxfId="18" priority="19" stopIfTrue="1" operator="containsText" text="P-F-H">
      <formula>NOT(ISERROR(SEARCH("P-F-H",S4)))</formula>
    </cfRule>
  </conditionalFormatting>
  <conditionalFormatting sqref="B16:Q23 S16:AI23 AZ16:AZ23 BQ16:BS23">
    <cfRule type="containsText" dxfId="17" priority="18" stopIfTrue="1" operator="containsText" text="P-F-H">
      <formula>NOT(ISERROR(SEARCH("P-F-H",B16)))</formula>
    </cfRule>
  </conditionalFormatting>
  <conditionalFormatting sqref="AJ4:AY11">
    <cfRule type="containsText" dxfId="16" priority="16" operator="containsText" text="P-F-D">
      <formula>NOT(ISERROR(SEARCH("P-F-D",AJ4)))</formula>
    </cfRule>
    <cfRule type="containsText" dxfId="15" priority="17" operator="containsText" text="P-F-S">
      <formula>NOT(ISERROR(SEARCH("P-F-S",AJ4)))</formula>
    </cfRule>
  </conditionalFormatting>
  <conditionalFormatting sqref="AJ16:AY23">
    <cfRule type="containsText" dxfId="14" priority="14" operator="containsText" text="P-F-D">
      <formula>NOT(ISERROR(SEARCH("P-F-D",AJ16)))</formula>
    </cfRule>
    <cfRule type="containsText" dxfId="13" priority="15" operator="containsText" text="P-F-S">
      <formula>NOT(ISERROR(SEARCH("P-F-S",AJ16)))</formula>
    </cfRule>
  </conditionalFormatting>
  <conditionalFormatting sqref="AJ4:AY11">
    <cfRule type="containsText" dxfId="12" priority="13" stopIfTrue="1" operator="containsText" text="P-F-H">
      <formula>NOT(ISERROR(SEARCH("P-F-H",AJ4)))</formula>
    </cfRule>
  </conditionalFormatting>
  <conditionalFormatting sqref="AJ16:AY23">
    <cfRule type="containsText" dxfId="11" priority="12" stopIfTrue="1" operator="containsText" text="P-F-H">
      <formula>NOT(ISERROR(SEARCH("P-F-H",AJ16)))</formula>
    </cfRule>
  </conditionalFormatting>
  <conditionalFormatting sqref="BA4:BP11">
    <cfRule type="containsText" dxfId="10" priority="10" operator="containsText" text="P-F-D">
      <formula>NOT(ISERROR(SEARCH("P-F-D",BA4)))</formula>
    </cfRule>
    <cfRule type="containsText" dxfId="9" priority="11" operator="containsText" text="P-F-S">
      <formula>NOT(ISERROR(SEARCH("P-F-S",BA4)))</formula>
    </cfRule>
  </conditionalFormatting>
  <conditionalFormatting sqref="BA16:BP23">
    <cfRule type="containsText" dxfId="8" priority="8" operator="containsText" text="P-F-D">
      <formula>NOT(ISERROR(SEARCH("P-F-D",BA16)))</formula>
    </cfRule>
    <cfRule type="containsText" dxfId="7" priority="9" operator="containsText" text="P-F-S">
      <formula>NOT(ISERROR(SEARCH("P-F-S",BA16)))</formula>
    </cfRule>
  </conditionalFormatting>
  <conditionalFormatting sqref="BA4:BP11">
    <cfRule type="containsText" dxfId="6" priority="7" stopIfTrue="1" operator="containsText" text="P-F-H">
      <formula>NOT(ISERROR(SEARCH("P-F-H",BA4)))</formula>
    </cfRule>
  </conditionalFormatting>
  <conditionalFormatting sqref="BA16:BP23">
    <cfRule type="containsText" dxfId="5" priority="6" stopIfTrue="1" operator="containsText" text="P-F-H">
      <formula>NOT(ISERROR(SEARCH("P-F-H",BA16)))</formula>
    </cfRule>
  </conditionalFormatting>
  <conditionalFormatting sqref="B4:Q11 S4:AH11 AJ4:AY11 BA4:BP11 B16:Q23 S16:AH23 AJ16:AY23 BA16:BP23 B28:CY29 B32:CY38">
    <cfRule type="containsText" dxfId="4" priority="5" stopIfTrue="1" operator="containsText" text="3P-F-H">
      <formula>NOT(ISERROR(SEARCH("3P-F-H",B4)))</formula>
    </cfRule>
  </conditionalFormatting>
  <conditionalFormatting sqref="B30:CY31">
    <cfRule type="containsText" dxfId="3" priority="3" operator="containsText" text="P-F-D">
      <formula>NOT(ISERROR(SEARCH("P-F-D",B30)))</formula>
    </cfRule>
    <cfRule type="containsText" dxfId="2" priority="4" operator="containsText" text="P-F-S">
      <formula>NOT(ISERROR(SEARCH("P-F-S",B30)))</formula>
    </cfRule>
  </conditionalFormatting>
  <conditionalFormatting sqref="B30:CY31">
    <cfRule type="containsText" dxfId="1" priority="2" stopIfTrue="1" operator="containsText" text="P-F-H">
      <formula>NOT(ISERROR(SEARCH("P-F-H",B30)))</formula>
    </cfRule>
  </conditionalFormatting>
  <conditionalFormatting sqref="B30:CY31">
    <cfRule type="containsText" dxfId="0" priority="1" stopIfTrue="1" operator="containsText" text="3P-F-H">
      <formula>NOT(ISERROR(SEARCH("3P-F-H",B30)))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A42"/>
  <sheetViews>
    <sheetView zoomScale="70" zoomScaleNormal="70" workbookViewId="0">
      <selection activeCell="AH39" sqref="AH39"/>
    </sheetView>
  </sheetViews>
  <sheetFormatPr baseColWidth="10" defaultColWidth="11.54296875" defaultRowHeight="14.5" x14ac:dyDescent="0.35"/>
  <cols>
    <col min="1" max="103" width="3.1796875" customWidth="1"/>
    <col min="105" max="105" width="11.54296875" hidden="1" customWidth="1"/>
  </cols>
  <sheetData>
    <row r="1" spans="1:105" ht="46" customHeight="1" thickBot="1" x14ac:dyDescent="0.4">
      <c r="A1" s="287" t="str">
        <f>traduction!A103</f>
        <v>Nombre de modules par Easy Grounding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74">
        <v>2</v>
      </c>
      <c r="V1" s="288" t="s">
        <v>284</v>
      </c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5" t="s">
        <v>283</v>
      </c>
      <c r="AH1" s="285"/>
      <c r="AI1" s="285"/>
      <c r="AJ1" s="285"/>
      <c r="AK1" s="285"/>
      <c r="AL1" s="285"/>
      <c r="AM1" s="285"/>
      <c r="AN1" s="285"/>
      <c r="AO1" s="285"/>
      <c r="AP1" s="285"/>
      <c r="DA1">
        <v>0</v>
      </c>
    </row>
    <row r="2" spans="1:105" ht="21" customHeight="1" x14ac:dyDescent="0.35">
      <c r="A2" s="59"/>
      <c r="B2" s="276" t="str">
        <f>traduction!A13</f>
        <v>Champ PV 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61"/>
      <c r="S2" s="276" t="str">
        <f>traduction!A14</f>
        <v>Champ PV 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61"/>
      <c r="AJ2" s="276" t="str">
        <f>traduction!A15</f>
        <v>Champ PV 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61"/>
      <c r="BA2" s="276" t="str">
        <f>traduction!A16</f>
        <v>Champ PV 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60"/>
      <c r="DA2">
        <v>1</v>
      </c>
    </row>
    <row r="3" spans="1:105" ht="21" customHeight="1" thickBot="1" x14ac:dyDescent="0.4">
      <c r="A3" s="59"/>
      <c r="B3" s="282" t="str">
        <f>traduction!$A$109</f>
        <v>Choix abergement :</v>
      </c>
      <c r="C3" s="282"/>
      <c r="D3" s="282"/>
      <c r="E3" s="282"/>
      <c r="F3" s="282"/>
      <c r="G3" s="282"/>
      <c r="H3" s="282"/>
      <c r="I3" s="61"/>
      <c r="J3" s="61"/>
      <c r="K3" s="61"/>
      <c r="L3" s="286" t="s">
        <v>370</v>
      </c>
      <c r="M3" s="286"/>
      <c r="N3" s="286"/>
      <c r="O3" s="286"/>
      <c r="P3" s="286"/>
      <c r="Q3" s="202" t="str">
        <f>LEFT(L3,1)</f>
        <v>1</v>
      </c>
      <c r="R3" s="202"/>
      <c r="S3" s="282" t="str">
        <f>traduction!$A$109</f>
        <v>Choix abergement :</v>
      </c>
      <c r="T3" s="282"/>
      <c r="U3" s="282"/>
      <c r="V3" s="282"/>
      <c r="W3" s="282"/>
      <c r="X3" s="282"/>
      <c r="Y3" s="282"/>
      <c r="Z3" s="61"/>
      <c r="AA3" s="61"/>
      <c r="AB3" s="61"/>
      <c r="AC3" s="284" t="s">
        <v>370</v>
      </c>
      <c r="AD3" s="284"/>
      <c r="AE3" s="284"/>
      <c r="AF3" s="284"/>
      <c r="AG3" s="284"/>
      <c r="AH3" s="202" t="str">
        <f>LEFT(AC3,1)</f>
        <v>1</v>
      </c>
      <c r="AI3" s="61"/>
      <c r="AJ3" s="282" t="str">
        <f>traduction!$A$109</f>
        <v>Choix abergement :</v>
      </c>
      <c r="AK3" s="282"/>
      <c r="AL3" s="282"/>
      <c r="AM3" s="282"/>
      <c r="AN3" s="282"/>
      <c r="AO3" s="282"/>
      <c r="AP3" s="282"/>
      <c r="AQ3" s="61"/>
      <c r="AR3" s="61"/>
      <c r="AS3" s="61"/>
      <c r="AT3" s="284" t="s">
        <v>370</v>
      </c>
      <c r="AU3" s="284"/>
      <c r="AV3" s="284"/>
      <c r="AW3" s="284"/>
      <c r="AX3" s="284"/>
      <c r="AY3" s="202" t="str">
        <f>LEFT(AT3,1)</f>
        <v>1</v>
      </c>
      <c r="AZ3" s="61"/>
      <c r="BA3" s="282" t="str">
        <f>traduction!$A$109</f>
        <v>Choix abergement :</v>
      </c>
      <c r="BB3" s="282"/>
      <c r="BC3" s="282"/>
      <c r="BD3" s="282"/>
      <c r="BE3" s="282"/>
      <c r="BF3" s="282"/>
      <c r="BG3" s="282"/>
      <c r="BH3" s="61"/>
      <c r="BI3" s="61"/>
      <c r="BJ3" s="61"/>
      <c r="BK3" s="284" t="s">
        <v>370</v>
      </c>
      <c r="BL3" s="284"/>
      <c r="BM3" s="284"/>
      <c r="BN3" s="284"/>
      <c r="BO3" s="284"/>
      <c r="BP3" s="202" t="str">
        <f>LEFT(BK3,1)</f>
        <v>1</v>
      </c>
      <c r="BQ3" s="60"/>
    </row>
    <row r="4" spans="1:105" ht="21" customHeight="1" thickBot="1" x14ac:dyDescent="0.4">
      <c r="A4" s="62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60"/>
      <c r="S4" s="63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5"/>
      <c r="AI4" s="60"/>
      <c r="AJ4" s="63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5"/>
      <c r="AZ4" s="60"/>
      <c r="BA4" s="63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5"/>
      <c r="BQ4" s="59"/>
      <c r="DA4">
        <v>2</v>
      </c>
    </row>
    <row r="5" spans="1:105" ht="24" customHeight="1" x14ac:dyDescent="0.35">
      <c r="A5" s="62"/>
      <c r="B5" s="66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67"/>
      <c r="R5" s="60"/>
      <c r="S5" s="66"/>
      <c r="T5" s="1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67"/>
      <c r="AI5" s="60"/>
      <c r="AJ5" s="66"/>
      <c r="AK5" s="13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5"/>
      <c r="AY5" s="67"/>
      <c r="AZ5" s="60"/>
      <c r="BA5" s="66"/>
      <c r="BB5" s="13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67"/>
      <c r="BQ5" s="59"/>
    </row>
    <row r="6" spans="1:105" ht="24" customHeight="1" x14ac:dyDescent="0.35">
      <c r="A6" s="59"/>
      <c r="B6" s="6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67"/>
      <c r="R6" s="60"/>
      <c r="S6" s="6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  <c r="AH6" s="67"/>
      <c r="AI6" s="60"/>
      <c r="AJ6" s="66"/>
      <c r="AK6" s="16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8"/>
      <c r="AY6" s="67"/>
      <c r="AZ6" s="60"/>
      <c r="BA6" s="66"/>
      <c r="BB6" s="16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8"/>
      <c r="BP6" s="67"/>
      <c r="BQ6" s="59"/>
    </row>
    <row r="7" spans="1:105" ht="24" customHeight="1" x14ac:dyDescent="0.35">
      <c r="A7" s="59"/>
      <c r="B7" s="6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67"/>
      <c r="R7" s="60"/>
      <c r="S7" s="66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  <c r="AH7" s="67"/>
      <c r="AI7" s="60"/>
      <c r="AJ7" s="66"/>
      <c r="AK7" s="16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  <c r="AY7" s="67"/>
      <c r="AZ7" s="60"/>
      <c r="BA7" s="66"/>
      <c r="BB7" s="16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8"/>
      <c r="BP7" s="67"/>
      <c r="BQ7" s="59"/>
    </row>
    <row r="8" spans="1:105" ht="24" customHeight="1" x14ac:dyDescent="0.35">
      <c r="A8" s="59"/>
      <c r="B8" s="6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67"/>
      <c r="R8" s="60"/>
      <c r="S8" s="66"/>
      <c r="T8" s="1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  <c r="AH8" s="67"/>
      <c r="AI8" s="60"/>
      <c r="AJ8" s="66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8"/>
      <c r="AY8" s="67"/>
      <c r="AZ8" s="60"/>
      <c r="BA8" s="66"/>
      <c r="BB8" s="16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8"/>
      <c r="BP8" s="67"/>
      <c r="BQ8" s="59"/>
    </row>
    <row r="9" spans="1:105" ht="24" customHeight="1" x14ac:dyDescent="0.35">
      <c r="A9" s="59"/>
      <c r="B9" s="6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67"/>
      <c r="R9" s="60"/>
      <c r="S9" s="66"/>
      <c r="T9" s="1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  <c r="AH9" s="67"/>
      <c r="AI9" s="60"/>
      <c r="AJ9" s="66"/>
      <c r="AK9" s="16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/>
      <c r="AY9" s="67"/>
      <c r="AZ9" s="60"/>
      <c r="BA9" s="66"/>
      <c r="BB9" s="16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8"/>
      <c r="BP9" s="67"/>
      <c r="BQ9" s="59"/>
    </row>
    <row r="10" spans="1:105" ht="24" customHeight="1" thickBot="1" x14ac:dyDescent="0.4">
      <c r="A10" s="59"/>
      <c r="B10" s="66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67"/>
      <c r="R10" s="60"/>
      <c r="S10" s="66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  <c r="AH10" s="67"/>
      <c r="AI10" s="60"/>
      <c r="AJ10" s="66"/>
      <c r="AK10" s="19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1"/>
      <c r="AY10" s="67"/>
      <c r="AZ10" s="60"/>
      <c r="BA10" s="66"/>
      <c r="BB10" s="19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1"/>
      <c r="BP10" s="67"/>
      <c r="BQ10" s="59"/>
    </row>
    <row r="11" spans="1:105" ht="21" customHeight="1" thickBot="1" x14ac:dyDescent="0.4">
      <c r="A11" s="59"/>
      <c r="B11" s="71"/>
      <c r="C11" s="72"/>
      <c r="D11" s="72"/>
      <c r="E11" s="72"/>
      <c r="F11" s="72"/>
      <c r="G11" s="72"/>
      <c r="H11" s="72"/>
      <c r="I11" s="72"/>
      <c r="J11" s="72"/>
      <c r="K11" s="60"/>
      <c r="L11" s="60"/>
      <c r="M11" s="60"/>
      <c r="N11" s="60"/>
      <c r="O11" s="84" t="str">
        <f>traduction!$A$90</f>
        <v>Nombre de modules :</v>
      </c>
      <c r="P11" s="277">
        <f>SUM(C5:P10)</f>
        <v>0</v>
      </c>
      <c r="Q11" s="278"/>
      <c r="R11" s="60"/>
      <c r="S11" s="71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92" t="str">
        <f>traduction!$A$90</f>
        <v>Nombre de modules :</v>
      </c>
      <c r="AG11" s="279">
        <f>SUM(T5:AG10)</f>
        <v>0</v>
      </c>
      <c r="AH11" s="278"/>
      <c r="AI11" s="60"/>
      <c r="AJ11" s="71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92" t="str">
        <f>traduction!$A$90</f>
        <v>Nombre de modules :</v>
      </c>
      <c r="AX11" s="279">
        <f>SUM(AK5:AX10)</f>
        <v>0</v>
      </c>
      <c r="AY11" s="278"/>
      <c r="AZ11" s="60"/>
      <c r="BA11" s="71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92" t="str">
        <f>traduction!$A$90</f>
        <v>Nombre de modules :</v>
      </c>
      <c r="BO11" s="279">
        <f>SUM(BB5:BO10)</f>
        <v>0</v>
      </c>
      <c r="BP11" s="278"/>
      <c r="BQ11" s="59"/>
    </row>
    <row r="12" spans="1:105" ht="45.75" customHeight="1" thickBot="1" x14ac:dyDescent="0.4">
      <c r="A12" s="59"/>
      <c r="B12" s="274" t="str">
        <f>traduction!$A$100</f>
        <v>Frise Latérale : Tapez 1</v>
      </c>
      <c r="C12" s="274"/>
      <c r="D12" s="274"/>
      <c r="E12" s="274"/>
      <c r="F12" s="274"/>
      <c r="G12" s="274"/>
      <c r="H12" s="275"/>
      <c r="I12" s="75"/>
      <c r="J12" s="280" t="str">
        <f>traduction!$A$92</f>
        <v>6 points de fixation : tapez 1</v>
      </c>
      <c r="K12" s="280"/>
      <c r="L12" s="280"/>
      <c r="M12" s="280"/>
      <c r="N12" s="280"/>
      <c r="O12" s="280"/>
      <c r="P12" s="281"/>
      <c r="Q12" s="175"/>
      <c r="R12" s="60"/>
      <c r="S12" s="274" t="str">
        <f>traduction!$A$100</f>
        <v>Frise Latérale : Tapez 1</v>
      </c>
      <c r="T12" s="274"/>
      <c r="U12" s="274"/>
      <c r="V12" s="274"/>
      <c r="W12" s="274"/>
      <c r="X12" s="274"/>
      <c r="Y12" s="275"/>
      <c r="Z12" s="74">
        <v>0</v>
      </c>
      <c r="AA12" s="280" t="str">
        <f>traduction!$A$92</f>
        <v>6 points de fixation : tapez 1</v>
      </c>
      <c r="AB12" s="280"/>
      <c r="AC12" s="280"/>
      <c r="AD12" s="280"/>
      <c r="AE12" s="280"/>
      <c r="AF12" s="280"/>
      <c r="AG12" s="281"/>
      <c r="AH12" s="175"/>
      <c r="AI12" s="59"/>
      <c r="AJ12" s="274" t="str">
        <f>traduction!$A$100</f>
        <v>Frise Latérale : Tapez 1</v>
      </c>
      <c r="AK12" s="274"/>
      <c r="AL12" s="274"/>
      <c r="AM12" s="274"/>
      <c r="AN12" s="274"/>
      <c r="AO12" s="274"/>
      <c r="AP12" s="275"/>
      <c r="AQ12" s="74"/>
      <c r="AR12" s="280" t="str">
        <f>traduction!$A$92</f>
        <v>6 points de fixation : tapez 1</v>
      </c>
      <c r="AS12" s="280"/>
      <c r="AT12" s="280"/>
      <c r="AU12" s="280"/>
      <c r="AV12" s="280"/>
      <c r="AW12" s="280"/>
      <c r="AX12" s="281"/>
      <c r="AY12" s="175"/>
      <c r="AZ12" s="59"/>
      <c r="BA12" s="274" t="str">
        <f>traduction!$A$100</f>
        <v>Frise Latérale : Tapez 1</v>
      </c>
      <c r="BB12" s="274"/>
      <c r="BC12" s="274"/>
      <c r="BD12" s="274"/>
      <c r="BE12" s="274"/>
      <c r="BF12" s="274"/>
      <c r="BG12" s="275"/>
      <c r="BH12" s="74"/>
      <c r="BI12" s="280" t="str">
        <f>traduction!$A$92</f>
        <v>6 points de fixation : tapez 1</v>
      </c>
      <c r="BJ12" s="280"/>
      <c r="BK12" s="280"/>
      <c r="BL12" s="280"/>
      <c r="BM12" s="280"/>
      <c r="BN12" s="280"/>
      <c r="BO12" s="281"/>
      <c r="BP12" s="175"/>
      <c r="BQ12" s="59"/>
    </row>
    <row r="13" spans="1:105" s="220" customFormat="1" ht="45.75" customHeight="1" x14ac:dyDescent="0.35">
      <c r="A13" s="59"/>
      <c r="J13" s="274"/>
      <c r="K13" s="274"/>
      <c r="L13" s="274"/>
      <c r="M13" s="274"/>
      <c r="N13" s="274"/>
      <c r="O13" s="274"/>
      <c r="P13" s="274"/>
      <c r="Q13" s="221"/>
      <c r="R13" s="60"/>
      <c r="AA13" s="274"/>
      <c r="AB13" s="274"/>
      <c r="AC13" s="274"/>
      <c r="AD13" s="274"/>
      <c r="AE13" s="274"/>
      <c r="AF13" s="274"/>
      <c r="AG13" s="274"/>
      <c r="AH13" s="221"/>
      <c r="AI13" s="59"/>
      <c r="AR13" s="274"/>
      <c r="AS13" s="274"/>
      <c r="AT13" s="274"/>
      <c r="AU13" s="274"/>
      <c r="AV13" s="274"/>
      <c r="AW13" s="274"/>
      <c r="AX13" s="274"/>
      <c r="AY13" s="221"/>
      <c r="AZ13" s="59"/>
      <c r="BI13" s="274"/>
      <c r="BJ13" s="274"/>
      <c r="BK13" s="274"/>
      <c r="BL13" s="274"/>
      <c r="BM13" s="274"/>
      <c r="BN13" s="274"/>
      <c r="BO13" s="274"/>
      <c r="BP13" s="221"/>
      <c r="BQ13" s="59"/>
    </row>
    <row r="14" spans="1:105" ht="21" customHeight="1" x14ac:dyDescent="0.35">
      <c r="A14" s="59"/>
      <c r="B14" s="276" t="str">
        <f>traduction!A17</f>
        <v>Champ PV 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61"/>
      <c r="S14" s="276" t="str">
        <f>traduction!A18</f>
        <v>Champ PV 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61"/>
      <c r="AJ14" s="276" t="str">
        <f>traduction!A19</f>
        <v>Champ PV 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1"/>
      <c r="BA14" s="276" t="str">
        <f>traduction!A20</f>
        <v>Champ PV 8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59"/>
    </row>
    <row r="15" spans="1:105" ht="21" customHeight="1" thickBot="1" x14ac:dyDescent="0.4">
      <c r="A15" s="59"/>
      <c r="B15" s="282" t="str">
        <f>traduction!$A$109</f>
        <v>Choix abergement :</v>
      </c>
      <c r="C15" s="282"/>
      <c r="D15" s="282"/>
      <c r="E15" s="282"/>
      <c r="F15" s="282"/>
      <c r="G15" s="282"/>
      <c r="H15" s="282"/>
      <c r="I15" s="61"/>
      <c r="J15" s="61"/>
      <c r="K15" s="61"/>
      <c r="L15" s="284" t="s">
        <v>370</v>
      </c>
      <c r="M15" s="284"/>
      <c r="N15" s="284"/>
      <c r="O15" s="284"/>
      <c r="P15" s="284"/>
      <c r="Q15" s="202" t="str">
        <f>LEFT(L15,1)</f>
        <v>1</v>
      </c>
      <c r="R15" s="61"/>
      <c r="S15" s="282" t="str">
        <f>traduction!$A$109</f>
        <v>Choix abergement :</v>
      </c>
      <c r="T15" s="282"/>
      <c r="U15" s="282"/>
      <c r="V15" s="282"/>
      <c r="W15" s="282"/>
      <c r="X15" s="282"/>
      <c r="Y15" s="282"/>
      <c r="Z15" s="61"/>
      <c r="AA15" s="61"/>
      <c r="AB15" s="61"/>
      <c r="AC15" s="284" t="s">
        <v>370</v>
      </c>
      <c r="AD15" s="284"/>
      <c r="AE15" s="284"/>
      <c r="AF15" s="284"/>
      <c r="AG15" s="284"/>
      <c r="AH15" s="202" t="str">
        <f>LEFT(AC15,1)</f>
        <v>1</v>
      </c>
      <c r="AI15" s="61"/>
      <c r="AJ15" s="282" t="str">
        <f>traduction!$A$109</f>
        <v>Choix abergement :</v>
      </c>
      <c r="AK15" s="282"/>
      <c r="AL15" s="282"/>
      <c r="AM15" s="282"/>
      <c r="AN15" s="282"/>
      <c r="AO15" s="282"/>
      <c r="AP15" s="282"/>
      <c r="AQ15" s="61"/>
      <c r="AR15" s="61"/>
      <c r="AS15" s="61"/>
      <c r="AT15" s="284" t="s">
        <v>370</v>
      </c>
      <c r="AU15" s="284"/>
      <c r="AV15" s="284"/>
      <c r="AW15" s="284"/>
      <c r="AX15" s="284"/>
      <c r="AY15" s="202" t="str">
        <f>LEFT(AT15,1)</f>
        <v>1</v>
      </c>
      <c r="AZ15" s="61"/>
      <c r="BA15" s="282" t="str">
        <f>traduction!$A$109</f>
        <v>Choix abergement :</v>
      </c>
      <c r="BB15" s="282"/>
      <c r="BC15" s="282"/>
      <c r="BD15" s="282"/>
      <c r="BE15" s="282"/>
      <c r="BF15" s="282"/>
      <c r="BG15" s="282"/>
      <c r="BH15" s="61"/>
      <c r="BI15" s="61"/>
      <c r="BJ15" s="61"/>
      <c r="BK15" s="284" t="s">
        <v>370</v>
      </c>
      <c r="BL15" s="284"/>
      <c r="BM15" s="284"/>
      <c r="BN15" s="284"/>
      <c r="BO15" s="284"/>
      <c r="BP15" s="202" t="str">
        <f>LEFT(BK15,1)</f>
        <v>1</v>
      </c>
      <c r="BQ15" s="59"/>
    </row>
    <row r="16" spans="1:105" ht="21" customHeight="1" thickBot="1" x14ac:dyDescent="0.4">
      <c r="A16" s="59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R16" s="60"/>
      <c r="S16" s="63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5"/>
      <c r="AI16" s="60"/>
      <c r="AJ16" s="63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/>
      <c r="AZ16" s="60"/>
      <c r="BA16" s="63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5"/>
      <c r="BQ16" s="59"/>
    </row>
    <row r="17" spans="1:104" ht="24" customHeight="1" x14ac:dyDescent="0.35">
      <c r="A17" s="59"/>
      <c r="B17" s="66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67"/>
      <c r="R17" s="60"/>
      <c r="S17" s="66"/>
      <c r="T17" s="1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/>
      <c r="AH17" s="67"/>
      <c r="AI17" s="60"/>
      <c r="AJ17" s="66"/>
      <c r="AK17" s="13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5"/>
      <c r="AY17" s="67"/>
      <c r="AZ17" s="60"/>
      <c r="BA17" s="66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67"/>
      <c r="BQ17" s="59"/>
    </row>
    <row r="18" spans="1:104" ht="24" customHeight="1" x14ac:dyDescent="0.35">
      <c r="A18" s="59"/>
      <c r="B18" s="6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67"/>
      <c r="R18" s="60"/>
      <c r="S18" s="66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67"/>
      <c r="AI18" s="60"/>
      <c r="AJ18" s="66"/>
      <c r="AK18" s="16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8"/>
      <c r="AY18" s="67"/>
      <c r="AZ18" s="60"/>
      <c r="BA18" s="66"/>
      <c r="BB18" s="16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8"/>
      <c r="BP18" s="67"/>
      <c r="BQ18" s="59"/>
    </row>
    <row r="19" spans="1:104" ht="24" customHeight="1" x14ac:dyDescent="0.35">
      <c r="A19" s="59"/>
      <c r="B19" s="66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67"/>
      <c r="R19" s="60"/>
      <c r="S19" s="66"/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67"/>
      <c r="AI19" s="60"/>
      <c r="AJ19" s="66"/>
      <c r="AK19" s="16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8"/>
      <c r="AY19" s="67"/>
      <c r="AZ19" s="60"/>
      <c r="BA19" s="66"/>
      <c r="BB19" s="16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8"/>
      <c r="BP19" s="67"/>
      <c r="BQ19" s="59"/>
    </row>
    <row r="20" spans="1:104" ht="24" customHeight="1" x14ac:dyDescent="0.35">
      <c r="A20" s="59"/>
      <c r="B20" s="66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67"/>
      <c r="R20" s="60"/>
      <c r="S20" s="66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67"/>
      <c r="AI20" s="60"/>
      <c r="AJ20" s="66"/>
      <c r="AK20" s="16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8"/>
      <c r="AY20" s="67"/>
      <c r="AZ20" s="60"/>
      <c r="BA20" s="66"/>
      <c r="BB20" s="16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8"/>
      <c r="BP20" s="67"/>
      <c r="BQ20" s="59"/>
    </row>
    <row r="21" spans="1:104" ht="24" customHeight="1" x14ac:dyDescent="0.35">
      <c r="A21" s="59"/>
      <c r="B21" s="66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67"/>
      <c r="R21" s="60"/>
      <c r="S21" s="6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67"/>
      <c r="AI21" s="60"/>
      <c r="AJ21" s="66"/>
      <c r="AK21" s="16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8"/>
      <c r="AY21" s="67"/>
      <c r="AZ21" s="60"/>
      <c r="BA21" s="66"/>
      <c r="BB21" s="16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8"/>
      <c r="BP21" s="67"/>
      <c r="BQ21" s="59"/>
    </row>
    <row r="22" spans="1:104" ht="24" customHeight="1" thickBot="1" x14ac:dyDescent="0.4">
      <c r="A22" s="59"/>
      <c r="B22" s="66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67"/>
      <c r="R22" s="60"/>
      <c r="S22" s="66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67"/>
      <c r="AI22" s="60"/>
      <c r="AJ22" s="66"/>
      <c r="AK22" s="19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1"/>
      <c r="AY22" s="67"/>
      <c r="AZ22" s="60"/>
      <c r="BA22" s="66"/>
      <c r="BB22" s="19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1"/>
      <c r="BP22" s="67"/>
      <c r="BQ22" s="59"/>
    </row>
    <row r="23" spans="1:104" ht="21" customHeight="1" thickBot="1" x14ac:dyDescent="0.4">
      <c r="A23" s="59"/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2" t="str">
        <f>traduction!$A$90</f>
        <v>Nombre de modules :</v>
      </c>
      <c r="P23" s="279">
        <f>SUM(C17:P22)</f>
        <v>0</v>
      </c>
      <c r="Q23" s="278"/>
      <c r="R23" s="60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92" t="str">
        <f>traduction!$A$90</f>
        <v>Nombre de modules :</v>
      </c>
      <c r="AG23" s="279">
        <f>SUM(T17:AG22)</f>
        <v>0</v>
      </c>
      <c r="AH23" s="278"/>
      <c r="AI23" s="60"/>
      <c r="AJ23" s="71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92" t="str">
        <f>traduction!$A$90</f>
        <v>Nombre de modules :</v>
      </c>
      <c r="AX23" s="279">
        <f>SUM(AK17:AX22)</f>
        <v>0</v>
      </c>
      <c r="AY23" s="278"/>
      <c r="AZ23" s="60"/>
      <c r="BA23" s="71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92" t="str">
        <f>traduction!$A$90</f>
        <v>Nombre de modules :</v>
      </c>
      <c r="BO23" s="279">
        <f>SUM(BB17:BO22)</f>
        <v>0</v>
      </c>
      <c r="BP23" s="278"/>
      <c r="BQ23" s="59"/>
    </row>
    <row r="24" spans="1:104" ht="42" customHeight="1" thickBot="1" x14ac:dyDescent="0.4">
      <c r="A24" s="59"/>
      <c r="B24" s="274" t="str">
        <f>traduction!$A$100</f>
        <v>Frise Latérale : Tapez 1</v>
      </c>
      <c r="C24" s="274"/>
      <c r="D24" s="274"/>
      <c r="E24" s="274"/>
      <c r="F24" s="274"/>
      <c r="G24" s="274"/>
      <c r="H24" s="275"/>
      <c r="I24" s="75"/>
      <c r="J24" s="280" t="str">
        <f>traduction!$A$92</f>
        <v>6 points de fixation : tapez 1</v>
      </c>
      <c r="K24" s="280"/>
      <c r="L24" s="280"/>
      <c r="M24" s="280"/>
      <c r="N24" s="280"/>
      <c r="O24" s="280"/>
      <c r="P24" s="281"/>
      <c r="Q24" s="75"/>
      <c r="R24" s="59"/>
      <c r="S24" s="274" t="str">
        <f>traduction!$A$100</f>
        <v>Frise Latérale : Tapez 1</v>
      </c>
      <c r="T24" s="274"/>
      <c r="U24" s="274"/>
      <c r="V24" s="274"/>
      <c r="W24" s="274"/>
      <c r="X24" s="274"/>
      <c r="Y24" s="275"/>
      <c r="Z24" s="74"/>
      <c r="AA24" s="280" t="str">
        <f>traduction!$A$92</f>
        <v>6 points de fixation : tapez 1</v>
      </c>
      <c r="AB24" s="280"/>
      <c r="AC24" s="280"/>
      <c r="AD24" s="280"/>
      <c r="AE24" s="280"/>
      <c r="AF24" s="280"/>
      <c r="AG24" s="281"/>
      <c r="AH24" s="75"/>
      <c r="AI24" s="59"/>
      <c r="AJ24" s="274" t="str">
        <f>traduction!$A$100</f>
        <v>Frise Latérale : Tapez 1</v>
      </c>
      <c r="AK24" s="274"/>
      <c r="AL24" s="274"/>
      <c r="AM24" s="274"/>
      <c r="AN24" s="274"/>
      <c r="AO24" s="274"/>
      <c r="AP24" s="275"/>
      <c r="AQ24" s="74"/>
      <c r="AR24" s="280" t="str">
        <f>traduction!$A$92</f>
        <v>6 points de fixation : tapez 1</v>
      </c>
      <c r="AS24" s="280"/>
      <c r="AT24" s="280"/>
      <c r="AU24" s="280"/>
      <c r="AV24" s="280"/>
      <c r="AW24" s="280"/>
      <c r="AX24" s="281"/>
      <c r="AY24" s="75"/>
      <c r="AZ24" s="59"/>
      <c r="BA24" s="274" t="str">
        <f>traduction!$A$100</f>
        <v>Frise Latérale : Tapez 1</v>
      </c>
      <c r="BB24" s="274"/>
      <c r="BC24" s="274"/>
      <c r="BD24" s="274"/>
      <c r="BE24" s="274"/>
      <c r="BF24" s="274"/>
      <c r="BG24" s="275"/>
      <c r="BH24" s="74"/>
      <c r="BI24" s="280" t="str">
        <f>traduction!$A$92</f>
        <v>6 points de fixation : tapez 1</v>
      </c>
      <c r="BJ24" s="280"/>
      <c r="BK24" s="280"/>
      <c r="BL24" s="280"/>
      <c r="BM24" s="280"/>
      <c r="BN24" s="280"/>
      <c r="BO24" s="281"/>
      <c r="BP24" s="75"/>
      <c r="BQ24" s="59"/>
    </row>
    <row r="25" spans="1:104" s="220" customFormat="1" ht="42" customHeight="1" x14ac:dyDescent="0.35">
      <c r="A25" s="59"/>
      <c r="J25" s="274"/>
      <c r="K25" s="274"/>
      <c r="L25" s="274"/>
      <c r="M25" s="274"/>
      <c r="N25" s="274"/>
      <c r="O25" s="274"/>
      <c r="P25" s="274"/>
      <c r="Q25" s="221"/>
      <c r="R25" s="60"/>
      <c r="AA25" s="274"/>
      <c r="AB25" s="274"/>
      <c r="AC25" s="274"/>
      <c r="AD25" s="274"/>
      <c r="AE25" s="274"/>
      <c r="AF25" s="274"/>
      <c r="AG25" s="274"/>
      <c r="AH25" s="221"/>
      <c r="AI25" s="59"/>
      <c r="AR25" s="274"/>
      <c r="AS25" s="274"/>
      <c r="AT25" s="274"/>
      <c r="AU25" s="274"/>
      <c r="AV25" s="274"/>
      <c r="AW25" s="274"/>
      <c r="AX25" s="274"/>
      <c r="AY25" s="221"/>
      <c r="AZ25" s="59"/>
      <c r="BI25" s="274"/>
      <c r="BJ25" s="274"/>
      <c r="BK25" s="274"/>
      <c r="BL25" s="274"/>
      <c r="BM25" s="274"/>
      <c r="BN25" s="274"/>
      <c r="BO25" s="274"/>
      <c r="BP25" s="221"/>
      <c r="BQ25" s="59"/>
    </row>
    <row r="26" spans="1:104" ht="21" customHeight="1" x14ac:dyDescent="0.35">
      <c r="A26" s="59"/>
      <c r="B26" s="276" t="str">
        <f>traduction!A21</f>
        <v>Champ PV 9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59"/>
    </row>
    <row r="27" spans="1:104" ht="21" customHeight="1" thickBot="1" x14ac:dyDescent="0.4">
      <c r="A27" s="59"/>
      <c r="B27" s="282" t="str">
        <f>traduction!$A$109</f>
        <v>Choix abergement :</v>
      </c>
      <c r="C27" s="282"/>
      <c r="D27" s="282"/>
      <c r="E27" s="282"/>
      <c r="F27" s="282"/>
      <c r="G27" s="282"/>
      <c r="H27" s="282"/>
      <c r="I27" s="199"/>
      <c r="J27" s="199"/>
      <c r="K27" s="199"/>
      <c r="L27" s="284" t="s">
        <v>370</v>
      </c>
      <c r="M27" s="284"/>
      <c r="N27" s="284"/>
      <c r="O27" s="284"/>
      <c r="P27" s="284"/>
      <c r="Q27" s="202" t="str">
        <f>LEFT(L27,1)</f>
        <v>1</v>
      </c>
      <c r="R27" s="202"/>
      <c r="S27" s="199"/>
      <c r="T27" s="199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59"/>
    </row>
    <row r="28" spans="1:104" ht="21" customHeight="1" thickBot="1" x14ac:dyDescent="0.4">
      <c r="A28" s="59"/>
      <c r="B28" s="63"/>
      <c r="C28" s="93">
        <v>1</v>
      </c>
      <c r="D28" s="93">
        <v>2</v>
      </c>
      <c r="E28" s="93">
        <v>3</v>
      </c>
      <c r="F28" s="93">
        <v>4</v>
      </c>
      <c r="G28" s="93">
        <v>5</v>
      </c>
      <c r="H28" s="93">
        <v>6</v>
      </c>
      <c r="I28" s="93">
        <v>7</v>
      </c>
      <c r="J28" s="93">
        <v>8</v>
      </c>
      <c r="K28" s="93">
        <v>9</v>
      </c>
      <c r="L28" s="93">
        <v>10</v>
      </c>
      <c r="M28" s="93">
        <v>11</v>
      </c>
      <c r="N28" s="93">
        <v>12</v>
      </c>
      <c r="O28" s="93">
        <v>13</v>
      </c>
      <c r="P28" s="93">
        <v>14</v>
      </c>
      <c r="Q28" s="93">
        <v>15</v>
      </c>
      <c r="R28" s="93">
        <v>16</v>
      </c>
      <c r="S28" s="93">
        <v>17</v>
      </c>
      <c r="T28" s="93">
        <v>18</v>
      </c>
      <c r="U28" s="93">
        <v>19</v>
      </c>
      <c r="V28" s="93">
        <v>20</v>
      </c>
      <c r="W28" s="93">
        <v>21</v>
      </c>
      <c r="X28" s="93">
        <v>22</v>
      </c>
      <c r="Y28" s="93">
        <v>23</v>
      </c>
      <c r="Z28" s="93">
        <v>24</v>
      </c>
      <c r="AA28" s="93">
        <v>25</v>
      </c>
      <c r="AB28" s="93">
        <v>26</v>
      </c>
      <c r="AC28" s="93">
        <v>27</v>
      </c>
      <c r="AD28" s="93">
        <v>28</v>
      </c>
      <c r="AE28" s="93">
        <v>29</v>
      </c>
      <c r="AF28" s="93">
        <v>30</v>
      </c>
      <c r="AG28" s="93">
        <v>31</v>
      </c>
      <c r="AH28" s="93">
        <v>32</v>
      </c>
      <c r="AI28" s="93">
        <v>33</v>
      </c>
      <c r="AJ28" s="93">
        <v>34</v>
      </c>
      <c r="AK28" s="93">
        <v>35</v>
      </c>
      <c r="AL28" s="93">
        <v>36</v>
      </c>
      <c r="AM28" s="93">
        <v>37</v>
      </c>
      <c r="AN28" s="93">
        <v>38</v>
      </c>
      <c r="AO28" s="93">
        <v>39</v>
      </c>
      <c r="AP28" s="93">
        <v>40</v>
      </c>
      <c r="AQ28" s="93">
        <v>41</v>
      </c>
      <c r="AR28" s="93">
        <v>42</v>
      </c>
      <c r="AS28" s="93">
        <v>43</v>
      </c>
      <c r="AT28" s="93">
        <v>44</v>
      </c>
      <c r="AU28" s="93">
        <v>45</v>
      </c>
      <c r="AV28" s="93">
        <v>46</v>
      </c>
      <c r="AW28" s="93">
        <v>47</v>
      </c>
      <c r="AX28" s="93">
        <v>48</v>
      </c>
      <c r="AY28" s="93">
        <v>49</v>
      </c>
      <c r="AZ28" s="93">
        <v>50</v>
      </c>
      <c r="BA28" s="93">
        <v>51</v>
      </c>
      <c r="BB28" s="93">
        <v>52</v>
      </c>
      <c r="BC28" s="93">
        <v>53</v>
      </c>
      <c r="BD28" s="93">
        <v>54</v>
      </c>
      <c r="BE28" s="93">
        <v>55</v>
      </c>
      <c r="BF28" s="93">
        <v>56</v>
      </c>
      <c r="BG28" s="93">
        <v>57</v>
      </c>
      <c r="BH28" s="93">
        <v>58</v>
      </c>
      <c r="BI28" s="93">
        <v>59</v>
      </c>
      <c r="BJ28" s="93">
        <v>60</v>
      </c>
      <c r="BK28" s="93">
        <v>61</v>
      </c>
      <c r="BL28" s="93">
        <v>62</v>
      </c>
      <c r="BM28" s="93">
        <v>63</v>
      </c>
      <c r="BN28" s="93">
        <v>64</v>
      </c>
      <c r="BO28" s="93">
        <v>65</v>
      </c>
      <c r="BP28" s="93">
        <v>66</v>
      </c>
      <c r="BQ28" s="93">
        <v>67</v>
      </c>
      <c r="BR28" s="93">
        <v>68</v>
      </c>
      <c r="BS28" s="93">
        <v>69</v>
      </c>
      <c r="BT28" s="93">
        <v>70</v>
      </c>
      <c r="BU28" s="93">
        <v>71</v>
      </c>
      <c r="BV28" s="93">
        <v>72</v>
      </c>
      <c r="BW28" s="93">
        <v>73</v>
      </c>
      <c r="BX28" s="93">
        <v>74</v>
      </c>
      <c r="BY28" s="93">
        <v>75</v>
      </c>
      <c r="BZ28" s="93">
        <v>76</v>
      </c>
      <c r="CA28" s="93">
        <v>77</v>
      </c>
      <c r="CB28" s="93">
        <v>78</v>
      </c>
      <c r="CC28" s="93">
        <v>79</v>
      </c>
      <c r="CD28" s="93">
        <v>80</v>
      </c>
      <c r="CE28" s="93">
        <v>81</v>
      </c>
      <c r="CF28" s="93">
        <v>82</v>
      </c>
      <c r="CG28" s="93">
        <v>83</v>
      </c>
      <c r="CH28" s="93">
        <v>84</v>
      </c>
      <c r="CI28" s="93">
        <v>85</v>
      </c>
      <c r="CJ28" s="93">
        <v>86</v>
      </c>
      <c r="CK28" s="93">
        <v>87</v>
      </c>
      <c r="CL28" s="93">
        <v>88</v>
      </c>
      <c r="CM28" s="93">
        <v>89</v>
      </c>
      <c r="CN28" s="93">
        <v>90</v>
      </c>
      <c r="CO28" s="93">
        <v>91</v>
      </c>
      <c r="CP28" s="93">
        <v>92</v>
      </c>
      <c r="CQ28" s="93">
        <v>93</v>
      </c>
      <c r="CR28" s="93">
        <v>94</v>
      </c>
      <c r="CS28" s="93">
        <v>95</v>
      </c>
      <c r="CT28" s="93">
        <v>96</v>
      </c>
      <c r="CU28" s="93">
        <v>97</v>
      </c>
      <c r="CV28" s="93">
        <v>98</v>
      </c>
      <c r="CW28" s="93">
        <v>99</v>
      </c>
      <c r="CX28" s="93">
        <v>100</v>
      </c>
      <c r="CY28" s="65"/>
      <c r="CZ28" s="59"/>
    </row>
    <row r="29" spans="1:104" ht="24" customHeight="1" x14ac:dyDescent="0.35">
      <c r="A29" s="59"/>
      <c r="B29" s="94">
        <v>9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5"/>
      <c r="CY29" s="67"/>
      <c r="CZ29" s="59"/>
    </row>
    <row r="30" spans="1:104" ht="24" customHeight="1" x14ac:dyDescent="0.35">
      <c r="A30" s="59"/>
      <c r="B30" s="94">
        <v>8</v>
      </c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6"/>
      <c r="CY30" s="67"/>
      <c r="CZ30" s="59"/>
    </row>
    <row r="31" spans="1:104" ht="24" customHeight="1" x14ac:dyDescent="0.35">
      <c r="A31" s="59"/>
      <c r="B31" s="94">
        <v>7</v>
      </c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6"/>
      <c r="CY31" s="67"/>
      <c r="CZ31" s="59"/>
    </row>
    <row r="32" spans="1:104" ht="24" customHeight="1" x14ac:dyDescent="0.35">
      <c r="A32" s="59"/>
      <c r="B32" s="94">
        <v>6</v>
      </c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6"/>
      <c r="CY32" s="67"/>
      <c r="CZ32" s="59"/>
    </row>
    <row r="33" spans="1:104" ht="24" customHeight="1" x14ac:dyDescent="0.35">
      <c r="A33" s="59"/>
      <c r="B33" s="94">
        <v>5</v>
      </c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6"/>
      <c r="CY33" s="67"/>
      <c r="CZ33" s="59"/>
    </row>
    <row r="34" spans="1:104" ht="24" customHeight="1" x14ac:dyDescent="0.35">
      <c r="A34" s="59"/>
      <c r="B34" s="94">
        <v>4</v>
      </c>
      <c r="C34" s="4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6"/>
      <c r="CY34" s="67"/>
      <c r="CZ34" s="59"/>
    </row>
    <row r="35" spans="1:104" ht="24" customHeight="1" x14ac:dyDescent="0.35">
      <c r="A35" s="59"/>
      <c r="B35" s="94">
        <v>3</v>
      </c>
      <c r="C35" s="44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6"/>
      <c r="CY35" s="67"/>
      <c r="CZ35" s="59"/>
    </row>
    <row r="36" spans="1:104" ht="24" customHeight="1" x14ac:dyDescent="0.35">
      <c r="A36" s="59"/>
      <c r="B36" s="94">
        <v>2</v>
      </c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8"/>
      <c r="CY36" s="67"/>
      <c r="CZ36" s="59"/>
    </row>
    <row r="37" spans="1:104" ht="24" customHeight="1" thickBot="1" x14ac:dyDescent="0.4">
      <c r="A37" s="59"/>
      <c r="B37" s="94">
        <v>1</v>
      </c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1"/>
      <c r="CY37" s="67"/>
      <c r="CZ37" s="59"/>
    </row>
    <row r="38" spans="1:104" ht="21" customHeight="1" thickBot="1" x14ac:dyDescent="0.4">
      <c r="A38" s="59"/>
      <c r="B38" s="71"/>
      <c r="C38" s="72"/>
      <c r="D38" s="72"/>
      <c r="E38" s="72"/>
      <c r="F38" s="72"/>
      <c r="G38" s="72"/>
      <c r="H38" s="72"/>
      <c r="I38" s="92" t="str">
        <f>traduction!$A$90</f>
        <v>Nombre de modules :</v>
      </c>
      <c r="J38" s="283">
        <f>SUM(C29:CX37)</f>
        <v>0</v>
      </c>
      <c r="K38" s="283"/>
      <c r="L38" s="215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42"/>
      <c r="CX38" s="42"/>
      <c r="CY38" s="40"/>
      <c r="CZ38" s="59"/>
    </row>
    <row r="39" spans="1:104" ht="42.75" customHeight="1" thickBot="1" x14ac:dyDescent="0.4">
      <c r="A39" s="59"/>
      <c r="B39" s="274" t="str">
        <f>traduction!$A$100</f>
        <v>Frise Latérale : Tapez 1</v>
      </c>
      <c r="C39" s="274"/>
      <c r="D39" s="274"/>
      <c r="E39" s="274"/>
      <c r="F39" s="274"/>
      <c r="G39" s="274"/>
      <c r="H39" s="275"/>
      <c r="I39" s="75"/>
      <c r="J39" s="280" t="str">
        <f>traduction!$A$92</f>
        <v>6 points de fixation : tapez 1</v>
      </c>
      <c r="K39" s="280"/>
      <c r="L39" s="280"/>
      <c r="M39" s="280"/>
      <c r="N39" s="280"/>
      <c r="O39" s="280"/>
      <c r="P39" s="281"/>
      <c r="Q39" s="74"/>
      <c r="R39" s="274" t="str">
        <f>traduction!$A$114</f>
        <v>OPTION DEFLECTEUR</v>
      </c>
      <c r="S39" s="274"/>
      <c r="T39" s="274"/>
      <c r="U39" s="274"/>
      <c r="V39" s="274"/>
      <c r="W39" s="274"/>
      <c r="X39" s="274"/>
      <c r="Y39" s="74">
        <v>1</v>
      </c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104" ht="42.75" customHeight="1" x14ac:dyDescent="0.35">
      <c r="A40" s="59"/>
      <c r="B40" s="220"/>
      <c r="C40" s="220"/>
      <c r="D40" s="220"/>
      <c r="E40" s="220"/>
      <c r="F40" s="220"/>
      <c r="G40" s="220"/>
      <c r="H40" s="220"/>
      <c r="I40" s="220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104" ht="21" customHeight="1" x14ac:dyDescent="0.3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104" ht="21" customHeight="1" x14ac:dyDescent="0.35"/>
  </sheetData>
  <sheetProtection sheet="1" objects="1" scenarios="1"/>
  <customSheetViews>
    <customSheetView guid="{16FE1FF2-BD92-4856-8ACC-875F5889A685}" scale="130" showPageBreaks="1" fitToPage="1" printArea="1" topLeftCell="L17">
      <selection activeCell="L17" sqref="L17"/>
      <pageMargins left="0.7" right="0.7" top="0.75" bottom="0.75" header="0.3" footer="0.3"/>
      <pageSetup paperSize="9" scale="39" orientation="portrait" r:id="rId1"/>
    </customSheetView>
  </customSheetViews>
  <mergeCells count="66">
    <mergeCell ref="BA2:BP2"/>
    <mergeCell ref="BO11:BP11"/>
    <mergeCell ref="BI12:BO12"/>
    <mergeCell ref="AG11:AH11"/>
    <mergeCell ref="AA12:AG12"/>
    <mergeCell ref="AR12:AX12"/>
    <mergeCell ref="AX11:AY11"/>
    <mergeCell ref="BK3:BO3"/>
    <mergeCell ref="AJ3:AP3"/>
    <mergeCell ref="BA3:BG3"/>
    <mergeCell ref="AC3:AG3"/>
    <mergeCell ref="AT3:AX3"/>
    <mergeCell ref="B3:H3"/>
    <mergeCell ref="L3:P3"/>
    <mergeCell ref="AJ14:AY14"/>
    <mergeCell ref="A1:P1"/>
    <mergeCell ref="V1:AF1"/>
    <mergeCell ref="L15:P15"/>
    <mergeCell ref="AG1:AP1"/>
    <mergeCell ref="S14:AH14"/>
    <mergeCell ref="AJ2:AY2"/>
    <mergeCell ref="AR13:AX13"/>
    <mergeCell ref="AX23:AY23"/>
    <mergeCell ref="AC15:AG15"/>
    <mergeCell ref="S12:Y12"/>
    <mergeCell ref="AA13:AG13"/>
    <mergeCell ref="AJ12:AP12"/>
    <mergeCell ref="AJ15:AP15"/>
    <mergeCell ref="AT15:AX15"/>
    <mergeCell ref="AG23:AH23"/>
    <mergeCell ref="BA14:BP14"/>
    <mergeCell ref="BO23:BP23"/>
    <mergeCell ref="BI13:BO13"/>
    <mergeCell ref="BA15:BG15"/>
    <mergeCell ref="BA12:BG12"/>
    <mergeCell ref="BK15:BO15"/>
    <mergeCell ref="BI24:BO24"/>
    <mergeCell ref="BA24:BG24"/>
    <mergeCell ref="L27:P27"/>
    <mergeCell ref="B27:H27"/>
    <mergeCell ref="BI25:BO25"/>
    <mergeCell ref="S24:Y24"/>
    <mergeCell ref="B24:H24"/>
    <mergeCell ref="J25:P25"/>
    <mergeCell ref="B26:Q26"/>
    <mergeCell ref="AJ24:AP24"/>
    <mergeCell ref="AR25:AX25"/>
    <mergeCell ref="J24:P24"/>
    <mergeCell ref="AA24:AG24"/>
    <mergeCell ref="AR24:AX24"/>
    <mergeCell ref="B39:H39"/>
    <mergeCell ref="R39:X39"/>
    <mergeCell ref="AA25:AG25"/>
    <mergeCell ref="S2:AH2"/>
    <mergeCell ref="P11:Q11"/>
    <mergeCell ref="P23:Q23"/>
    <mergeCell ref="J39:P39"/>
    <mergeCell ref="B12:H12"/>
    <mergeCell ref="J13:P13"/>
    <mergeCell ref="S15:Y15"/>
    <mergeCell ref="S3:Y3"/>
    <mergeCell ref="J38:K38"/>
    <mergeCell ref="J12:P12"/>
    <mergeCell ref="B15:H15"/>
    <mergeCell ref="B2:Q2"/>
    <mergeCell ref="B14:Q14"/>
  </mergeCells>
  <conditionalFormatting sqref="C17:P19 C22:P22 C20:E21 N20:P21 C29:CX29 C32:S32 X32:CX32 C33:CX37">
    <cfRule type="cellIs" dxfId="265" priority="78" operator="equal">
      <formula>1</formula>
    </cfRule>
  </conditionalFormatting>
  <conditionalFormatting sqref="C5:P10">
    <cfRule type="cellIs" dxfId="264" priority="77" operator="equal">
      <formula>1</formula>
    </cfRule>
  </conditionalFormatting>
  <conditionalFormatting sqref="I12 Z12 AQ12 BH12 Q39 Y39">
    <cfRule type="cellIs" dxfId="263" priority="76" operator="equal">
      <formula>1</formula>
    </cfRule>
  </conditionalFormatting>
  <conditionalFormatting sqref="T5:AG10">
    <cfRule type="cellIs" dxfId="262" priority="73" operator="equal">
      <formula>1</formula>
    </cfRule>
  </conditionalFormatting>
  <conditionalFormatting sqref="T17:AG22">
    <cfRule type="cellIs" dxfId="261" priority="71" operator="equal">
      <formula>1</formula>
    </cfRule>
  </conditionalFormatting>
  <conditionalFormatting sqref="F20:M21">
    <cfRule type="cellIs" dxfId="260" priority="66" operator="equal">
      <formula>1</formula>
    </cfRule>
  </conditionalFormatting>
  <conditionalFormatting sqref="AK5:AX10">
    <cfRule type="cellIs" dxfId="259" priority="65" operator="equal">
      <formula>1</formula>
    </cfRule>
  </conditionalFormatting>
  <conditionalFormatting sqref="AK17:AX22">
    <cfRule type="cellIs" dxfId="258" priority="63" operator="equal">
      <formula>1</formula>
    </cfRule>
  </conditionalFormatting>
  <conditionalFormatting sqref="BB5:BO10">
    <cfRule type="cellIs" dxfId="257" priority="61" operator="equal">
      <formula>1</formula>
    </cfRule>
  </conditionalFormatting>
  <conditionalFormatting sqref="BB17:BO22">
    <cfRule type="cellIs" dxfId="256" priority="59" operator="equal">
      <formula>1</formula>
    </cfRule>
  </conditionalFormatting>
  <conditionalFormatting sqref="Q12">
    <cfRule type="cellIs" dxfId="255" priority="51" operator="equal">
      <formula>1</formula>
    </cfRule>
  </conditionalFormatting>
  <conditionalFormatting sqref="AH12">
    <cfRule type="cellIs" dxfId="254" priority="50" operator="equal">
      <formula>1</formula>
    </cfRule>
  </conditionalFormatting>
  <conditionalFormatting sqref="BP12">
    <cfRule type="cellIs" dxfId="253" priority="49" operator="equal">
      <formula>1</formula>
    </cfRule>
  </conditionalFormatting>
  <conditionalFormatting sqref="BP24">
    <cfRule type="cellIs" dxfId="252" priority="48" operator="equal">
      <formula>1</formula>
    </cfRule>
  </conditionalFormatting>
  <conditionalFormatting sqref="AY24">
    <cfRule type="cellIs" dxfId="251" priority="47" operator="equal">
      <formula>1</formula>
    </cfRule>
  </conditionalFormatting>
  <conditionalFormatting sqref="AH24">
    <cfRule type="cellIs" dxfId="250" priority="46" operator="equal">
      <formula>1</formula>
    </cfRule>
  </conditionalFormatting>
  <conditionalFormatting sqref="Q24">
    <cfRule type="cellIs" dxfId="249" priority="45" operator="equal">
      <formula>1</formula>
    </cfRule>
  </conditionalFormatting>
  <conditionalFormatting sqref="AY12">
    <cfRule type="cellIs" dxfId="248" priority="44" operator="equal">
      <formula>1</formula>
    </cfRule>
  </conditionalFormatting>
  <conditionalFormatting sqref="C5:P10 T5:AG10 BB5:BO10 AK17:AX22 C29:CX29 BB17:BO22 T17:AG22 C17:P22 C32:S32 X32:CX32 C33:CX37 AK5:AX10">
    <cfRule type="containsText" dxfId="247" priority="36" stopIfTrue="1" operator="containsText" text="V2">
      <formula>NOT(ISERROR(SEARCH("V2",C5)))</formula>
    </cfRule>
    <cfRule type="containsText" dxfId="246" priority="37" stopIfTrue="1" operator="containsText" text="V1">
      <formula>NOT(ISERROR(SEARCH("V1",C5)))</formula>
    </cfRule>
  </conditionalFormatting>
  <conditionalFormatting sqref="I24">
    <cfRule type="cellIs" dxfId="245" priority="35" operator="equal">
      <formula>1</formula>
    </cfRule>
  </conditionalFormatting>
  <conditionalFormatting sqref="Z24">
    <cfRule type="cellIs" dxfId="244" priority="34" operator="equal">
      <formula>1</formula>
    </cfRule>
  </conditionalFormatting>
  <conditionalFormatting sqref="AQ24">
    <cfRule type="cellIs" dxfId="243" priority="33" operator="equal">
      <formula>1</formula>
    </cfRule>
  </conditionalFormatting>
  <conditionalFormatting sqref="BH24">
    <cfRule type="cellIs" dxfId="242" priority="32" operator="equal">
      <formula>1</formula>
    </cfRule>
  </conditionalFormatting>
  <conditionalFormatting sqref="I39">
    <cfRule type="cellIs" dxfId="241" priority="25" operator="equal">
      <formula>1</formula>
    </cfRule>
  </conditionalFormatting>
  <conditionalFormatting sqref="F18:M20">
    <cfRule type="cellIs" dxfId="240" priority="14" operator="equal">
      <formula>1</formula>
    </cfRule>
  </conditionalFormatting>
  <conditionalFormatting sqref="Q25">
    <cfRule type="cellIs" dxfId="239" priority="13" operator="equal">
      <formula>1</formula>
    </cfRule>
  </conditionalFormatting>
  <conditionalFormatting sqref="AH25">
    <cfRule type="cellIs" dxfId="238" priority="12" operator="equal">
      <formula>1</formula>
    </cfRule>
  </conditionalFormatting>
  <conditionalFormatting sqref="AY25">
    <cfRule type="cellIs" dxfId="237" priority="11" operator="equal">
      <formula>1</formula>
    </cfRule>
  </conditionalFormatting>
  <conditionalFormatting sqref="BP25">
    <cfRule type="cellIs" dxfId="236" priority="10" operator="equal">
      <formula>1</formula>
    </cfRule>
  </conditionalFormatting>
  <conditionalFormatting sqref="BP13">
    <cfRule type="cellIs" dxfId="235" priority="9" operator="equal">
      <formula>1</formula>
    </cfRule>
  </conditionalFormatting>
  <conditionalFormatting sqref="AY13">
    <cfRule type="cellIs" dxfId="234" priority="8" operator="equal">
      <formula>1</formula>
    </cfRule>
  </conditionalFormatting>
  <conditionalFormatting sqref="AH13">
    <cfRule type="cellIs" dxfId="233" priority="7" operator="equal">
      <formula>1</formula>
    </cfRule>
  </conditionalFormatting>
  <conditionalFormatting sqref="Q13">
    <cfRule type="cellIs" dxfId="232" priority="6" operator="equal">
      <formula>1</formula>
    </cfRule>
  </conditionalFormatting>
  <conditionalFormatting sqref="C30:CX31 T32:W32">
    <cfRule type="cellIs" dxfId="231" priority="5" operator="equal">
      <formula>1</formula>
    </cfRule>
  </conditionalFormatting>
  <conditionalFormatting sqref="C30:CX31 T32:W32">
    <cfRule type="containsText" dxfId="230" priority="3" stopIfTrue="1" operator="containsText" text="V2">
      <formula>NOT(ISERROR(SEARCH("V2",C30)))</formula>
    </cfRule>
    <cfRule type="containsText" dxfId="229" priority="4" stopIfTrue="1" operator="containsText" text="V1">
      <formula>NOT(ISERROR(SEARCH("V1",C30)))</formula>
    </cfRule>
  </conditionalFormatting>
  <conditionalFormatting sqref="AO6:AQ7">
    <cfRule type="cellIs" dxfId="228" priority="1" operator="equal">
      <formula>1</formula>
    </cfRule>
  </conditionalFormatting>
  <dataValidations count="1">
    <dataValidation type="list" allowBlank="1" showInputMessage="1" showErrorMessage="1" sqref="Q1" xr:uid="{00000000-0002-0000-0100-000000000000}">
      <formula1>$DA$1:$DA$4</formula1>
    </dataValidation>
  </dataValidations>
  <hyperlinks>
    <hyperlink ref="V1" r:id="rId2" display="Fiche produit EASY GROUNDING" xr:uid="{00000000-0004-0000-0100-000000000000}"/>
    <hyperlink ref="AG1:AP1" r:id="rId3" display="EASY GROUNDING Datasheet" xr:uid="{00000000-0004-0000-0100-000001000000}"/>
  </hyperlinks>
  <pageMargins left="0.7" right="0.7" top="0.75" bottom="0.75" header="0.3" footer="0.3"/>
  <pageSetup paperSize="9" scale="3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Liste!$B$1:$B$4</xm:f>
          </x14:formula1>
          <xm:sqref>L3:P3 AC3:AG3 AT3:AX3 BK3:BO3 BK15:BO15 AT15:AX15 AC15:AG15 L15:P15 L27:P27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pageSetUpPr fitToPage="1"/>
  </sheetPr>
  <dimension ref="A1:AC78"/>
  <sheetViews>
    <sheetView tabSelected="1" zoomScale="80" zoomScaleNormal="80" workbookViewId="0">
      <pane ySplit="5" topLeftCell="A6" activePane="bottomLeft" state="frozen"/>
      <selection activeCell="P3" sqref="P3:W3"/>
      <selection pane="bottomLeft" activeCell="C4" sqref="C4:C5"/>
    </sheetView>
  </sheetViews>
  <sheetFormatPr baseColWidth="10" defaultColWidth="9.1796875" defaultRowHeight="15" customHeight="1" outlineLevelRow="1" x14ac:dyDescent="0.35"/>
  <cols>
    <col min="1" max="1" width="6.1796875" style="59" customWidth="1"/>
    <col min="2" max="2" width="16.26953125" style="60" customWidth="1"/>
    <col min="3" max="3" width="20.08984375" style="227" customWidth="1"/>
    <col min="4" max="4" width="47" style="60" customWidth="1"/>
    <col min="5" max="6" width="9.453125" style="60" customWidth="1"/>
    <col min="7" max="15" width="9.7265625" style="60" customWidth="1"/>
    <col min="16" max="16" width="1.7265625" style="60" customWidth="1"/>
    <col min="17" max="17" width="14.26953125" style="60" customWidth="1"/>
    <col min="18" max="18" width="7.81640625" style="60" customWidth="1"/>
    <col min="19" max="19" width="9.1796875" style="60" customWidth="1"/>
    <col min="20" max="21" width="9.1796875" style="60" hidden="1" customWidth="1"/>
    <col min="22" max="22" width="11.453125" style="60" hidden="1" customWidth="1"/>
    <col min="23" max="23" width="9.1796875" style="60" hidden="1" customWidth="1"/>
    <col min="24" max="25" width="9.1796875" style="60"/>
    <col min="26" max="26" width="11.54296875" style="60" customWidth="1"/>
    <col min="27" max="16384" width="9.1796875" style="60"/>
  </cols>
  <sheetData>
    <row r="1" spans="2:29" ht="30" customHeight="1" thickBot="1" x14ac:dyDescent="0.4">
      <c r="B1" s="218" t="s">
        <v>398</v>
      </c>
      <c r="C1" s="218"/>
      <c r="D1" s="295" t="str">
        <f>traduction!A5</f>
        <v>FORMAT O1 (96 cellules Portrait)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2:29" ht="25.5" customHeight="1" thickBot="1" x14ac:dyDescent="0.4">
      <c r="B2" s="269" t="str">
        <f>traduction!A6</f>
        <v>Nomenclature pour EASY ROOF EVOLUTION format O1 (1559x1046 portrait)</v>
      </c>
      <c r="C2" s="270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7"/>
      <c r="Q2" s="296"/>
      <c r="R2" s="298"/>
    </row>
    <row r="3" spans="2:29" ht="21" customHeight="1" thickBot="1" x14ac:dyDescent="0.4">
      <c r="B3" s="269" t="str">
        <f>traduction!A8</f>
        <v>Nombre de kits</v>
      </c>
      <c r="C3" s="270"/>
      <c r="D3" s="270"/>
      <c r="E3" s="270"/>
      <c r="F3" s="271"/>
      <c r="G3" s="77">
        <v>0</v>
      </c>
      <c r="H3" s="77">
        <v>0</v>
      </c>
      <c r="I3" s="77">
        <v>0</v>
      </c>
      <c r="J3" s="77">
        <v>0</v>
      </c>
      <c r="K3" s="77">
        <v>0</v>
      </c>
      <c r="L3" s="77">
        <v>0</v>
      </c>
      <c r="M3" s="77">
        <v>0</v>
      </c>
      <c r="N3" s="77">
        <v>0</v>
      </c>
      <c r="O3" s="80">
        <v>0</v>
      </c>
      <c r="P3" s="81"/>
      <c r="Q3" s="250"/>
      <c r="R3" s="251"/>
    </row>
    <row r="4" spans="2:29" ht="21" customHeight="1" x14ac:dyDescent="0.35">
      <c r="B4" s="303" t="str">
        <f>traduction!A10</f>
        <v>Référence</v>
      </c>
      <c r="C4" s="293" t="str">
        <f>traduction!A122</f>
        <v>Référence historique</v>
      </c>
      <c r="D4" s="248" t="str">
        <f>traduction!A11</f>
        <v>Nomenclature pièces</v>
      </c>
      <c r="E4" s="301"/>
      <c r="F4" s="299" t="str">
        <f>traduction!A12</f>
        <v>Poids en g</v>
      </c>
      <c r="G4" s="289" t="str">
        <f>traduction!A13</f>
        <v>Champ PV 1</v>
      </c>
      <c r="H4" s="289" t="str">
        <f>traduction!A14</f>
        <v>Champ PV 2</v>
      </c>
      <c r="I4" s="289" t="str">
        <f>traduction!A15</f>
        <v>Champ PV 3</v>
      </c>
      <c r="J4" s="289" t="str">
        <f>traduction!A16</f>
        <v>Champ PV 4</v>
      </c>
      <c r="K4" s="289" t="str">
        <f>traduction!A17</f>
        <v>Champ PV 5</v>
      </c>
      <c r="L4" s="289" t="str">
        <f>traduction!A18</f>
        <v>Champ PV 6</v>
      </c>
      <c r="M4" s="289" t="str">
        <f>traduction!A19</f>
        <v>Champ PV 7</v>
      </c>
      <c r="N4" s="289" t="str">
        <f>traduction!A20</f>
        <v>Champ PV 8</v>
      </c>
      <c r="O4" s="289" t="str">
        <f>traduction!A21</f>
        <v>Champ PV 9</v>
      </c>
      <c r="P4" s="82"/>
      <c r="Q4" s="307" t="str">
        <f>traduction!A27</f>
        <v>Complément</v>
      </c>
      <c r="R4" s="257" t="str">
        <f>traduction!A28</f>
        <v>Total</v>
      </c>
      <c r="V4" s="163" t="str">
        <f>traduction!A95</f>
        <v>oui</v>
      </c>
    </row>
    <row r="5" spans="2:29" ht="21" customHeight="1" thickBot="1" x14ac:dyDescent="0.4">
      <c r="B5" s="304"/>
      <c r="C5" s="294"/>
      <c r="D5" s="249"/>
      <c r="E5" s="302"/>
      <c r="F5" s="300"/>
      <c r="G5" s="290"/>
      <c r="H5" s="290"/>
      <c r="I5" s="290"/>
      <c r="J5" s="290"/>
      <c r="K5" s="290"/>
      <c r="L5" s="290"/>
      <c r="M5" s="290"/>
      <c r="N5" s="290"/>
      <c r="O5" s="290"/>
      <c r="P5" s="82"/>
      <c r="Q5" s="308"/>
      <c r="R5" s="258"/>
      <c r="V5" s="163" t="str">
        <f>traduction!A96</f>
        <v>non</v>
      </c>
    </row>
    <row r="6" spans="2:29" ht="21" customHeight="1" x14ac:dyDescent="0.35">
      <c r="B6" s="241" t="s">
        <v>414</v>
      </c>
      <c r="C6" s="234" t="s">
        <v>265</v>
      </c>
      <c r="D6" s="195" t="str">
        <f>traduction!A35</f>
        <v>CADRE 1559x1046 portrait O-1 Evolution</v>
      </c>
      <c r="E6" s="76" t="s">
        <v>44</v>
      </c>
      <c r="F6" s="192">
        <v>4000</v>
      </c>
      <c r="G6" s="68">
        <f>COUNTIF(structure!$B$4:$Q$11,"M")</f>
        <v>0</v>
      </c>
      <c r="H6" s="68">
        <f>COUNTIF(structure!$S$4:$AH$11,"M")</f>
        <v>0</v>
      </c>
      <c r="I6" s="68">
        <f>COUNTIF(structure!$AJ$4:$AY$11,"M")</f>
        <v>0</v>
      </c>
      <c r="J6" s="68">
        <f>COUNTIF(structure!$BA$4:$BP$11,"M")</f>
        <v>0</v>
      </c>
      <c r="K6" s="68">
        <f>COUNTIF(structure!$B$16:$Q$23,"M")</f>
        <v>0</v>
      </c>
      <c r="L6" s="68">
        <f>COUNTIF(structure!$S$16:$AH$23,"M")</f>
        <v>0</v>
      </c>
      <c r="M6" s="68">
        <f>COUNTIF(structure!$AJ$16:$AY$23,"M")</f>
        <v>0</v>
      </c>
      <c r="N6" s="68">
        <f>COUNTIF(structure!$BA$16:$BP$23,"M")</f>
        <v>0</v>
      </c>
      <c r="O6" s="68">
        <f>COUNTIF(structure!$B$28:$CY$38,"M")</f>
        <v>0</v>
      </c>
      <c r="P6" s="83"/>
      <c r="Q6" s="309"/>
      <c r="R6" s="76">
        <f t="shared" ref="R6:R18" si="0">G6*$G$3+H6*$H$3+I6*$I$3+J6*$J$3+K6*$K$3+L6*$L$3+M6*$M$3+N6*$N$3+O6*$O$3+Q6</f>
        <v>0</v>
      </c>
      <c r="X6" s="226"/>
    </row>
    <row r="7" spans="2:29" ht="21" customHeight="1" x14ac:dyDescent="0.35">
      <c r="B7" s="241" t="s">
        <v>415</v>
      </c>
      <c r="C7" s="234" t="s">
        <v>158</v>
      </c>
      <c r="D7" s="195" t="str">
        <f>traduction!A36</f>
        <v>ABERGEMENT GAUCHE L-1 Evolution</v>
      </c>
      <c r="E7" s="69" t="s">
        <v>0</v>
      </c>
      <c r="F7" s="193">
        <v>800</v>
      </c>
      <c r="G7" s="70">
        <f>IF('Création champs PV'!$Q$3="1",2*COUNTIF('abergements latéraux'!$B$4:$Q$11,"A-G")+2*COUNTIF('abergements latéraux'!$B$4:$Q$11,"A-G+A-D"),0)</f>
        <v>0</v>
      </c>
      <c r="H7" s="70">
        <f>IF('Création champs PV'!$AH$3="1",2*COUNTIF('abergements latéraux'!$S$4:$AH$11,"A-G")+2*COUNTIF('abergements latéraux'!$S$4:$AH$11,"A-G+A-D"),0)</f>
        <v>0</v>
      </c>
      <c r="I7" s="70">
        <f>IF('Création champs PV'!$AY$3="1",2*COUNTIF('abergements latéraux'!$AJ$4:$AY$11,"A-G")+2*COUNTIF('abergements latéraux'!$AJ$4:$AY$11,"A-G+A-D"),0)</f>
        <v>0</v>
      </c>
      <c r="J7" s="70">
        <f>IF('Création champs PV'!$BP$3="1",2*COUNTIF('abergements latéraux'!$BA$4:$BP$11,"A-G")+2*COUNTIF('abergements latéraux'!$BA$4:$BP$11,"A-G+A-D"),0)</f>
        <v>0</v>
      </c>
      <c r="K7" s="70">
        <f>IF('Création champs PV'!$Q$15="1",2*COUNTIF('abergements latéraux'!$B$16:$Q$23,"A-G")+2*COUNTIF('abergements latéraux'!$B$16:$Q$23,"A-G+A-D"),0)</f>
        <v>0</v>
      </c>
      <c r="L7" s="70">
        <f>IF('Création champs PV'!$AH$15="1",2*COUNTIF('abergements latéraux'!$S$16:$AH$23,"A-G")+2*COUNTIF('abergements latéraux'!$S$16:$AH$23,"A-G+A-D"),0)</f>
        <v>0</v>
      </c>
      <c r="M7" s="70">
        <f>IF('Création champs PV'!$AY$15="1",2*COUNTIF('abergements latéraux'!$AJ$16:$AY$23,"A-G")+2*COUNTIF('abergements latéraux'!$AJ$16:$AY$23,"A-G+A-D"),0)</f>
        <v>0</v>
      </c>
      <c r="N7" s="70">
        <f>IF('Création champs PV'!$BP$15="1",2*COUNTIF('abergements latéraux'!$BA$16:$BP$23,"A-G")+2*COUNTIF('abergements latéraux'!$BA$16:$BP$23,"A-G+A-D"),0)</f>
        <v>0</v>
      </c>
      <c r="O7" s="70">
        <f>IF('Création champs PV'!$Q$27="1",2*COUNTIF('abergements latéraux'!$B$28:$CY$38,"A-G")+2*COUNTIF('abergements latéraux'!$B$28:$CY$38,"A-G+A-D"),0)</f>
        <v>0</v>
      </c>
      <c r="P7" s="83"/>
      <c r="Q7" s="310"/>
      <c r="R7" s="76">
        <f t="shared" si="0"/>
        <v>0</v>
      </c>
      <c r="X7" s="226"/>
      <c r="Y7" s="201"/>
    </row>
    <row r="8" spans="2:29" ht="21" customHeight="1" x14ac:dyDescent="0.35">
      <c r="B8" s="241" t="s">
        <v>416</v>
      </c>
      <c r="C8" s="234" t="s">
        <v>159</v>
      </c>
      <c r="D8" s="195" t="str">
        <f>traduction!A37</f>
        <v>ABERGEMENT DROIT L-1 Evolution</v>
      </c>
      <c r="E8" s="69" t="s">
        <v>1</v>
      </c>
      <c r="F8" s="193">
        <v>800</v>
      </c>
      <c r="G8" s="70">
        <f>IF('Création champs PV'!$Q$3="1",2*COUNTIF('abergements latéraux'!$B$4:$Q$11,"A-D")+2*COUNTIF('abergements latéraux'!$B$4:$Q$11,"A-G+A-D"),0)</f>
        <v>0</v>
      </c>
      <c r="H8" s="70">
        <f>IF('Création champs PV'!$AH$3="1",2*COUNTIF('abergements latéraux'!$S$4:$AH$11,"A-D")+2*COUNTIF('abergements latéraux'!$S$4:$AH$11,"A-G+A-D"),0)</f>
        <v>0</v>
      </c>
      <c r="I8" s="70">
        <f>IF('Création champs PV'!$AY$3="1",2*COUNTIF('abergements latéraux'!$AJ$4:$AY$11,"A-D")+2*COUNTIF('abergements latéraux'!$AJ$4:$AY$11,"A-G+A-D"),0)</f>
        <v>0</v>
      </c>
      <c r="J8" s="70">
        <f>IF('Création champs PV'!$BP$3="1",2*COUNTIF('abergements latéraux'!$BA$4:$BP$11,"A-D")+2*COUNTIF('abergements latéraux'!$BA$4:$BP$11,"A-G+A-D"),0)</f>
        <v>0</v>
      </c>
      <c r="K8" s="70">
        <f>IF('Création champs PV'!$Q$15="1",2*COUNTIF('abergements latéraux'!$B$16:$Q$23,"A-D")+2*COUNTIF('abergements latéraux'!$B$16:$Q$23,"A-G+A-D"),0)</f>
        <v>0</v>
      </c>
      <c r="L8" s="70">
        <f>IF('Création champs PV'!$AH$15="1",2*COUNTIF('abergements latéraux'!$S$16:$AH$23,"A-D")+2*COUNTIF('abergements latéraux'!$S$16:$AH$23,"A-G+A-D"),0)</f>
        <v>0</v>
      </c>
      <c r="M8" s="70">
        <f>IF('Création champs PV'!$AY$15="1",2*COUNTIF('abergements latéraux'!$AJ$16:$AY$23,"A-D")+2*COUNTIF('abergements latéraux'!$AJ$16:$AY$23,"A-G+A-D"),0)</f>
        <v>0</v>
      </c>
      <c r="N8" s="70">
        <f>IF('Création champs PV'!$BP$15="1",2*COUNTIF('abergements latéraux'!$BA$16:$BP$23,"A-D")+2*COUNTIF('abergements latéraux'!$BA$16:$BP$23,"A-G+A-D"),0)</f>
        <v>0</v>
      </c>
      <c r="O8" s="70">
        <f>IF('Création champs PV'!$Q$27="1",2*COUNTIF('abergements latéraux'!$B$28:$CY$38,"A-D")+2*COUNTIF('abergements latéraux'!$B$28:$CY$38,"A-G+A-D"),0)</f>
        <v>0</v>
      </c>
      <c r="P8" s="83"/>
      <c r="Q8" s="310"/>
      <c r="R8" s="76">
        <f t="shared" si="0"/>
        <v>0</v>
      </c>
      <c r="X8" s="226"/>
      <c r="Y8" s="201"/>
    </row>
    <row r="9" spans="2:29" ht="21" customHeight="1" x14ac:dyDescent="0.35">
      <c r="B9" s="241" t="s">
        <v>418</v>
      </c>
      <c r="C9" s="235" t="s">
        <v>339</v>
      </c>
      <c r="D9" s="195" t="str">
        <f>traduction!A108</f>
        <v>ABERG ALU G/D 1100 7022 L1/O1</v>
      </c>
      <c r="E9" s="69"/>
      <c r="F9" s="193">
        <v>801</v>
      </c>
      <c r="G9" s="70">
        <f>IF('Création champs PV'!$Q$3="2",2*COUNTIF('abergements latéraux'!$B$4:$Q$11,"A-D")+2*COUNTIF('abergements latéraux'!$B$4:$Q$11,"A-G+A-D")+2*COUNTIF('abergements latéraux'!$B$4:$Q$11,"A-G"),0)</f>
        <v>0</v>
      </c>
      <c r="H9" s="70">
        <f>IF('Création champs PV'!$AH$3="2",2*COUNTIF('abergements latéraux'!$S$4:$AH$11,"A-D")+2*COUNTIF('abergements latéraux'!$S$4:$AH$11,"A-G+A-D")+2*COUNTIF('abergements latéraux'!$S$4:$AH$11,"A-G"),0)</f>
        <v>0</v>
      </c>
      <c r="I9" s="70">
        <f>IF('Création champs PV'!$AY$3="2",2*COUNTIF('abergements latéraux'!$AJ$4:$AY$11,"A-D")+2*COUNTIF('abergements latéraux'!$AJ$4:$AY$11,"A-G+A-D")+2*COUNTIF('abergements latéraux'!$AJ$4:$AY$11,"A-G"),0)</f>
        <v>0</v>
      </c>
      <c r="J9" s="70">
        <f>IF('Création champs PV'!$BP$3="2",2*COUNTIF('abergements latéraux'!$BA$4:$BP$11,"A-D")+2*COUNTIF('abergements latéraux'!$BA$4:$BP$11,"A-G+A-D")+2*COUNTIF('abergements latéraux'!$BA$4:$BP$11,"A-G"),0)</f>
        <v>0</v>
      </c>
      <c r="K9" s="70">
        <f>IF('Création champs PV'!$Q$15="2",2*COUNTIF('abergements latéraux'!$B$16:$Q$23,"A-D")+2*COUNTIF('abergements latéraux'!$B$16:$Q$23,"A-G+A-D")+2*COUNTIF('abergements latéraux'!$B$16:$Q$23,"A-G"),0)</f>
        <v>0</v>
      </c>
      <c r="L9" s="70">
        <f>IF('Création champs PV'!$AH$15="2",2*COUNTIF('abergements latéraux'!$S$16:$AH$23,"A-D")+2*COUNTIF('abergements latéraux'!$S$16:$AH$23,"A-G+A-D")+2*COUNTIF('abergements latéraux'!$S$16:$AH$23,"A-G"),0)</f>
        <v>0</v>
      </c>
      <c r="M9" s="70">
        <f>IF('Création champs PV'!$AY$15="2",2*COUNTIF('abergements latéraux'!$AJ$16:$AY$23,"A-D")+2*COUNTIF('abergements latéraux'!$AJ$16:$AY$23,"A-G+A-D")+2*COUNTIF('abergements latéraux'!$AJ$16:$AY$23,"A-G"),0)</f>
        <v>0</v>
      </c>
      <c r="N9" s="70">
        <f>IF('Création champs PV'!$BP$15="2",2*COUNTIF('abergements latéraux'!$BA$16:$BP$23,"A-D")+2*COUNTIF('abergements latéraux'!$BA$16:$BP$23,"A-G+A-D")+2*COUNTIF('abergements latéraux'!$BA$16:$BP$23,"A-G"),0)</f>
        <v>0</v>
      </c>
      <c r="O9" s="70">
        <f>IF('Création champs PV'!$Q$27="2",2*COUNTIF('abergements latéraux'!$B$28:$CY$38,"A-D")+2*COUNTIF('abergements latéraux'!$B$28:$CY$38,"A-G+A-D")+2*COUNTIF('abergements latéraux'!$B$28:$CY$38,"A-G"),0)</f>
        <v>0</v>
      </c>
      <c r="P9" s="83"/>
      <c r="Q9" s="310"/>
      <c r="R9" s="76">
        <f t="shared" si="0"/>
        <v>0</v>
      </c>
      <c r="X9" s="226"/>
      <c r="Y9" s="223"/>
      <c r="Z9" s="224"/>
      <c r="AA9" s="224"/>
      <c r="AB9" s="224"/>
      <c r="AC9" s="224"/>
    </row>
    <row r="10" spans="2:29" ht="21" customHeight="1" x14ac:dyDescent="0.35">
      <c r="B10" s="241" t="s">
        <v>419</v>
      </c>
      <c r="C10" s="235" t="s">
        <v>378</v>
      </c>
      <c r="D10" s="195" t="str">
        <f>traduction!A120</f>
        <v>ABERG SIMPLE ALU G/D 1100 7022 L1/O1</v>
      </c>
      <c r="E10" s="69"/>
      <c r="F10" s="193">
        <v>801</v>
      </c>
      <c r="G10" s="70">
        <f>IF('Création champs PV'!$Q$3="3",2*COUNTIF('abergements latéraux'!$B$4:$Q$11,"A-D")+2*COUNTIF('abergements latéraux'!$B$4:$Q$11,"A-G+A-D")+2*COUNTIF('abergements latéraux'!$B$4:$Q$11,"A-G"),0)</f>
        <v>0</v>
      </c>
      <c r="H10" s="70">
        <f>IF('Création champs PV'!$AH$3="3",2*COUNTIF('abergements latéraux'!$S$4:$AH$11,"A-D")+2*COUNTIF('abergements latéraux'!$S$4:$AH$11,"A-G+A-D")+2*COUNTIF('abergements latéraux'!$S$4:$AH$11,"A-G"),0)</f>
        <v>0</v>
      </c>
      <c r="I10" s="70">
        <f>IF('Création champs PV'!$AY$3="3",2*COUNTIF('abergements latéraux'!$AJ$4:$AY$11,"A-D")+2*COUNTIF('abergements latéraux'!$AJ$4:$AY$11,"A-G+A-D")+2*COUNTIF('abergements latéraux'!$AJ$4:$AY$11,"A-G"),0)</f>
        <v>0</v>
      </c>
      <c r="J10" s="70">
        <f>IF('Création champs PV'!$BP$3="3",2*COUNTIF('abergements latéraux'!$BA$4:$BP$11,"A-D")+2*COUNTIF('abergements latéraux'!$BA$4:$BP$11,"A-G+A-D")+2*COUNTIF('abergements latéraux'!$BA$4:$BP$11,"A-G"),0)</f>
        <v>0</v>
      </c>
      <c r="K10" s="70">
        <f>IF('Création champs PV'!$Q$15="3",2*COUNTIF('abergements latéraux'!$B$16:$Q$23,"A-D")+2*COUNTIF('abergements latéraux'!$B$16:$Q$23,"A-G+A-D")+2*COUNTIF('abergements latéraux'!$B$16:$Q$23,"A-G"),0)</f>
        <v>0</v>
      </c>
      <c r="L10" s="70">
        <f>IF('Création champs PV'!$AH$15="3",2*COUNTIF('abergements latéraux'!$S$16:$AH$23,"A-D")+2*COUNTIF('abergements latéraux'!$S$16:$AH$23,"A-G+A-D")+2*COUNTIF('abergements latéraux'!$S$16:$AH$23,"A-G"),0)</f>
        <v>0</v>
      </c>
      <c r="M10" s="70">
        <f>IF('Création champs PV'!$AY$15="3",2*COUNTIF('abergements latéraux'!$AJ$16:$AY$23,"A-D")+2*COUNTIF('abergements latéraux'!$AJ$16:$AY$23,"A-G+A-D")+2*COUNTIF('abergements latéraux'!$AJ$16:$AY$23,"A-G"),0)</f>
        <v>0</v>
      </c>
      <c r="N10" s="70">
        <f>IF('Création champs PV'!$BP$15="3",2*COUNTIF('abergements latéraux'!$BA$16:$BP$23,"A-D")+2*COUNTIF('abergements latéraux'!$BA$16:$BP$23,"A-G+A-D")+2*COUNTIF('abergements latéraux'!$BA$16:$BP$23,"A-G"),0)</f>
        <v>0</v>
      </c>
      <c r="O10" s="70">
        <f>IF('Création champs PV'!$Q$27="3",2*COUNTIF('abergements latéraux'!$B$28:$CY$38,"A-D")+2*COUNTIF('abergements latéraux'!$B$28:$CY$38,"A-G+A-D")+2*COUNTIF('abergements latéraux'!$B$28:$CY$38,"A-G"),0)</f>
        <v>0</v>
      </c>
      <c r="P10" s="83"/>
      <c r="Q10" s="310"/>
      <c r="R10" s="76">
        <f t="shared" ref="R10" si="1">G10*$G$3+H10*$H$3+I10*$I$3+J10*$J$3+K10*$K$3+L10*$L$3+M10*$M$3+N10*$N$3+O10*$O$3+Q10</f>
        <v>0</v>
      </c>
      <c r="X10" s="226"/>
      <c r="Y10" s="223"/>
      <c r="Z10" s="224"/>
      <c r="AA10" s="224"/>
      <c r="AB10" s="224"/>
      <c r="AC10" s="224"/>
    </row>
    <row r="11" spans="2:29" ht="21" customHeight="1" x14ac:dyDescent="0.35">
      <c r="B11" s="241" t="s">
        <v>412</v>
      </c>
      <c r="C11" s="234" t="s">
        <v>153</v>
      </c>
      <c r="D11" s="195" t="str">
        <f>traduction!A38</f>
        <v>FRISE LATERALE 30/15</v>
      </c>
      <c r="E11" s="69" t="s">
        <v>160</v>
      </c>
      <c r="F11" s="193">
        <v>253</v>
      </c>
      <c r="G11" s="160">
        <f>IF('Création champs PV'!I12=1,ROUNDUP(((G8+G7)*0.88)/1.18,0),0)</f>
        <v>0</v>
      </c>
      <c r="H11" s="160">
        <f>IF('Création champs PV'!Z12=1,ROUNDUP(((H8+H7)*0.88)/1.18,0),0)</f>
        <v>0</v>
      </c>
      <c r="I11" s="160">
        <f>IF('Création champs PV'!AQ12=1,ROUNDUP(((I8+I7)*0.88)/1.18,0),0)</f>
        <v>0</v>
      </c>
      <c r="J11" s="160">
        <f>IF('Création champs PV'!BH12=1,ROUNDUP(((J8+J7)*0.88)/1.18,0),0)</f>
        <v>0</v>
      </c>
      <c r="K11" s="160">
        <f>IF('Création champs PV'!I24=1,ROUNDUP(((K8+K7)*0.88)/1.18,0),0)</f>
        <v>0</v>
      </c>
      <c r="L11" s="160">
        <f>IF('Création champs PV'!Z24=1,ROUNDUP(((L8+L7)*0.88)/1.18,0),0)</f>
        <v>0</v>
      </c>
      <c r="M11" s="160">
        <f>IF('Création champs PV'!AQ24=1,ROUNDUP(((M8+M7)*0.88)/1.18,0),0)</f>
        <v>0</v>
      </c>
      <c r="N11" s="160">
        <f>IF('Création champs PV'!BH24=1,ROUNDUP(((N8+N7)*0.88)/1.18,0),0)</f>
        <v>0</v>
      </c>
      <c r="O11" s="160">
        <f>IF('Création champs PV'!I39=1,ROUNDUP(((O8+O7)*0.88)/1.18,0),0)</f>
        <v>0</v>
      </c>
      <c r="P11" s="83"/>
      <c r="Q11" s="310"/>
      <c r="R11" s="76">
        <f t="shared" si="0"/>
        <v>0</v>
      </c>
      <c r="X11" s="226"/>
      <c r="Y11" s="201"/>
    </row>
    <row r="12" spans="2:29" ht="21" customHeight="1" x14ac:dyDescent="0.35">
      <c r="B12" s="242" t="s">
        <v>406</v>
      </c>
      <c r="C12" s="236" t="s">
        <v>122</v>
      </c>
      <c r="D12" s="206" t="str">
        <f>traduction!A42</f>
        <v>BRIDE SIMPLE NOIRE Evolution</v>
      </c>
      <c r="E12" s="191" t="s">
        <v>3</v>
      </c>
      <c r="F12" s="191">
        <v>24</v>
      </c>
      <c r="G12" s="191">
        <f>IF('Création champs PV'!$Q$12=0,2*COUNTIF(brides!$B$4:$Q$11,"B-F-S"),IF('Création champs PV'!$Q$12=1,3*COUNTIF(brides!$B$4:$Q$11,"B-F-S")))</f>
        <v>0</v>
      </c>
      <c r="H12" s="191">
        <f>IF('Création champs PV'!$AH$12=0,2*COUNTIF(brides!$S$4:$AH$11,"B-F-S"),IF('Création champs PV'!$AH$12=1,3*COUNTIF(brides!$S$4:$AH$11,"B-F-S")))</f>
        <v>0</v>
      </c>
      <c r="I12" s="191">
        <f>IF('Création champs PV'!$AY$12=0,2*COUNTIF(brides!$AJ$4:$AY$11,"B-F-S"),IF('Création champs PV'!$AY$12=1,3*COUNTIF(brides!$AJ$4:$AY$11,"B-F-S")))</f>
        <v>0</v>
      </c>
      <c r="J12" s="191">
        <f>IF('Création champs PV'!$BP$12=0,2*COUNTIF(brides!$BA$4:$BP$11,"B-F-S"),IF('Création champs PV'!$BP$12=1,3*COUNTIF(brides!$BA$4:$BP$11,"B-F-S")))</f>
        <v>0</v>
      </c>
      <c r="K12" s="191">
        <f>IF('Création champs PV'!$Q$24=0,2*COUNTIF(brides!$B$16:$Q$23,"B-F-S"),IF('Création champs PV'!$Q$24=1,3*COUNTIF(brides!$B$16:$Q$23,"B-F-S")))</f>
        <v>0</v>
      </c>
      <c r="L12" s="191">
        <f>IF('Création champs PV'!$AH$24=0,2*COUNTIF(brides!$S$16:$AH$23,"B-F-S"),IF('Création champs PV'!$AH$24=1,3*COUNTIF(brides!$S$16:$AH$23,"B-F-S")))</f>
        <v>0</v>
      </c>
      <c r="M12" s="191">
        <f>IF('Création champs PV'!$AY$24=0,2*COUNTIF(brides!$AJ$16:$AY$23,"B-F-S"),IF('Création champs PV'!$AY$24=1,3*COUNTIF(brides!$AJ$16:$AY$23,"B-F-S")))</f>
        <v>0</v>
      </c>
      <c r="N12" s="191">
        <f>IF('Création champs PV'!$BP$24=0,2*COUNTIF(brides!$BA$16:$BP$23,"B-F-S"),IF('Création champs PV'!$BP$24=1,3*COUNTIF(brides!$BA$16:$BP$23,"B-F-S")))</f>
        <v>0</v>
      </c>
      <c r="O12" s="311">
        <f>IF('Création champs PV'!$Q$39=0,2*COUNTIF(brides!$B$28:$CY$38,"B-F-S"),IF('Création champs PV'!$Q$39=1,3*COUNTIF(brides!$B$28:$CY$38,"B-F-S")))</f>
        <v>0</v>
      </c>
      <c r="P12" s="83"/>
      <c r="Q12" s="310"/>
      <c r="R12" s="311">
        <f t="shared" si="0"/>
        <v>0</v>
      </c>
      <c r="X12" s="226"/>
      <c r="AA12" s="200"/>
    </row>
    <row r="13" spans="2:29" ht="19.5" customHeight="1" x14ac:dyDescent="0.35">
      <c r="B13" s="242" t="s">
        <v>407</v>
      </c>
      <c r="C13" s="236" t="s">
        <v>279</v>
      </c>
      <c r="D13" s="206" t="str">
        <f>traduction!A45</f>
        <v>BRIDE DOUBLE NOIRE Evolution</v>
      </c>
      <c r="E13" s="191" t="s">
        <v>2</v>
      </c>
      <c r="F13" s="191">
        <v>28</v>
      </c>
      <c r="G13" s="191">
        <f>IF('Création champs PV'!$Q$12=0,2*COUNTIF(brides!$B$4:$Q$11,"B-F-D"),IF('Création champs PV'!$Q$12=1,3*COUNTIF(brides!$B$4:$Q$11,"B-F-D")))</f>
        <v>0</v>
      </c>
      <c r="H13" s="191">
        <f>IF('Création champs PV'!$AH$12=0,2*COUNTIF(brides!$S$4:$AH$11,"B-F-D"),IF('Création champs PV'!$AH$12=1,3*COUNTIF(brides!$S$4:$AH$11,"B-F-D")))</f>
        <v>0</v>
      </c>
      <c r="I13" s="191">
        <f>IF('Création champs PV'!$AY$12=0,2*COUNTIF(brides!$AJ$4:$AY$11,"B-F-D"),IF('Création champs PV'!$AY$12=1,3*COUNTIF(brides!$AJ$4:$AY$11,"B-F-D")))</f>
        <v>0</v>
      </c>
      <c r="J13" s="191">
        <f>IF('Création champs PV'!$BP$12=0,2*COUNTIF(brides!$BA$4:$BP$11,"B-F-D"),IF('Création champs PV'!$BP$12=1,3*COUNTIF(brides!$BA$4:$BP$11,"B-F-D")))</f>
        <v>0</v>
      </c>
      <c r="K13" s="191">
        <f>IF('Création champs PV'!$Q$24=0,2*COUNTIF(brides!$B$16:$Q$23,"B-F-D"),IF('Création champs PV'!$Q$24=1,3*COUNTIF(brides!$B$16:$Q$23,"B-F-D")))</f>
        <v>0</v>
      </c>
      <c r="L13" s="191">
        <f>IF('Création champs PV'!$AH$24=0,2*COUNTIF(brides!$S$16:$AH$23,"B-F-D"),IF('Création champs PV'!$AH$24=1,3*COUNTIF(brides!$S$16:$AH$23,"B-F-D")))</f>
        <v>0</v>
      </c>
      <c r="M13" s="191">
        <f>IF('Création champs PV'!$AY$24=0,2*COUNTIF(brides!$AJ$16:$AY$23,"B-F-D"),IF('Création champs PV'!$AY$24=1,3*COUNTIF(brides!$AJ$16:$AY$23,"B-F-D")))</f>
        <v>0</v>
      </c>
      <c r="N13" s="191">
        <f>IF('Création champs PV'!$BP$24=0,2*COUNTIF(brides!$BA$16:$BP$23,"B-F-D"),IF('Création champs PV'!$BP$24=1,3*COUNTIF(brides!$BA$16:$BP$23,"B-F-D")))</f>
        <v>0</v>
      </c>
      <c r="O13" s="311">
        <f>IF('Création champs PV'!$Q$39=0,2*COUNTIF(brides!$B$28:$CY$38,"B-F-D"),IF('Création champs PV'!$Q$39=1,3*COUNTIF(brides!$B$28:$CY$38,"B-F-D")))</f>
        <v>0</v>
      </c>
      <c r="P13" s="83"/>
      <c r="Q13" s="310"/>
      <c r="R13" s="311">
        <f t="shared" si="0"/>
        <v>0</v>
      </c>
      <c r="X13" s="226"/>
      <c r="AA13" s="200"/>
    </row>
    <row r="14" spans="2:29" ht="21" customHeight="1" x14ac:dyDescent="0.35">
      <c r="B14" s="242" t="s">
        <v>408</v>
      </c>
      <c r="C14" s="236" t="s">
        <v>123</v>
      </c>
      <c r="D14" s="206" t="str">
        <f>traduction!A48</f>
        <v>PATTE SIMPLE NOIRE Evolution</v>
      </c>
      <c r="E14" s="191" t="s">
        <v>4</v>
      </c>
      <c r="F14" s="191">
        <v>304</v>
      </c>
      <c r="G14" s="191">
        <f>IF('Création champs PV'!$Q$12=0,2*COUNTIF(pattes!$B$4:$Q$11,"P-F-S"),IF('Création champs PV'!$Q$12=1,3*COUNTIF(pattes!$B$4:$Q$11,"P-F-S")))</f>
        <v>0</v>
      </c>
      <c r="H14" s="191">
        <f>IF('Création champs PV'!$AH$12=0,2*COUNTIF(pattes!$S$4:$AH$11,"P-F-S"),IF('Création champs PV'!$AH$12=1,3*COUNTIF(pattes!$S$4:$AH$11,"P-F-S")))</f>
        <v>0</v>
      </c>
      <c r="I14" s="191">
        <f>IF('Création champs PV'!$AY$12=0,2*COUNTIF(pattes!$AJ$4:$AY$11,"P-F-S"),IF('Création champs PV'!$AY$12=1,3*COUNTIF(pattes!$AJ$4:$AY$11,"P-F-S")))</f>
        <v>0</v>
      </c>
      <c r="J14" s="191">
        <f>IF('Création champs PV'!$BP$12=0,2*COUNTIF(pattes!$BA$4:$BP$11,"P-F-S"),IF('Création champs PV'!$BP$12=1,3*COUNTIF(pattes!$BA$4:$BP$11,"P-F-S")))</f>
        <v>0</v>
      </c>
      <c r="K14" s="191">
        <f>IF('Création champs PV'!$Q$24=0,2*COUNTIF(pattes!$B$16:$Q$23,"P-F-S"),IF('Création champs PV'!$Q$24=1,3*COUNTIF(pattes!$B$16:$Q$23,"P-F-S")))</f>
        <v>0</v>
      </c>
      <c r="L14" s="191">
        <f>IF('Création champs PV'!$AH$24=0,2*COUNTIF(pattes!$S$16:$AH$23,"P-F-S"),IF('Création champs PV'!$AH$24=1,3*COUNTIF(pattes!$S$16:$AH$23,"P-F-S")))</f>
        <v>0</v>
      </c>
      <c r="M14" s="191">
        <f>IF('Création champs PV'!$AY$24=0,2*COUNTIF(pattes!$AJ$16:$AY$23,"P-F-S"),IF('Création champs PV'!$AY$24=1,3*COUNTIF(pattes!$AJ$16:$AY$23,"P-F-S")))</f>
        <v>0</v>
      </c>
      <c r="N14" s="191">
        <f>IF('Création champs PV'!$BP$24=0,2*COUNTIF(pattes!$BA$16:$BP$23,"P-F-S"),IF('Création champs PV'!$BP$24=1,3*COUNTIF(pattes!$BA$16:$BP$23,"P-F-S")))</f>
        <v>0</v>
      </c>
      <c r="O14" s="311">
        <f>IF('Création champs PV'!$Q$39=0,2*COUNTIF(pattes!$B$28:$CY$38,"P-F-S"),IF('Création champs PV'!$Q$39=1,3*COUNTIF(pattes!$B$28:$CY$38,"P-F-S")))</f>
        <v>0</v>
      </c>
      <c r="P14" s="83"/>
      <c r="Q14" s="310"/>
      <c r="R14" s="311">
        <f t="shared" si="0"/>
        <v>0</v>
      </c>
      <c r="X14" s="226"/>
      <c r="AA14" s="200"/>
    </row>
    <row r="15" spans="2:29" ht="21" customHeight="1" x14ac:dyDescent="0.35">
      <c r="B15" s="243" t="s">
        <v>409</v>
      </c>
      <c r="C15" s="237" t="s">
        <v>124</v>
      </c>
      <c r="D15" s="196" t="str">
        <f>traduction!A49</f>
        <v>PATTE DOUBLE Evolution</v>
      </c>
      <c r="E15" s="184" t="s">
        <v>9</v>
      </c>
      <c r="F15" s="194">
        <v>346</v>
      </c>
      <c r="G15" s="86">
        <f>IF('Création champs PV'!$Q$12=0,2*COUNTIF(pattes!$B$4:$Q$11,"P-F-D"),IF('Création champs PV'!$Q$12=1,3*COUNTIF(pattes!$B$4:$Q$11,"P-F-D")))</f>
        <v>0</v>
      </c>
      <c r="H15" s="86">
        <f>IF('Création champs PV'!$AH$12=0,2*COUNTIF(pattes!$S$4:$AH$11,"P-F-D"),IF('Création champs PV'!$AH$12=1,3*COUNTIF(pattes!$S$4:$AH$11,"P-F-D")))</f>
        <v>0</v>
      </c>
      <c r="I15" s="86">
        <f>IF('Création champs PV'!$AY$12=0,2*COUNTIF(pattes!$AJ$4:$AY$11,"P-F-D"),IF('Création champs PV'!$AY$12=1,3*COUNTIF(pattes!$AJ$4:$AY$11,"P-F-D")))</f>
        <v>0</v>
      </c>
      <c r="J15" s="86">
        <f>IF('Création champs PV'!$BP$12=0,2*COUNTIF(pattes!$BA$4:$BP$11,"P-F-D"),IF('Création champs PV'!$BP$12=1,3*COUNTIF(pattes!$BA$4:$BP$11,"P-F-D")))</f>
        <v>0</v>
      </c>
      <c r="K15" s="86">
        <f>IF('Création champs PV'!$Q$24=0,2*COUNTIF(pattes!$B$16:$Q$23,"P-F-D"),IF('Création champs PV'!$Q$24=1,3*COUNTIF(pattes!$B$16:$Q$23,"P-F-D")))</f>
        <v>0</v>
      </c>
      <c r="L15" s="86">
        <f>IF('Création champs PV'!$AH$24=0,2*COUNTIF(pattes!$S$16:$AH$23,"P-F-D"),IF('Création champs PV'!$AH$24=1,3*COUNTIF(pattes!$S$16:$AH$23,"P-F-D")))</f>
        <v>0</v>
      </c>
      <c r="M15" s="86">
        <f>IF('Création champs PV'!$AY$24=0,2*COUNTIF(pattes!$AJ$16:$AY$23,"P-F-D"),IF('Création champs PV'!$AY$24=1,3*COUNTIF(pattes!$AJ$16:$AY$23,"P-F-D")))</f>
        <v>0</v>
      </c>
      <c r="N15" s="86">
        <f>IF('Création champs PV'!$BP$24=0,2*COUNTIF(pattes!$BA$16:$BP$23,"P-F-D"),IF('Création champs PV'!$BP$24=1,3*COUNTIF(pattes!$BA$16:$BP$23,"P-F-D")))</f>
        <v>0</v>
      </c>
      <c r="O15" s="86">
        <f>IF('Création champs PV'!$Q$39=0,2*COUNTIF(pattes!$B$28:$CY$38,"P-F-D"),IF('Création champs PV'!$Q$39=1,3*COUNTIF(pattes!$B$28:$CY$38,"P-F-D")))</f>
        <v>0</v>
      </c>
      <c r="P15" s="83"/>
      <c r="Q15" s="310"/>
      <c r="R15" s="184">
        <f t="shared" si="0"/>
        <v>0</v>
      </c>
      <c r="X15" s="226"/>
      <c r="AA15" s="200"/>
    </row>
    <row r="16" spans="2:29" ht="21" customHeight="1" x14ac:dyDescent="0.35">
      <c r="B16" s="243" t="s">
        <v>421</v>
      </c>
      <c r="C16" s="237" t="s">
        <v>136</v>
      </c>
      <c r="D16" s="196" t="str">
        <f>traduction!A50</f>
        <v>VIS DE BRIDE CHC M6 x 40 (module 40 à 50)</v>
      </c>
      <c r="E16" s="198" t="s">
        <v>162</v>
      </c>
      <c r="F16" s="181">
        <v>10</v>
      </c>
      <c r="G16" s="87">
        <f>G14+G15</f>
        <v>0</v>
      </c>
      <c r="H16" s="87">
        <f t="shared" ref="H16:O16" si="2">H14+H15</f>
        <v>0</v>
      </c>
      <c r="I16" s="87">
        <f t="shared" si="2"/>
        <v>0</v>
      </c>
      <c r="J16" s="87">
        <f t="shared" si="2"/>
        <v>0</v>
      </c>
      <c r="K16" s="87">
        <f t="shared" si="2"/>
        <v>0</v>
      </c>
      <c r="L16" s="87">
        <f t="shared" si="2"/>
        <v>0</v>
      </c>
      <c r="M16" s="87">
        <f t="shared" si="2"/>
        <v>0</v>
      </c>
      <c r="N16" s="87">
        <f t="shared" si="2"/>
        <v>0</v>
      </c>
      <c r="O16" s="87">
        <f t="shared" si="2"/>
        <v>0</v>
      </c>
      <c r="P16" s="83"/>
      <c r="Q16" s="312"/>
      <c r="R16" s="184">
        <f t="shared" si="0"/>
        <v>0</v>
      </c>
      <c r="X16" s="226"/>
      <c r="AA16" s="200"/>
    </row>
    <row r="17" spans="1:27" ht="21.75" customHeight="1" x14ac:dyDescent="0.35">
      <c r="B17" s="243" t="s">
        <v>420</v>
      </c>
      <c r="C17" s="237" t="s">
        <v>8</v>
      </c>
      <c r="D17" s="196" t="str">
        <f>traduction!A53</f>
        <v>VIS TB 6x40 (BOIS) A2</v>
      </c>
      <c r="E17" s="184" t="s">
        <v>162</v>
      </c>
      <c r="F17" s="194">
        <v>5</v>
      </c>
      <c r="G17" s="86">
        <f>G14*3+G15*4</f>
        <v>0</v>
      </c>
      <c r="H17" s="86">
        <f t="shared" ref="H17:O17" si="3">H14*3+H15*4</f>
        <v>0</v>
      </c>
      <c r="I17" s="86">
        <f t="shared" si="3"/>
        <v>0</v>
      </c>
      <c r="J17" s="86">
        <f t="shared" si="3"/>
        <v>0</v>
      </c>
      <c r="K17" s="86">
        <f t="shared" si="3"/>
        <v>0</v>
      </c>
      <c r="L17" s="86">
        <f t="shared" si="3"/>
        <v>0</v>
      </c>
      <c r="M17" s="86">
        <f t="shared" si="3"/>
        <v>0</v>
      </c>
      <c r="N17" s="86">
        <f t="shared" si="3"/>
        <v>0</v>
      </c>
      <c r="O17" s="86">
        <f t="shared" si="3"/>
        <v>0</v>
      </c>
      <c r="P17" s="83"/>
      <c r="Q17" s="310"/>
      <c r="R17" s="184">
        <f t="shared" si="0"/>
        <v>0</v>
      </c>
      <c r="X17" s="226"/>
      <c r="AA17" s="200"/>
    </row>
    <row r="18" spans="1:27" ht="21.75" customHeight="1" x14ac:dyDescent="0.35">
      <c r="B18" s="243" t="s">
        <v>413</v>
      </c>
      <c r="C18" s="237" t="s">
        <v>397</v>
      </c>
      <c r="D18" s="196" t="str">
        <f>traduction!A97</f>
        <v>PIGE de montage EASY ROOF L1, O1, P1</v>
      </c>
      <c r="E18" s="198" t="s">
        <v>161</v>
      </c>
      <c r="F18" s="181">
        <v>270</v>
      </c>
      <c r="G18" s="87">
        <f t="shared" ref="G18:O18" si="4">IF(G6&gt;12,4,IF(G6=0,0,2))</f>
        <v>0</v>
      </c>
      <c r="H18" s="87">
        <f t="shared" si="4"/>
        <v>0</v>
      </c>
      <c r="I18" s="87">
        <f t="shared" si="4"/>
        <v>0</v>
      </c>
      <c r="J18" s="87">
        <f t="shared" si="4"/>
        <v>0</v>
      </c>
      <c r="K18" s="87">
        <f t="shared" si="4"/>
        <v>0</v>
      </c>
      <c r="L18" s="87">
        <f t="shared" si="4"/>
        <v>0</v>
      </c>
      <c r="M18" s="87">
        <f t="shared" si="4"/>
        <v>0</v>
      </c>
      <c r="N18" s="87">
        <f t="shared" si="4"/>
        <v>0</v>
      </c>
      <c r="O18" s="87">
        <f t="shared" si="4"/>
        <v>0</v>
      </c>
      <c r="P18" s="83"/>
      <c r="Q18" s="310"/>
      <c r="R18" s="184">
        <f t="shared" si="0"/>
        <v>0</v>
      </c>
      <c r="X18" s="226"/>
      <c r="AA18" s="200"/>
    </row>
    <row r="19" spans="1:27" ht="21.75" customHeight="1" x14ac:dyDescent="0.35">
      <c r="B19" s="244" t="s">
        <v>417</v>
      </c>
      <c r="C19" s="238" t="s">
        <v>280</v>
      </c>
      <c r="D19" s="197" t="s">
        <v>281</v>
      </c>
      <c r="E19" s="198"/>
      <c r="F19" s="181">
        <v>6</v>
      </c>
      <c r="G19" s="181">
        <f>IF('Création champs PV'!$Q$1=2,'Terre FR'!$R12,IF('Création champs PV'!$Q$1=1,'Terre UE'!$R12,0))</f>
        <v>0</v>
      </c>
      <c r="H19" s="181">
        <f>IF('Création champs PV'!$Q$1=2,'Terre FR'!$AI12,IF('Création champs PV'!$Q$1=1,'Terre UE'!$AI12,0))</f>
        <v>0</v>
      </c>
      <c r="I19" s="181">
        <f>IF('Création champs PV'!$Q$1=2,'Terre FR'!$AZ12,IF('Création champs PV'!$Q$1=1,'Terre UE'!$AZ12,0))</f>
        <v>0</v>
      </c>
      <c r="J19" s="181">
        <f>IF('Création champs PV'!$Q$1=2,'Terre FR'!$BQ12,IF('Création champs PV'!$Q$1=1,'Terre UE'!$BQ12,0))</f>
        <v>0</v>
      </c>
      <c r="K19" s="181">
        <f>IF('Création champs PV'!$Q$1=2,'Terre FR'!$R24,IF('Création champs PV'!$Q$1=1,'Terre UE'!$R24,0))</f>
        <v>0</v>
      </c>
      <c r="L19" s="181">
        <f>IF('Création champs PV'!$Q$1=2,'Terre FR'!$AI24,IF('Création champs PV'!$Q$1=1,'Terre UE'!$AI24,0))</f>
        <v>0</v>
      </c>
      <c r="M19" s="181">
        <f>IF('Création champs PV'!$Q$1=2,'Terre FR'!$AZ24,IF('Création champs PV'!$Q$1=1,'Terre UE'!$AZ24,0))</f>
        <v>0</v>
      </c>
      <c r="N19" s="181">
        <f>IF('Création champs PV'!$Q$1=2,'Terre FR'!$BQ24,IF('Création champs PV'!$Q$1=1,'Terre UE'!$BQ24,0))</f>
        <v>0</v>
      </c>
      <c r="O19" s="181">
        <f>IF('Création champs PV'!$Q$1=2,'Terre FR'!$CZ39,IF('Création champs PV'!$Q$1=1,'Terre UE'!$CZ39,0))</f>
        <v>0</v>
      </c>
      <c r="Q19" s="182"/>
      <c r="R19" s="184">
        <f>G19*$G$3+H19*$H$3+I19*$I$3+J19*$J$3+K19*$K$3+L19*$L$3+M19*$M$3+N19*$N$3+Q19</f>
        <v>0</v>
      </c>
      <c r="X19" s="226"/>
    </row>
    <row r="20" spans="1:27" ht="21" customHeight="1" outlineLevel="1" x14ac:dyDescent="0.35">
      <c r="A20" s="291" t="str">
        <f>traduction!$A$118</f>
        <v>Déflecteur</v>
      </c>
      <c r="B20" s="245" t="s">
        <v>410</v>
      </c>
      <c r="C20" s="239" t="s">
        <v>351</v>
      </c>
      <c r="D20" s="212" t="str">
        <f>traduction!A115</f>
        <v>DEFLECTEUR O1 NOIR</v>
      </c>
      <c r="E20" s="211"/>
      <c r="F20" s="222">
        <v>288</v>
      </c>
      <c r="G20" s="208"/>
      <c r="H20" s="208"/>
      <c r="I20" s="208"/>
      <c r="J20" s="208"/>
      <c r="K20" s="208"/>
      <c r="L20" s="208"/>
      <c r="M20" s="208"/>
      <c r="N20" s="208"/>
      <c r="O20" s="208">
        <f>IF('Création champs PV'!$Y$39&lt;&gt;1,0,IF(OR('Qte module'!$CZ$39&gt;7,'Création champs PV'!$Y$39=1),COUNTIF(Deflecteur!$B$28:$CY$38,"D"),0))</f>
        <v>0</v>
      </c>
      <c r="Q20" s="182"/>
      <c r="R20" s="209">
        <f t="shared" ref="R20:R21" si="5">G20*$G$3+H20*$H$3+I20*$I$3+J20*$J$3+K20*$K$3+L20*$L$3+M20*$M$3+N20*$N$3+O20*$O$3+Q20</f>
        <v>0</v>
      </c>
      <c r="T20" s="210"/>
      <c r="X20" s="226"/>
    </row>
    <row r="21" spans="1:27" ht="21" customHeight="1" outlineLevel="1" x14ac:dyDescent="0.35">
      <c r="A21" s="291"/>
      <c r="B21" s="245" t="s">
        <v>411</v>
      </c>
      <c r="C21" s="239" t="s">
        <v>384</v>
      </c>
      <c r="D21" s="212" t="str">
        <f>traduction!A116</f>
        <v>TIRANT DEFLECTEUR</v>
      </c>
      <c r="E21" s="211"/>
      <c r="F21" s="216">
        <v>13</v>
      </c>
      <c r="G21" s="208"/>
      <c r="H21" s="208"/>
      <c r="I21" s="208"/>
      <c r="J21" s="208"/>
      <c r="K21" s="208"/>
      <c r="L21" s="208"/>
      <c r="M21" s="208"/>
      <c r="N21" s="208"/>
      <c r="O21" s="208">
        <f>2*O20</f>
        <v>0</v>
      </c>
      <c r="Q21" s="182"/>
      <c r="R21" s="209">
        <f t="shared" si="5"/>
        <v>0</v>
      </c>
      <c r="T21" s="210"/>
      <c r="X21" s="226"/>
    </row>
    <row r="22" spans="1:27" ht="21" customHeight="1" outlineLevel="1" x14ac:dyDescent="0.35">
      <c r="A22" s="291"/>
      <c r="B22" s="246" t="s">
        <v>422</v>
      </c>
      <c r="C22" s="239" t="s">
        <v>385</v>
      </c>
      <c r="D22" s="225" t="str">
        <f>traduction!A117</f>
        <v>VIS TF torx M4x35 DIN 965</v>
      </c>
      <c r="E22" s="211"/>
      <c r="F22" s="216">
        <v>5</v>
      </c>
      <c r="G22" s="208"/>
      <c r="H22" s="208"/>
      <c r="I22" s="208"/>
      <c r="J22" s="208"/>
      <c r="K22" s="208"/>
      <c r="L22" s="208"/>
      <c r="M22" s="208"/>
      <c r="N22" s="208"/>
      <c r="O22" s="208">
        <f>O21</f>
        <v>0</v>
      </c>
      <c r="Q22" s="182"/>
      <c r="R22" s="209">
        <f>G22*$G$3+H22*$H$3+I22*$I$3+J22*$J$3+K22*$K$3+L22*$L$3+M22*$M$3+N22*$N$3+O22*$O$3+Q22</f>
        <v>0</v>
      </c>
      <c r="T22" s="210"/>
      <c r="X22" s="226"/>
    </row>
    <row r="23" spans="1:27" ht="21" customHeight="1" thickBot="1" x14ac:dyDescent="0.4">
      <c r="A23" s="291"/>
      <c r="B23" s="247"/>
      <c r="C23" s="240"/>
      <c r="D23" s="214"/>
      <c r="E23" s="315"/>
      <c r="F23" s="213"/>
      <c r="G23" s="314"/>
      <c r="H23" s="314"/>
      <c r="I23" s="314"/>
      <c r="J23" s="314"/>
      <c r="K23" s="314"/>
      <c r="L23" s="314"/>
      <c r="M23" s="314"/>
      <c r="N23" s="314"/>
      <c r="O23" s="314"/>
      <c r="Q23" s="313"/>
      <c r="R23" s="314"/>
      <c r="T23" s="210"/>
    </row>
    <row r="24" spans="1:27" ht="21" customHeight="1" x14ac:dyDescent="0.35">
      <c r="D24" s="292" t="str">
        <f>traduction!A58</f>
        <v>Puissance module en watt</v>
      </c>
      <c r="E24" s="292"/>
      <c r="F24" s="292"/>
      <c r="G24" s="85">
        <v>327</v>
      </c>
      <c r="H24" s="85">
        <v>327</v>
      </c>
      <c r="I24" s="85">
        <v>327</v>
      </c>
      <c r="J24" s="85">
        <v>327</v>
      </c>
      <c r="K24" s="85">
        <v>327</v>
      </c>
      <c r="L24" s="85">
        <v>327</v>
      </c>
      <c r="M24" s="85">
        <v>327</v>
      </c>
      <c r="N24" s="85">
        <v>327</v>
      </c>
      <c r="O24" s="85">
        <v>327</v>
      </c>
    </row>
    <row r="25" spans="1:27" ht="21" customHeight="1" x14ac:dyDescent="0.35">
      <c r="D25" s="88"/>
      <c r="E25" s="88"/>
      <c r="F25" s="88" t="str">
        <f>traduction!A59</f>
        <v>Puissance de l'installation en watt</v>
      </c>
      <c r="G25" s="91">
        <f>(G6)*G24</f>
        <v>0</v>
      </c>
      <c r="H25" s="91">
        <f>(H6)*H24</f>
        <v>0</v>
      </c>
      <c r="I25" s="91">
        <f>(I6)*I24</f>
        <v>0</v>
      </c>
      <c r="J25" s="91">
        <f>(J6)*J24</f>
        <v>0</v>
      </c>
      <c r="K25" s="91">
        <f>(K6)*K24</f>
        <v>0</v>
      </c>
      <c r="L25" s="91">
        <f>(L6)*L24</f>
        <v>0</v>
      </c>
      <c r="M25" s="91">
        <f>(M6)*M24</f>
        <v>0</v>
      </c>
      <c r="N25" s="91">
        <f>(N6)*N24</f>
        <v>0</v>
      </c>
      <c r="O25" s="91">
        <f>(O6)*O24</f>
        <v>0</v>
      </c>
      <c r="Q25" s="305"/>
      <c r="R25" s="305"/>
    </row>
    <row r="26" spans="1:27" ht="21" customHeight="1" x14ac:dyDescent="0.35">
      <c r="D26" s="88"/>
      <c r="E26" s="88"/>
      <c r="F26" s="84" t="str">
        <f>traduction!A61</f>
        <v>Poids en kg</v>
      </c>
      <c r="G26" s="90">
        <f>(G6*$F$6+G7*$F$7+G8*$F$8+G9*$F$9+G11*$F$11+G12*$F$12+G13*$F$13+G14*$F$14+G15*$F$15+G16*$F$16+G17*$F$17+G18*$F$18+G19*$F$19)/1000</f>
        <v>0</v>
      </c>
      <c r="H26" s="90">
        <f>(H6*$F$6+H7*$F$7+H8*$F$8+H9*$F$9+H11*$F$11+H12*$F$12+H13*$F$13+H14*$F$14+H15*$F$15+H16*$F$16+H17*$F$17+H18*$F$18+H19*$F$19)/1000</f>
        <v>0</v>
      </c>
      <c r="I26" s="90">
        <f>(I6*$F$6+I7*$F$7+I8*$F$8+I9*$F$9+I11*$F$11+I12*$F$12+I13*$F$13+I14*$F$14+I15*$F$15+I16*$F$16+I17*$F$17+I18*$F$18+I19*$F$19)/1000</f>
        <v>0</v>
      </c>
      <c r="J26" s="90">
        <f>(J6*$F$6+J7*$F$7+J8*$F$8+J9*$F$9+J11*$F$11+J12*$F$12+J13*$F$13+J14*$F$14+J15*$F$15+J16*$F$16+J17*$F$17+J18*$F$18+J19*$F$19)/1000</f>
        <v>0</v>
      </c>
      <c r="K26" s="90">
        <f>(K6*$F$6+K7*$F$7+K8*$F$8+K9*$F$9+K11*$F$11+K12*$F$12+K13*$F$13+K14*$F$14+K15*$F$15+K16*$F$16+K17*$F$17+K18*$F$18+K19*$F$19)/1000</f>
        <v>0</v>
      </c>
      <c r="L26" s="90">
        <f>(L6*$F$6+L7*$F$7+L8*$F$8+L9*$F$9+L11*$F$11+L12*$F$12+L13*$F$13+L14*$F$14+L15*$F$15+L16*$F$16+L17*$F$17+L18*$F$18+L19*$F$19)/1000</f>
        <v>0</v>
      </c>
      <c r="M26" s="90">
        <f>(M6*$F$6+M7*$F$7+M8*$F$8+M9*$F$9+M11*$F$11+M12*$F$12+M13*$F$13+M14*$F$14+M15*$F$15+M16*$F$16+M17*$F$17+M18*$F$18+M19*$F$19)/1000</f>
        <v>0</v>
      </c>
      <c r="N26" s="90">
        <f>(N6*$F$6+N7*$F$7+N8*$F$8+N9*$F$9+N11*$F$11+N12*$F$12+N13*$F$13+N14*$F$14+N15*$F$15+N16*$F$16+N17*$F$17+N18*$F$18+N19*$F$19)/1000</f>
        <v>0</v>
      </c>
      <c r="O26" s="90">
        <f>(O6*$F$6+O7*$F$7+O8*$F$8+O9*$F$9+O11*$F$11+O12*$F$12+O13*$F$13+O14*$F$14+O15*$F$15+O16*$F$16+O17*$F$17+O18*$F$18+O19*$F$19)/1000</f>
        <v>0</v>
      </c>
      <c r="Q26" s="305"/>
      <c r="R26" s="305"/>
    </row>
    <row r="27" spans="1:27" ht="21" customHeight="1" x14ac:dyDescent="0.35">
      <c r="D27" s="88"/>
      <c r="E27" s="88"/>
      <c r="F27" s="84" t="str">
        <f>traduction!A62</f>
        <v>Poids en kg/m²</v>
      </c>
      <c r="G27" s="89" t="str">
        <f>IF(G26=0,"",(G26-((G7*$F$7+G8*$F$8+G9*$F$9+G11*$F$11)/1000))/((G6)*1.57*1.07))</f>
        <v/>
      </c>
      <c r="H27" s="89" t="str">
        <f>IF(H26=0,"",(H26-((H7*$F$7+H8*$F$8+H9*$F$9+H11*$F$11)/1000))/((H6)*1.57*1.07))</f>
        <v/>
      </c>
      <c r="I27" s="89" t="str">
        <f>IF(I26=0,"",(I26-((I7*$F$7+I8*$F$8+I9*$F$9+I11*$F$11)/1000))/((I6)*1.57*1.07))</f>
        <v/>
      </c>
      <c r="J27" s="89" t="str">
        <f>IF(J26=0,"",(J26-((J7*$F$7+J8*$F$8+J9*$F$9+J11*$F$11)/1000))/((J6)*1.57*1.07))</f>
        <v/>
      </c>
      <c r="K27" s="89" t="str">
        <f>IF(K26=0,"",(K26-((K7*$F$7+K8*$F$8+K9*$F$9+K11*$F$11)/1000))/((K6)*1.57*1.07))</f>
        <v/>
      </c>
      <c r="L27" s="89" t="str">
        <f>IF(L26=0,"",(L26-((L7*$F$7+L8*$F$8+L9*$F$9+L11*$F$11)/1000))/((L6)*1.57*1.07))</f>
        <v/>
      </c>
      <c r="M27" s="89" t="str">
        <f>IF(M26=0,"",(M26-((M7*$F$7+M8*$F$8+M9*$F$9+M11*$F$11)/1000))/((M6)*1.57*1.07))</f>
        <v/>
      </c>
      <c r="N27" s="89" t="str">
        <f>IF(N26=0,"",(N26-((N7*$F$7+N8*$F$8+N9*$F$9+N11*$F$11)/1000))/((N6)*1.57*1.07))</f>
        <v/>
      </c>
      <c r="O27" s="89" t="str">
        <f>IF(O26=0,"",(O26-((O7*$F$7+O8*$F$8+O9*$F$9+O11*$F$11)/1000))/((O6)*1.57*1.07))</f>
        <v/>
      </c>
      <c r="Q27" s="305"/>
      <c r="R27" s="305"/>
    </row>
    <row r="28" spans="1:27" ht="21" customHeight="1" x14ac:dyDescent="0.35">
      <c r="E28" s="88"/>
      <c r="F28" s="84" t="str">
        <f>traduction!A102</f>
        <v>Nombre de modules nécessitant un solin</v>
      </c>
      <c r="G28" s="60">
        <f>1*COUNTIF(solin!$B$4:$Q$11,"S")</f>
        <v>0</v>
      </c>
      <c r="H28" s="60">
        <f>COUNTIF(solin!$S$4:$AH$11,"s")</f>
        <v>0</v>
      </c>
      <c r="I28" s="60">
        <f>COUNTIF(solin!$AJ$4:$AY$11,"s")</f>
        <v>0</v>
      </c>
      <c r="J28" s="60">
        <f>COUNTIF(solin!$BA$4:$BP$11,"s")</f>
        <v>0</v>
      </c>
      <c r="K28" s="60">
        <f>COUNTIF(solin!$B$16:$Q$23,"s")</f>
        <v>0</v>
      </c>
      <c r="L28" s="60">
        <f>COUNTIF(solin!$S$16:$AH$23,"s")</f>
        <v>0</v>
      </c>
      <c r="M28" s="60">
        <f>COUNTIF(solin!$AJ$16:$AY$23,"s")</f>
        <v>0</v>
      </c>
      <c r="N28" s="60">
        <f>COUNTIF(solin!$BA$16:$BP$23,"s")</f>
        <v>0</v>
      </c>
      <c r="O28" s="60">
        <f>COUNTIF(solin!$B$28:$CY$38,"s")</f>
        <v>0</v>
      </c>
      <c r="Q28" s="306"/>
      <c r="R28" s="306"/>
      <c r="S28" s="59"/>
    </row>
    <row r="29" spans="1:27" ht="21" customHeight="1" x14ac:dyDescent="0.35">
      <c r="B29" s="78"/>
      <c r="C29" s="78"/>
      <c r="Q29" s="306"/>
      <c r="R29" s="306"/>
      <c r="S29" s="59"/>
    </row>
    <row r="30" spans="1:27" ht="21" customHeight="1" x14ac:dyDescent="0.35">
      <c r="B30" s="79"/>
      <c r="C30" s="79"/>
      <c r="Q30" s="306"/>
      <c r="R30" s="306"/>
      <c r="S30" s="59"/>
    </row>
    <row r="31" spans="1:27" ht="21" customHeight="1" x14ac:dyDescent="0.35">
      <c r="B31" s="217"/>
      <c r="C31" s="217"/>
      <c r="D31" s="218"/>
      <c r="E31" s="218"/>
      <c r="F31" s="218"/>
      <c r="Q31" s="306"/>
      <c r="R31" s="306"/>
      <c r="S31" s="59"/>
    </row>
    <row r="32" spans="1:27" ht="21" customHeight="1" x14ac:dyDescent="0.35">
      <c r="B32" s="219"/>
      <c r="C32" s="219"/>
      <c r="D32" s="218"/>
      <c r="E32" s="218"/>
      <c r="F32" s="218"/>
      <c r="Q32" s="306"/>
      <c r="R32" s="306"/>
      <c r="S32" s="59"/>
    </row>
    <row r="33" spans="2:19" ht="21" customHeight="1" x14ac:dyDescent="0.35">
      <c r="B33" s="217"/>
      <c r="C33" s="217"/>
      <c r="D33" s="218"/>
      <c r="E33" s="218"/>
      <c r="F33" s="218"/>
      <c r="S33" s="59"/>
    </row>
    <row r="34" spans="2:19" ht="21" customHeight="1" x14ac:dyDescent="0.35">
      <c r="B34" s="79"/>
      <c r="C34" s="79"/>
      <c r="S34" s="59"/>
    </row>
    <row r="35" spans="2:19" ht="21" customHeight="1" x14ac:dyDescent="0.35">
      <c r="B35" s="79"/>
      <c r="C35" s="79"/>
      <c r="S35" s="59"/>
    </row>
    <row r="36" spans="2:19" ht="21" customHeight="1" x14ac:dyDescent="0.35">
      <c r="B36" s="79"/>
      <c r="C36" s="79"/>
      <c r="S36" s="59"/>
    </row>
    <row r="37" spans="2:19" ht="21" customHeight="1" x14ac:dyDescent="0.35">
      <c r="B37" s="79"/>
      <c r="C37" s="79"/>
      <c r="D37" s="79"/>
      <c r="S37" s="59"/>
    </row>
    <row r="38" spans="2:19" ht="21" customHeight="1" x14ac:dyDescent="0.35">
      <c r="B38" s="79"/>
      <c r="C38" s="79"/>
      <c r="S38" s="59"/>
    </row>
    <row r="39" spans="2:19" ht="21" customHeight="1" x14ac:dyDescent="0.35">
      <c r="B39" s="79"/>
      <c r="C39" s="79"/>
      <c r="S39" s="59"/>
    </row>
    <row r="40" spans="2:19" ht="21" customHeight="1" x14ac:dyDescent="0.35">
      <c r="B40" s="79"/>
      <c r="C40" s="79"/>
    </row>
    <row r="41" spans="2:19" ht="21" customHeight="1" x14ac:dyDescent="0.35"/>
    <row r="42" spans="2:19" ht="21" customHeight="1" x14ac:dyDescent="0.35"/>
    <row r="43" spans="2:19" ht="21" customHeight="1" x14ac:dyDescent="0.35"/>
    <row r="44" spans="2:19" ht="21" customHeight="1" x14ac:dyDescent="0.35"/>
    <row r="45" spans="2:19" ht="21" customHeight="1" x14ac:dyDescent="0.35"/>
    <row r="46" spans="2:19" ht="21" customHeight="1" x14ac:dyDescent="0.35"/>
    <row r="47" spans="2:19" ht="21" customHeight="1" x14ac:dyDescent="0.35"/>
    <row r="48" spans="2:19" ht="21" customHeight="1" x14ac:dyDescent="0.35"/>
    <row r="49" ht="21" customHeight="1" x14ac:dyDescent="0.35"/>
    <row r="50" ht="21" customHeight="1" x14ac:dyDescent="0.35"/>
    <row r="51" ht="21" customHeight="1" x14ac:dyDescent="0.35"/>
    <row r="52" ht="21" customHeight="1" x14ac:dyDescent="0.35"/>
    <row r="53" ht="21" customHeight="1" x14ac:dyDescent="0.35"/>
    <row r="54" ht="21" customHeight="1" x14ac:dyDescent="0.35"/>
    <row r="55" ht="21" customHeight="1" x14ac:dyDescent="0.35"/>
    <row r="56" ht="21" customHeight="1" x14ac:dyDescent="0.35"/>
    <row r="57" ht="21" customHeight="1" x14ac:dyDescent="0.35"/>
    <row r="58" ht="21" customHeight="1" x14ac:dyDescent="0.35"/>
    <row r="59" ht="21" customHeight="1" x14ac:dyDescent="0.35"/>
    <row r="60" ht="21" customHeight="1" x14ac:dyDescent="0.35"/>
    <row r="61" ht="21" customHeight="1" x14ac:dyDescent="0.35"/>
    <row r="62" ht="21" customHeight="1" x14ac:dyDescent="0.35"/>
    <row r="63" ht="21" customHeight="1" x14ac:dyDescent="0.35"/>
    <row r="64" ht="21" customHeight="1" x14ac:dyDescent="0.35"/>
    <row r="65" ht="21" customHeight="1" x14ac:dyDescent="0.35"/>
    <row r="66" ht="21" customHeight="1" x14ac:dyDescent="0.35"/>
    <row r="67" ht="21" customHeight="1" x14ac:dyDescent="0.35"/>
    <row r="68" ht="21" customHeight="1" x14ac:dyDescent="0.35"/>
    <row r="69" ht="21" customHeight="1" x14ac:dyDescent="0.35"/>
    <row r="70" ht="21" customHeight="1" x14ac:dyDescent="0.35"/>
    <row r="71" ht="21" customHeight="1" x14ac:dyDescent="0.35"/>
    <row r="72" ht="21" customHeight="1" x14ac:dyDescent="0.35"/>
    <row r="73" ht="21" customHeight="1" x14ac:dyDescent="0.35"/>
    <row r="74" ht="21" customHeight="1" x14ac:dyDescent="0.35"/>
    <row r="75" ht="21" customHeight="1" x14ac:dyDescent="0.35"/>
    <row r="76" ht="21" customHeight="1" x14ac:dyDescent="0.35"/>
    <row r="77" ht="21" customHeight="1" x14ac:dyDescent="0.35"/>
    <row r="78" ht="21" customHeight="1" x14ac:dyDescent="0.35"/>
  </sheetData>
  <sheetProtection sheet="1" objects="1" scenarios="1"/>
  <customSheetViews>
    <customSheetView guid="{16FE1FF2-BD92-4856-8ACC-875F5889A685}" scale="60" fitToPage="1" hiddenColumns="1">
      <pane ySplit="5" topLeftCell="A6" activePane="bottomLeft" state="frozen"/>
      <selection pane="bottomLeft" activeCell="C26" sqref="C26"/>
      <pageMargins left="0.23622047244094491" right="0.23622047244094491" top="0.74803149606299213" bottom="0.74803149606299213" header="0.31496062992125984" footer="0.31496062992125984"/>
      <pageSetup paperSize="9" scale="47" orientation="landscape" verticalDpi="300" r:id="rId1"/>
    </customSheetView>
  </customSheetViews>
  <mergeCells count="27">
    <mergeCell ref="D1:R1"/>
    <mergeCell ref="B2:R2"/>
    <mergeCell ref="J4:J5"/>
    <mergeCell ref="D4:D5"/>
    <mergeCell ref="F4:F5"/>
    <mergeCell ref="E4:E5"/>
    <mergeCell ref="N4:N5"/>
    <mergeCell ref="B4:B5"/>
    <mergeCell ref="Q4:Q5"/>
    <mergeCell ref="L4:L5"/>
    <mergeCell ref="Q3:R3"/>
    <mergeCell ref="B3:F3"/>
    <mergeCell ref="Q30:R32"/>
    <mergeCell ref="Q27:R27"/>
    <mergeCell ref="Q28:R29"/>
    <mergeCell ref="O4:O5"/>
    <mergeCell ref="Q25:R25"/>
    <mergeCell ref="Q26:R26"/>
    <mergeCell ref="R4:R5"/>
    <mergeCell ref="M4:M5"/>
    <mergeCell ref="A20:A23"/>
    <mergeCell ref="K4:K5"/>
    <mergeCell ref="G4:G5"/>
    <mergeCell ref="H4:H5"/>
    <mergeCell ref="I4:I5"/>
    <mergeCell ref="D24:F24"/>
    <mergeCell ref="C4:C5"/>
  </mergeCells>
  <pageMargins left="0.23622047244094491" right="0.23622047244094491" top="0.74803149606299213" bottom="0.74803149606299213" header="0.31496062992125984" footer="0.31496062992125984"/>
  <pageSetup paperSize="8" scale="69" orientation="landscape" r:id="rId2"/>
  <ignoredErrors>
    <ignoredError sqref="B6:B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00"/>
  <sheetViews>
    <sheetView zoomScale="85" zoomScaleNormal="85" workbookViewId="0">
      <pane xSplit="1" ySplit="4" topLeftCell="B77" activePane="bottomRight" state="frozen"/>
      <selection pane="topRight" activeCell="B1" sqref="B1"/>
      <selection pane="bottomLeft" activeCell="A5" sqref="A5"/>
      <selection pane="bottomRight" activeCell="B87" sqref="B87"/>
    </sheetView>
  </sheetViews>
  <sheetFormatPr baseColWidth="10" defaultColWidth="9.1796875" defaultRowHeight="12.5" x14ac:dyDescent="0.25"/>
  <cols>
    <col min="1" max="1" width="51.26953125" style="96" customWidth="1"/>
    <col min="2" max="2" width="52.54296875" style="96" customWidth="1"/>
    <col min="3" max="3" width="53.26953125" style="96" customWidth="1"/>
    <col min="4" max="4" width="59.453125" style="96" bestFit="1" customWidth="1"/>
    <col min="5" max="5" width="59.453125" style="96" customWidth="1"/>
    <col min="6" max="6" width="9.1796875" style="96" customWidth="1"/>
    <col min="7" max="7" width="58.1796875" style="96" bestFit="1" customWidth="1"/>
    <col min="8" max="16384" width="9.1796875" style="96"/>
  </cols>
  <sheetData>
    <row r="1" spans="1:6" x14ac:dyDescent="0.25">
      <c r="A1" s="95"/>
      <c r="B1" s="95"/>
      <c r="C1" s="95"/>
      <c r="F1" s="96" t="s">
        <v>257</v>
      </c>
    </row>
    <row r="2" spans="1:6" x14ac:dyDescent="0.25">
      <c r="A2" s="95"/>
      <c r="B2" s="95" t="s">
        <v>50</v>
      </c>
      <c r="C2" s="95">
        <f>IF(Instructions!J7=traduction!B4,1,IF(Instructions!J7=traduction!C4,2,0))</f>
        <v>1</v>
      </c>
      <c r="F2" s="96" t="s">
        <v>53</v>
      </c>
    </row>
    <row r="3" spans="1:6" x14ac:dyDescent="0.25">
      <c r="A3" s="95"/>
      <c r="B3" s="95"/>
      <c r="C3" s="95"/>
      <c r="F3" s="96" t="s">
        <v>177</v>
      </c>
    </row>
    <row r="4" spans="1:6" ht="13" x14ac:dyDescent="0.3">
      <c r="A4" s="97"/>
      <c r="B4" s="98" t="s">
        <v>51</v>
      </c>
      <c r="C4" s="98" t="s">
        <v>52</v>
      </c>
      <c r="D4" s="169" t="s">
        <v>177</v>
      </c>
      <c r="E4" s="169" t="s">
        <v>308</v>
      </c>
    </row>
    <row r="5" spans="1:6" x14ac:dyDescent="0.25">
      <c r="A5" s="97" t="str">
        <f>INDEX(B5:D5,$C$2)</f>
        <v>FORMAT O1 (96 cellules Portrait)</v>
      </c>
      <c r="B5" s="97" t="s">
        <v>388</v>
      </c>
      <c r="C5" s="97" t="s">
        <v>262</v>
      </c>
      <c r="D5" s="100" t="s">
        <v>263</v>
      </c>
      <c r="E5" s="100"/>
    </row>
    <row r="6" spans="1:6" s="190" customFormat="1" ht="25" x14ac:dyDescent="0.35">
      <c r="A6" s="188" t="str">
        <f t="shared" ref="A6:A69" si="0">INDEX(B6:D6,$C$2)</f>
        <v>Nomenclature pour EASY ROOF EVOLUTION format O1 (1559x1046 portrait)</v>
      </c>
      <c r="B6" s="188" t="s">
        <v>389</v>
      </c>
      <c r="C6" s="188" t="s">
        <v>382</v>
      </c>
      <c r="D6" s="189" t="s">
        <v>383</v>
      </c>
      <c r="E6" s="189"/>
    </row>
    <row r="7" spans="1:6" s="137" customFormat="1" x14ac:dyDescent="0.25">
      <c r="A7" s="97" t="str">
        <f t="shared" si="0"/>
        <v>Inscrire votre remise</v>
      </c>
      <c r="B7" s="136" t="s">
        <v>21</v>
      </c>
      <c r="C7" s="136" t="s">
        <v>54</v>
      </c>
      <c r="D7" s="170" t="s">
        <v>178</v>
      </c>
      <c r="E7" s="170"/>
    </row>
    <row r="8" spans="1:6" s="137" customFormat="1" x14ac:dyDescent="0.25">
      <c r="A8" s="97" t="str">
        <f t="shared" si="0"/>
        <v>Nombre de kits</v>
      </c>
      <c r="B8" s="136" t="s">
        <v>390</v>
      </c>
      <c r="C8" s="136" t="s">
        <v>55</v>
      </c>
      <c r="D8" s="170" t="s">
        <v>179</v>
      </c>
      <c r="E8" s="170"/>
    </row>
    <row r="9" spans="1:6" s="137" customFormat="1" x14ac:dyDescent="0.25">
      <c r="A9" s="97" t="str">
        <f t="shared" si="0"/>
        <v>VOTRE COMMANDE</v>
      </c>
      <c r="B9" s="136" t="s">
        <v>22</v>
      </c>
      <c r="C9" s="136" t="s">
        <v>56</v>
      </c>
      <c r="D9" s="170" t="s">
        <v>180</v>
      </c>
      <c r="E9" s="170"/>
    </row>
    <row r="10" spans="1:6" s="137" customFormat="1" ht="12.75" customHeight="1" x14ac:dyDescent="0.25">
      <c r="A10" s="97" t="str">
        <f t="shared" si="0"/>
        <v>Référence</v>
      </c>
      <c r="B10" s="136" t="s">
        <v>10</v>
      </c>
      <c r="C10" s="136" t="s">
        <v>57</v>
      </c>
      <c r="D10" s="170" t="s">
        <v>57</v>
      </c>
      <c r="E10" s="170"/>
    </row>
    <row r="11" spans="1:6" s="137" customFormat="1" ht="13.5" customHeight="1" x14ac:dyDescent="0.25">
      <c r="A11" s="97" t="str">
        <f t="shared" si="0"/>
        <v>Nomenclature pièces</v>
      </c>
      <c r="B11" s="136" t="s">
        <v>328</v>
      </c>
      <c r="C11" s="136" t="s">
        <v>58</v>
      </c>
      <c r="D11" s="170" t="s">
        <v>181</v>
      </c>
      <c r="E11" s="170"/>
    </row>
    <row r="12" spans="1:6" s="137" customFormat="1" x14ac:dyDescent="0.25">
      <c r="A12" s="97" t="str">
        <f t="shared" si="0"/>
        <v>Poids en g</v>
      </c>
      <c r="B12" s="136" t="s">
        <v>29</v>
      </c>
      <c r="C12" s="136" t="s">
        <v>59</v>
      </c>
      <c r="D12" s="170" t="s">
        <v>182</v>
      </c>
      <c r="E12" s="170"/>
    </row>
    <row r="13" spans="1:6" s="137" customFormat="1" x14ac:dyDescent="0.25">
      <c r="A13" s="97" t="str">
        <f t="shared" si="0"/>
        <v>Champ PV 1</v>
      </c>
      <c r="B13" s="136" t="s">
        <v>11</v>
      </c>
      <c r="C13" s="136" t="s">
        <v>60</v>
      </c>
      <c r="D13" s="170" t="s">
        <v>183</v>
      </c>
      <c r="E13" s="170"/>
      <c r="F13" s="137" t="s">
        <v>110</v>
      </c>
    </row>
    <row r="14" spans="1:6" s="137" customFormat="1" x14ac:dyDescent="0.25">
      <c r="A14" s="97" t="str">
        <f t="shared" si="0"/>
        <v>Champ PV 2</v>
      </c>
      <c r="B14" s="136" t="s">
        <v>12</v>
      </c>
      <c r="C14" s="136" t="s">
        <v>61</v>
      </c>
      <c r="D14" s="170" t="s">
        <v>184</v>
      </c>
      <c r="E14" s="170"/>
    </row>
    <row r="15" spans="1:6" s="137" customFormat="1" x14ac:dyDescent="0.25">
      <c r="A15" s="97" t="str">
        <f t="shared" si="0"/>
        <v>Champ PV 3</v>
      </c>
      <c r="B15" s="136" t="s">
        <v>13</v>
      </c>
      <c r="C15" s="136" t="s">
        <v>62</v>
      </c>
      <c r="D15" s="170" t="s">
        <v>185</v>
      </c>
      <c r="E15" s="170"/>
    </row>
    <row r="16" spans="1:6" s="137" customFormat="1" x14ac:dyDescent="0.25">
      <c r="A16" s="97" t="str">
        <f t="shared" si="0"/>
        <v>Champ PV 4</v>
      </c>
      <c r="B16" s="136" t="s">
        <v>14</v>
      </c>
      <c r="C16" s="136" t="s">
        <v>63</v>
      </c>
      <c r="D16" s="170" t="s">
        <v>186</v>
      </c>
      <c r="E16" s="170"/>
    </row>
    <row r="17" spans="1:5" s="137" customFormat="1" x14ac:dyDescent="0.25">
      <c r="A17" s="97" t="str">
        <f t="shared" si="0"/>
        <v>Champ PV 5</v>
      </c>
      <c r="B17" s="136" t="s">
        <v>15</v>
      </c>
      <c r="C17" s="136" t="s">
        <v>64</v>
      </c>
      <c r="D17" s="170" t="s">
        <v>187</v>
      </c>
      <c r="E17" s="170"/>
    </row>
    <row r="18" spans="1:5" s="137" customFormat="1" x14ac:dyDescent="0.25">
      <c r="A18" s="97" t="str">
        <f t="shared" si="0"/>
        <v>Champ PV 6</v>
      </c>
      <c r="B18" s="136" t="s">
        <v>16</v>
      </c>
      <c r="C18" s="136" t="s">
        <v>65</v>
      </c>
      <c r="D18" s="170" t="s">
        <v>188</v>
      </c>
      <c r="E18" s="170"/>
    </row>
    <row r="19" spans="1:5" s="137" customFormat="1" x14ac:dyDescent="0.25">
      <c r="A19" s="97" t="str">
        <f t="shared" si="0"/>
        <v>Champ PV 7</v>
      </c>
      <c r="B19" s="136" t="s">
        <v>17</v>
      </c>
      <c r="C19" s="136" t="s">
        <v>66</v>
      </c>
      <c r="D19" s="170" t="s">
        <v>189</v>
      </c>
      <c r="E19" s="170"/>
    </row>
    <row r="20" spans="1:5" s="137" customFormat="1" x14ac:dyDescent="0.25">
      <c r="A20" s="97" t="str">
        <f t="shared" si="0"/>
        <v>Champ PV 8</v>
      </c>
      <c r="B20" s="136" t="s">
        <v>36</v>
      </c>
      <c r="C20" s="136" t="s">
        <v>67</v>
      </c>
      <c r="D20" s="170" t="s">
        <v>190</v>
      </c>
      <c r="E20" s="170"/>
    </row>
    <row r="21" spans="1:5" s="137" customFormat="1" x14ac:dyDescent="0.25">
      <c r="A21" s="97" t="str">
        <f t="shared" si="0"/>
        <v>Champ PV 9</v>
      </c>
      <c r="B21" s="136" t="s">
        <v>37</v>
      </c>
      <c r="C21" s="136" t="s">
        <v>68</v>
      </c>
      <c r="D21" s="170" t="s">
        <v>191</v>
      </c>
      <c r="E21" s="170"/>
    </row>
    <row r="22" spans="1:5" s="137" customFormat="1" x14ac:dyDescent="0.25">
      <c r="A22" s="97" t="str">
        <f t="shared" si="0"/>
        <v>Champ PV 10</v>
      </c>
      <c r="B22" s="136" t="s">
        <v>38</v>
      </c>
      <c r="C22" s="136" t="s">
        <v>69</v>
      </c>
      <c r="D22" s="170" t="s">
        <v>192</v>
      </c>
      <c r="E22" s="170"/>
    </row>
    <row r="23" spans="1:5" s="137" customFormat="1" x14ac:dyDescent="0.25">
      <c r="A23" s="97" t="str">
        <f t="shared" si="0"/>
        <v>Champ PV 11</v>
      </c>
      <c r="B23" s="136" t="s">
        <v>39</v>
      </c>
      <c r="C23" s="136" t="s">
        <v>70</v>
      </c>
      <c r="D23" s="170" t="s">
        <v>193</v>
      </c>
      <c r="E23" s="170"/>
    </row>
    <row r="24" spans="1:5" s="137" customFormat="1" x14ac:dyDescent="0.25">
      <c r="A24" s="97" t="str">
        <f t="shared" si="0"/>
        <v>Champ PV 12</v>
      </c>
      <c r="B24" s="136" t="s">
        <v>40</v>
      </c>
      <c r="C24" s="136" t="s">
        <v>71</v>
      </c>
      <c r="D24" s="170" t="s">
        <v>194</v>
      </c>
      <c r="E24" s="170"/>
    </row>
    <row r="25" spans="1:5" s="137" customFormat="1" x14ac:dyDescent="0.25">
      <c r="A25" s="97" t="str">
        <f t="shared" si="0"/>
        <v>Champ PV 13</v>
      </c>
      <c r="B25" s="136" t="s">
        <v>41</v>
      </c>
      <c r="C25" s="136" t="s">
        <v>72</v>
      </c>
      <c r="D25" s="170" t="s">
        <v>195</v>
      </c>
      <c r="E25" s="170"/>
    </row>
    <row r="26" spans="1:5" s="137" customFormat="1" x14ac:dyDescent="0.25">
      <c r="A26" s="97" t="str">
        <f t="shared" si="0"/>
        <v>Champ PV 14</v>
      </c>
      <c r="B26" s="136" t="s">
        <v>42</v>
      </c>
      <c r="C26" s="136" t="s">
        <v>73</v>
      </c>
      <c r="D26" s="170" t="s">
        <v>196</v>
      </c>
      <c r="E26" s="170"/>
    </row>
    <row r="27" spans="1:5" s="137" customFormat="1" x14ac:dyDescent="0.25">
      <c r="A27" s="97" t="str">
        <f t="shared" si="0"/>
        <v>Complément</v>
      </c>
      <c r="B27" s="136" t="s">
        <v>26</v>
      </c>
      <c r="C27" s="136" t="s">
        <v>74</v>
      </c>
      <c r="D27" s="170" t="s">
        <v>197</v>
      </c>
      <c r="E27" s="170"/>
    </row>
    <row r="28" spans="1:5" s="137" customFormat="1" x14ac:dyDescent="0.25">
      <c r="A28" s="97" t="str">
        <f t="shared" si="0"/>
        <v>Total</v>
      </c>
      <c r="B28" s="136" t="s">
        <v>7</v>
      </c>
      <c r="C28" s="136" t="s">
        <v>7</v>
      </c>
      <c r="D28" s="170" t="s">
        <v>198</v>
      </c>
      <c r="E28" s="170"/>
    </row>
    <row r="29" spans="1:5" s="137" customFormat="1" x14ac:dyDescent="0.25">
      <c r="A29" s="97" t="str">
        <f t="shared" si="0"/>
        <v>Unité de vente</v>
      </c>
      <c r="B29" s="136" t="s">
        <v>23</v>
      </c>
      <c r="C29" s="136" t="s">
        <v>75</v>
      </c>
      <c r="D29" s="170" t="s">
        <v>199</v>
      </c>
      <c r="E29" s="170"/>
    </row>
    <row r="30" spans="1:5" s="137" customFormat="1" x14ac:dyDescent="0.25">
      <c r="A30" s="97" t="str">
        <f t="shared" si="0"/>
        <v>Qté commande</v>
      </c>
      <c r="B30" s="136" t="s">
        <v>76</v>
      </c>
      <c r="C30" s="136" t="s">
        <v>77</v>
      </c>
      <c r="D30" s="170" t="s">
        <v>200</v>
      </c>
      <c r="E30" s="170"/>
    </row>
    <row r="31" spans="1:5" s="137" customFormat="1" x14ac:dyDescent="0.25">
      <c r="A31" s="97" t="str">
        <f t="shared" si="0"/>
        <v>Nb UDV</v>
      </c>
      <c r="B31" s="136" t="s">
        <v>391</v>
      </c>
      <c r="C31" s="136" t="s">
        <v>78</v>
      </c>
      <c r="D31" s="170" t="s">
        <v>201</v>
      </c>
      <c r="E31" s="170"/>
    </row>
    <row r="32" spans="1:5" s="137" customFormat="1" x14ac:dyDescent="0.25">
      <c r="A32" s="97" t="str">
        <f t="shared" si="0"/>
        <v>Prix unitaire</v>
      </c>
      <c r="B32" s="136" t="s">
        <v>24</v>
      </c>
      <c r="C32" s="136" t="s">
        <v>79</v>
      </c>
      <c r="D32" s="170" t="s">
        <v>202</v>
      </c>
      <c r="E32" s="170"/>
    </row>
    <row r="33" spans="1:5" s="137" customFormat="1" x14ac:dyDescent="0.25">
      <c r="A33" s="97" t="str">
        <f t="shared" si="0"/>
        <v>Prix unitaire après remise</v>
      </c>
      <c r="B33" s="136" t="s">
        <v>25</v>
      </c>
      <c r="C33" s="136" t="s">
        <v>80</v>
      </c>
      <c r="D33" s="170" t="s">
        <v>203</v>
      </c>
      <c r="E33" s="170"/>
    </row>
    <row r="34" spans="1:5" s="137" customFormat="1" x14ac:dyDescent="0.25">
      <c r="A34" s="97" t="str">
        <f t="shared" si="0"/>
        <v>PRIX €*</v>
      </c>
      <c r="B34" s="136" t="s">
        <v>403</v>
      </c>
      <c r="C34" s="136" t="s">
        <v>404</v>
      </c>
      <c r="D34" s="170" t="s">
        <v>405</v>
      </c>
      <c r="E34" s="170"/>
    </row>
    <row r="35" spans="1:5" x14ac:dyDescent="0.25">
      <c r="A35" s="97" t="str">
        <f t="shared" si="0"/>
        <v>CADRE 1559x1046 portrait O-1 Evolution</v>
      </c>
      <c r="B35" s="99" t="s">
        <v>264</v>
      </c>
      <c r="C35" s="99" t="s">
        <v>278</v>
      </c>
      <c r="D35" s="100" t="s">
        <v>278</v>
      </c>
      <c r="E35" s="100" t="s">
        <v>322</v>
      </c>
    </row>
    <row r="36" spans="1:5" x14ac:dyDescent="0.25">
      <c r="A36" s="97" t="str">
        <f t="shared" si="0"/>
        <v>ABERGEMENT GAUCHE L-1 Evolution</v>
      </c>
      <c r="B36" s="99" t="s">
        <v>137</v>
      </c>
      <c r="C36" s="99" t="s">
        <v>134</v>
      </c>
      <c r="D36" s="100" t="s">
        <v>204</v>
      </c>
      <c r="E36" s="100"/>
    </row>
    <row r="37" spans="1:5" x14ac:dyDescent="0.25">
      <c r="A37" s="97" t="str">
        <f t="shared" si="0"/>
        <v>ABERGEMENT DROIT L-1 Evolution</v>
      </c>
      <c r="B37" s="99" t="s">
        <v>138</v>
      </c>
      <c r="C37" s="99" t="s">
        <v>135</v>
      </c>
      <c r="D37" s="100" t="s">
        <v>205</v>
      </c>
      <c r="E37" s="100"/>
    </row>
    <row r="38" spans="1:5" x14ac:dyDescent="0.25">
      <c r="A38" s="97" t="str">
        <f t="shared" si="0"/>
        <v>FRISE LATERALE 30/15</v>
      </c>
      <c r="B38" s="99" t="s">
        <v>154</v>
      </c>
      <c r="C38" s="99" t="s">
        <v>156</v>
      </c>
      <c r="D38" s="100" t="s">
        <v>206</v>
      </c>
      <c r="E38" s="100"/>
    </row>
    <row r="39" spans="1:5" x14ac:dyDescent="0.25">
      <c r="A39" s="97" t="str">
        <f t="shared" si="0"/>
        <v>FRISE SUPERIEURE 70/27</v>
      </c>
      <c r="B39" s="99" t="s">
        <v>155</v>
      </c>
      <c r="C39" s="99" t="s">
        <v>157</v>
      </c>
      <c r="D39" s="100" t="s">
        <v>207</v>
      </c>
      <c r="E39" s="100"/>
    </row>
    <row r="40" spans="1:5" s="162" customFormat="1" x14ac:dyDescent="0.25">
      <c r="A40" s="97" t="str">
        <f t="shared" si="0"/>
        <v>Abergement haut 1001</v>
      </c>
      <c r="B40" s="161" t="s">
        <v>43</v>
      </c>
      <c r="C40" s="161" t="s">
        <v>81</v>
      </c>
      <c r="D40" s="171" t="s">
        <v>208</v>
      </c>
      <c r="E40" s="171"/>
    </row>
    <row r="41" spans="1:5" x14ac:dyDescent="0.25">
      <c r="A41" s="97" t="str">
        <f t="shared" si="0"/>
        <v>BRIDE SIMPLE Evolution</v>
      </c>
      <c r="B41" s="99" t="s">
        <v>139</v>
      </c>
      <c r="C41" s="99" t="s">
        <v>125</v>
      </c>
      <c r="D41" s="100" t="s">
        <v>209</v>
      </c>
      <c r="E41" s="100" t="s">
        <v>309</v>
      </c>
    </row>
    <row r="42" spans="1:5" x14ac:dyDescent="0.25">
      <c r="A42" s="97" t="str">
        <f t="shared" si="0"/>
        <v>BRIDE SIMPLE NOIRE Evolution</v>
      </c>
      <c r="B42" s="99" t="s">
        <v>140</v>
      </c>
      <c r="C42" s="99" t="s">
        <v>126</v>
      </c>
      <c r="D42" s="100" t="s">
        <v>210</v>
      </c>
      <c r="E42" s="100" t="s">
        <v>310</v>
      </c>
    </row>
    <row r="43" spans="1:5" x14ac:dyDescent="0.25">
      <c r="A43" s="97" t="str">
        <f t="shared" si="0"/>
        <v>BRIDE DOUBLE Evolution</v>
      </c>
      <c r="B43" s="99" t="s">
        <v>141</v>
      </c>
      <c r="C43" s="99" t="s">
        <v>127</v>
      </c>
      <c r="D43" s="100" t="s">
        <v>211</v>
      </c>
      <c r="E43" s="100" t="s">
        <v>311</v>
      </c>
    </row>
    <row r="44" spans="1:5" x14ac:dyDescent="0.25">
      <c r="A44" s="97" t="str">
        <f t="shared" si="0"/>
        <v>BRIDE DOUBLE (large) Evolution</v>
      </c>
      <c r="B44" s="99" t="s">
        <v>142</v>
      </c>
      <c r="C44" s="99" t="s">
        <v>128</v>
      </c>
      <c r="D44" s="100" t="s">
        <v>212</v>
      </c>
      <c r="E44" s="100" t="s">
        <v>316</v>
      </c>
    </row>
    <row r="45" spans="1:5" x14ac:dyDescent="0.25">
      <c r="A45" s="97" t="str">
        <f t="shared" si="0"/>
        <v>BRIDE DOUBLE NOIRE Evolution</v>
      </c>
      <c r="B45" s="99" t="s">
        <v>143</v>
      </c>
      <c r="C45" s="99" t="s">
        <v>129</v>
      </c>
      <c r="D45" s="100" t="s">
        <v>213</v>
      </c>
      <c r="E45" s="100" t="s">
        <v>312</v>
      </c>
    </row>
    <row r="46" spans="1:5" x14ac:dyDescent="0.25">
      <c r="A46" s="97" t="str">
        <f t="shared" si="0"/>
        <v>BRIDE DOUBLE NOIRE (large) Evolution</v>
      </c>
      <c r="B46" s="99" t="s">
        <v>144</v>
      </c>
      <c r="C46" s="99" t="s">
        <v>130</v>
      </c>
      <c r="D46" s="100" t="s">
        <v>214</v>
      </c>
      <c r="E46" s="100" t="s">
        <v>317</v>
      </c>
    </row>
    <row r="47" spans="1:5" x14ac:dyDescent="0.25">
      <c r="A47" s="97" t="str">
        <f t="shared" si="0"/>
        <v>PATTE SIMPLE Evolution</v>
      </c>
      <c r="B47" s="99" t="s">
        <v>145</v>
      </c>
      <c r="C47" s="99" t="s">
        <v>131</v>
      </c>
      <c r="D47" s="100" t="s">
        <v>215</v>
      </c>
      <c r="E47" s="100" t="s">
        <v>313</v>
      </c>
    </row>
    <row r="48" spans="1:5" x14ac:dyDescent="0.25">
      <c r="A48" s="97" t="str">
        <f t="shared" si="0"/>
        <v>PATTE SIMPLE NOIRE Evolution</v>
      </c>
      <c r="B48" s="99" t="s">
        <v>146</v>
      </c>
      <c r="C48" s="99" t="s">
        <v>132</v>
      </c>
      <c r="D48" s="100" t="s">
        <v>216</v>
      </c>
      <c r="E48" s="100" t="s">
        <v>314</v>
      </c>
    </row>
    <row r="49" spans="1:5" x14ac:dyDescent="0.25">
      <c r="A49" s="97" t="str">
        <f t="shared" si="0"/>
        <v>PATTE DOUBLE Evolution</v>
      </c>
      <c r="B49" s="99" t="s">
        <v>147</v>
      </c>
      <c r="C49" s="99" t="s">
        <v>133</v>
      </c>
      <c r="D49" s="100" t="s">
        <v>217</v>
      </c>
      <c r="E49" s="100" t="s">
        <v>315</v>
      </c>
    </row>
    <row r="50" spans="1:5" x14ac:dyDescent="0.25">
      <c r="A50" s="97" t="str">
        <f t="shared" si="0"/>
        <v>VIS DE BRIDE CHC M6 x 40 (module 40 à 50)</v>
      </c>
      <c r="B50" s="99" t="s">
        <v>148</v>
      </c>
      <c r="C50" s="99" t="s">
        <v>150</v>
      </c>
      <c r="D50" s="100" t="s">
        <v>218</v>
      </c>
      <c r="E50" s="100" t="s">
        <v>325</v>
      </c>
    </row>
    <row r="51" spans="1:5" x14ac:dyDescent="0.25">
      <c r="A51" s="97" t="str">
        <f t="shared" si="0"/>
        <v>VIS DE BRIDE CHC M6 x 30 (module 30 à 40)</v>
      </c>
      <c r="B51" s="99" t="s">
        <v>149</v>
      </c>
      <c r="C51" s="99" t="s">
        <v>151</v>
      </c>
      <c r="D51" s="100" t="s">
        <v>219</v>
      </c>
      <c r="E51" s="100" t="s">
        <v>326</v>
      </c>
    </row>
    <row r="52" spans="1:5" s="162" customFormat="1" x14ac:dyDescent="0.25">
      <c r="A52" s="97" t="str">
        <f t="shared" si="0"/>
        <v>Ecrou carré M5</v>
      </c>
      <c r="B52" s="161" t="s">
        <v>19</v>
      </c>
      <c r="C52" s="161" t="s">
        <v>82</v>
      </c>
      <c r="D52" s="171" t="s">
        <v>220</v>
      </c>
      <c r="E52" s="171"/>
    </row>
    <row r="53" spans="1:5" x14ac:dyDescent="0.25">
      <c r="A53" s="97" t="str">
        <f t="shared" si="0"/>
        <v>VIS TB 6x40 (BOIS) A2</v>
      </c>
      <c r="B53" s="99" t="s">
        <v>334</v>
      </c>
      <c r="C53" s="99" t="s">
        <v>152</v>
      </c>
      <c r="D53" s="100" t="s">
        <v>221</v>
      </c>
      <c r="E53" s="100" t="s">
        <v>327</v>
      </c>
    </row>
    <row r="54" spans="1:5" s="162" customFormat="1" x14ac:dyDescent="0.25">
      <c r="A54" s="97" t="str">
        <f t="shared" si="0"/>
        <v>Abergement haut gauche 1001</v>
      </c>
      <c r="B54" s="161" t="s">
        <v>45</v>
      </c>
      <c r="C54" s="161" t="s">
        <v>83</v>
      </c>
      <c r="D54" s="171" t="s">
        <v>222</v>
      </c>
      <c r="E54" s="171"/>
    </row>
    <row r="55" spans="1:5" s="162" customFormat="1" x14ac:dyDescent="0.25">
      <c r="A55" s="97" t="str">
        <f t="shared" si="0"/>
        <v>Abergement haut droit 1001</v>
      </c>
      <c r="B55" s="161" t="s">
        <v>46</v>
      </c>
      <c r="C55" s="161" t="s">
        <v>84</v>
      </c>
      <c r="D55" s="171" t="s">
        <v>223</v>
      </c>
      <c r="E55" s="171"/>
    </row>
    <row r="56" spans="1:5" s="162" customFormat="1" x14ac:dyDescent="0.25">
      <c r="A56" s="97" t="str">
        <f t="shared" si="0"/>
        <v>Abergement haut centre 1001</v>
      </c>
      <c r="B56" s="161" t="s">
        <v>47</v>
      </c>
      <c r="C56" s="161" t="s">
        <v>85</v>
      </c>
      <c r="D56" s="171" t="s">
        <v>224</v>
      </c>
      <c r="E56" s="171"/>
    </row>
    <row r="57" spans="1:5" s="137" customFormat="1" x14ac:dyDescent="0.25">
      <c r="A57" s="97" t="str">
        <f t="shared" si="0"/>
        <v>Prix par champ</v>
      </c>
      <c r="B57" s="136" t="s">
        <v>20</v>
      </c>
      <c r="C57" s="136" t="s">
        <v>86</v>
      </c>
      <c r="D57" s="170" t="s">
        <v>225</v>
      </c>
      <c r="E57" s="170"/>
    </row>
    <row r="58" spans="1:5" s="137" customFormat="1" x14ac:dyDescent="0.25">
      <c r="A58" s="97" t="str">
        <f t="shared" si="0"/>
        <v>Puissance module en watt</v>
      </c>
      <c r="B58" s="136" t="s">
        <v>33</v>
      </c>
      <c r="C58" s="136" t="s">
        <v>87</v>
      </c>
      <c r="D58" s="170" t="s">
        <v>226</v>
      </c>
      <c r="E58" s="170"/>
    </row>
    <row r="59" spans="1:5" s="137" customFormat="1" x14ac:dyDescent="0.25">
      <c r="A59" s="97" t="str">
        <f t="shared" si="0"/>
        <v>Puissance de l'installation en watt</v>
      </c>
      <c r="B59" s="136" t="s">
        <v>34</v>
      </c>
      <c r="C59" s="136" t="s">
        <v>88</v>
      </c>
      <c r="D59" s="170" t="s">
        <v>227</v>
      </c>
      <c r="E59" s="170"/>
    </row>
    <row r="60" spans="1:5" s="137" customFormat="1" x14ac:dyDescent="0.25">
      <c r="A60" s="97" t="str">
        <f t="shared" si="0"/>
        <v>Prix par watt</v>
      </c>
      <c r="B60" s="136" t="s">
        <v>28</v>
      </c>
      <c r="C60" s="136" t="s">
        <v>89</v>
      </c>
      <c r="D60" s="170" t="s">
        <v>228</v>
      </c>
      <c r="E60" s="170"/>
    </row>
    <row r="61" spans="1:5" s="137" customFormat="1" x14ac:dyDescent="0.25">
      <c r="A61" s="97" t="str">
        <f t="shared" si="0"/>
        <v>Poids en kg</v>
      </c>
      <c r="B61" s="136" t="s">
        <v>31</v>
      </c>
      <c r="C61" s="136" t="s">
        <v>90</v>
      </c>
      <c r="D61" s="170" t="s">
        <v>229</v>
      </c>
      <c r="E61" s="170"/>
    </row>
    <row r="62" spans="1:5" s="137" customFormat="1" x14ac:dyDescent="0.25">
      <c r="A62" s="97" t="str">
        <f t="shared" si="0"/>
        <v>Poids en kg/m²</v>
      </c>
      <c r="B62" s="136" t="s">
        <v>32</v>
      </c>
      <c r="C62" s="136" t="s">
        <v>91</v>
      </c>
      <c r="D62" s="170" t="s">
        <v>230</v>
      </c>
      <c r="E62" s="170"/>
    </row>
    <row r="63" spans="1:5" s="141" customFormat="1" x14ac:dyDescent="0.25">
      <c r="A63" s="97" t="str">
        <f t="shared" si="0"/>
        <v>Cadres et abergements : nb de palettes, 1000x1200 :</v>
      </c>
      <c r="B63" s="140" t="s">
        <v>392</v>
      </c>
      <c r="C63" s="140" t="s">
        <v>92</v>
      </c>
      <c r="D63" s="172" t="s">
        <v>231</v>
      </c>
      <c r="E63" s="172"/>
    </row>
    <row r="64" spans="1:5" s="141" customFormat="1" x14ac:dyDescent="0.25">
      <c r="A64" s="97" t="str">
        <f t="shared" si="0"/>
        <v>Poids moyen d'une palette :</v>
      </c>
      <c r="B64" s="140" t="s">
        <v>35</v>
      </c>
      <c r="C64" s="140" t="s">
        <v>93</v>
      </c>
      <c r="D64" s="172" t="s">
        <v>232</v>
      </c>
      <c r="E64" s="172"/>
    </row>
    <row r="65" spans="1:20" s="141" customFormat="1" x14ac:dyDescent="0.25">
      <c r="A65" s="97" t="str">
        <f t="shared" si="0"/>
        <v>Nombre de palettes d'accessoires :</v>
      </c>
      <c r="B65" s="140" t="s">
        <v>393</v>
      </c>
      <c r="C65" s="140" t="s">
        <v>94</v>
      </c>
      <c r="D65" s="172" t="s">
        <v>233</v>
      </c>
      <c r="E65" s="172"/>
    </row>
    <row r="66" spans="1:20" s="141" customFormat="1" x14ac:dyDescent="0.25">
      <c r="A66" s="97" t="str">
        <f t="shared" si="0"/>
        <v>Poids des accessoires :</v>
      </c>
      <c r="B66" s="140" t="s">
        <v>30</v>
      </c>
      <c r="C66" s="140" t="s">
        <v>95</v>
      </c>
      <c r="D66" s="172" t="s">
        <v>234</v>
      </c>
      <c r="E66" s="172"/>
    </row>
    <row r="67" spans="1:20" s="141" customFormat="1" ht="25" x14ac:dyDescent="0.25">
      <c r="A67" s="97" t="str">
        <f t="shared" si="0"/>
        <v>*Si commande de plusieurs formats, nous regrouperons les accessoires sur une seule palette si possible</v>
      </c>
      <c r="B67" s="140" t="s">
        <v>394</v>
      </c>
      <c r="C67" s="140" t="s">
        <v>96</v>
      </c>
      <c r="D67" s="140" t="s">
        <v>235</v>
      </c>
      <c r="E67" s="140"/>
    </row>
    <row r="68" spans="1:20" s="141" customFormat="1" ht="50" x14ac:dyDescent="0.25">
      <c r="A68" s="97" t="str">
        <f t="shared" si="0"/>
        <v xml:space="preserve">NOTA : Les palettes sont non gerbables.                                                                                                    Ces indications de colisage devront être confirmées ultérieurement. Elles peuvent varier selon l'agencement retenu par l'atelier. Elles ne sauraient nous engager. </v>
      </c>
      <c r="B68" s="140" t="s">
        <v>97</v>
      </c>
      <c r="C68" s="140" t="s">
        <v>98</v>
      </c>
      <c r="D68" s="140" t="s">
        <v>236</v>
      </c>
      <c r="E68" s="140"/>
    </row>
    <row r="69" spans="1:20" s="131" customFormat="1" x14ac:dyDescent="0.25">
      <c r="A69" s="97" t="str">
        <f t="shared" si="0"/>
        <v>Instructions :</v>
      </c>
      <c r="B69" s="130" t="s">
        <v>27</v>
      </c>
      <c r="C69" s="129" t="s">
        <v>27</v>
      </c>
      <c r="D69" s="147" t="s">
        <v>237</v>
      </c>
      <c r="E69" s="147"/>
    </row>
    <row r="70" spans="1:20" s="131" customFormat="1" x14ac:dyDescent="0.25">
      <c r="A70" s="97" t="str">
        <f t="shared" ref="A70:A133" si="1">INDEX(B70:D70,$C$2)</f>
        <v>1. Dans l'onglet "Création champs PV"</v>
      </c>
      <c r="B70" s="132" t="s">
        <v>99</v>
      </c>
      <c r="C70" s="132" t="s">
        <v>100</v>
      </c>
      <c r="D70" s="147" t="s">
        <v>238</v>
      </c>
      <c r="E70" s="147"/>
      <c r="F70" s="133"/>
    </row>
    <row r="71" spans="1:20" s="131" customFormat="1" ht="67.5" customHeight="1" x14ac:dyDescent="0.25">
      <c r="A71" s="97" t="str">
        <f t="shared" si="1"/>
        <v>1.1 Indiquez la position de chaque module dans le champ PV (du champ 1 au champ 9) en tapant "1" dans la cellule sélectionnée.</v>
      </c>
      <c r="B71" s="132" t="s">
        <v>337</v>
      </c>
      <c r="C71" s="132" t="s">
        <v>338</v>
      </c>
      <c r="D71" s="129" t="s">
        <v>333</v>
      </c>
      <c r="E71" s="129"/>
      <c r="F71" s="133"/>
    </row>
    <row r="72" spans="1:20" s="131" customFormat="1" ht="37.5" x14ac:dyDescent="0.25">
      <c r="A72" s="97" t="str">
        <f t="shared" si="1"/>
        <v>Rappel des Formats VELUX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V1 ( MK06) : 780 * 1180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V2 (MK08) : 780 * 1400 mm</v>
      </c>
      <c r="B72" s="132" t="s">
        <v>172</v>
      </c>
      <c r="C72" s="132" t="s">
        <v>176</v>
      </c>
      <c r="D72" s="129" t="s">
        <v>239</v>
      </c>
      <c r="E72" s="129"/>
      <c r="F72" s="133"/>
    </row>
    <row r="73" spans="1:20" s="131" customFormat="1" ht="14.5" x14ac:dyDescent="0.25">
      <c r="A73" s="97" t="str">
        <f t="shared" si="1"/>
        <v>2.0 Pour des modules noirs tapez 1 dans la cellule jaune</v>
      </c>
      <c r="B73" s="132" t="s">
        <v>298</v>
      </c>
      <c r="C73" s="134" t="s">
        <v>299</v>
      </c>
      <c r="D73" s="173" t="s">
        <v>300</v>
      </c>
      <c r="E73" s="173"/>
      <c r="F73" s="133"/>
      <c r="H73" s="133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</row>
    <row r="74" spans="1:20" s="131" customFormat="1" ht="37.5" x14ac:dyDescent="0.25">
      <c r="A74" s="97" t="str">
        <f t="shared" si="1"/>
        <v>1.2 Pour 6 points de fixation tapez 1 dans la cellule jaune</v>
      </c>
      <c r="B74" s="132" t="s">
        <v>350</v>
      </c>
      <c r="C74" s="134" t="s">
        <v>301</v>
      </c>
      <c r="D74" s="132" t="s">
        <v>302</v>
      </c>
      <c r="E74" s="132"/>
      <c r="F74" s="133"/>
      <c r="H74" s="133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0" s="131" customFormat="1" ht="25" x14ac:dyDescent="0.25">
      <c r="A75" s="97" t="str">
        <f t="shared" si="1"/>
        <v>2. La nomenclature sera générée dans le tableau de l'onglet "nomenclature "</v>
      </c>
      <c r="B75" s="132" t="s">
        <v>355</v>
      </c>
      <c r="C75" s="132" t="s">
        <v>358</v>
      </c>
      <c r="D75" s="132" t="s">
        <v>359</v>
      </c>
      <c r="E75" s="132"/>
      <c r="F75" s="133"/>
      <c r="H75" s="133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1:20" s="131" customFormat="1" ht="25" x14ac:dyDescent="0.25">
      <c r="A76" s="97" t="str">
        <f t="shared" si="1"/>
        <v xml:space="preserve">2.1.  La nomenclature est créée par défaut pour des modules d'épaisseur de 30mm à 40mm, </v>
      </c>
      <c r="B76" s="132" t="s">
        <v>356</v>
      </c>
      <c r="C76" s="132" t="s">
        <v>360</v>
      </c>
      <c r="D76" s="132" t="s">
        <v>361</v>
      </c>
      <c r="E76" s="132"/>
      <c r="F76" s="133"/>
      <c r="H76" s="133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7" spans="1:20" s="131" customFormat="1" ht="25" x14ac:dyDescent="0.25">
      <c r="A77" s="97" t="str">
        <f t="shared" si="1"/>
        <v>Si votre module a une épaisseur comprise entre 40 et 50 mm, il est nécessaire de commander des vis M6 x 40,</v>
      </c>
      <c r="B77" s="132" t="s">
        <v>270</v>
      </c>
      <c r="C77" s="132" t="s">
        <v>269</v>
      </c>
      <c r="D77" s="132" t="s">
        <v>271</v>
      </c>
      <c r="E77" s="132"/>
      <c r="F77" s="133"/>
      <c r="H77" s="133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</row>
    <row r="78" spans="1:20" s="131" customFormat="1" ht="25" x14ac:dyDescent="0.25">
      <c r="A78" s="97" t="str">
        <f t="shared" si="1"/>
        <v>vous devez ajouter manuellement  des vis M6 x 40 et enlever les vis M6 x 30 (Voir le paragraphe 5).</v>
      </c>
      <c r="B78" s="132" t="s">
        <v>272</v>
      </c>
      <c r="C78" s="132" t="s">
        <v>273</v>
      </c>
      <c r="D78" s="132" t="s">
        <v>274</v>
      </c>
      <c r="E78" s="132"/>
      <c r="F78" s="133"/>
      <c r="H78" s="133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</row>
    <row r="79" spans="1:20" s="131" customFormat="1" ht="25" x14ac:dyDescent="0.25">
      <c r="A79" s="97" t="str">
        <f t="shared" si="1"/>
        <v>2.2. La nomenclature est créée par défaut avec des brides standards.</v>
      </c>
      <c r="B79" s="132" t="s">
        <v>357</v>
      </c>
      <c r="C79" s="132" t="s">
        <v>362</v>
      </c>
      <c r="D79" s="132" t="s">
        <v>363</v>
      </c>
      <c r="E79" s="132"/>
      <c r="F79" s="133"/>
      <c r="H79" s="133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</row>
    <row r="80" spans="1:20" s="131" customFormat="1" ht="37.5" x14ac:dyDescent="0.25">
      <c r="A80" s="97" t="str">
        <f t="shared" si="1"/>
        <v>Vous devez vérifier dans le tableau des compatibilités sur notre site internet : www.irfts.com (Téléchargement).</v>
      </c>
      <c r="B80" s="132" t="s">
        <v>111</v>
      </c>
      <c r="C80" s="132" t="s">
        <v>117</v>
      </c>
      <c r="D80" s="132" t="s">
        <v>240</v>
      </c>
      <c r="E80" s="132"/>
      <c r="F80" s="133"/>
      <c r="H80" s="133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</row>
    <row r="81" spans="1:20" s="131" customFormat="1" ht="37.5" x14ac:dyDescent="0.25">
      <c r="A81" s="97" t="str">
        <f t="shared" si="1"/>
        <v>Si le module nécessite des brides larges, vous devez ajouter manuellement les brides larges et enlever les brides standards,</v>
      </c>
      <c r="B81" s="132" t="s">
        <v>285</v>
      </c>
      <c r="C81" s="132" t="s">
        <v>118</v>
      </c>
      <c r="D81" s="132" t="s">
        <v>241</v>
      </c>
      <c r="E81" s="132"/>
      <c r="F81" s="133"/>
      <c r="H81" s="133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</row>
    <row r="82" spans="1:20" s="131" customFormat="1" ht="14.5" x14ac:dyDescent="0.25">
      <c r="A82" s="97" t="str">
        <f t="shared" si="1"/>
        <v>(Voir le paragraphe 5).</v>
      </c>
      <c r="B82" s="132" t="s">
        <v>112</v>
      </c>
      <c r="C82" s="132" t="s">
        <v>119</v>
      </c>
      <c r="D82" s="173" t="s">
        <v>242</v>
      </c>
      <c r="E82" s="173"/>
      <c r="F82" s="133"/>
      <c r="H82" s="133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</row>
    <row r="83" spans="1:20" s="131" customFormat="1" ht="25" x14ac:dyDescent="0.25">
      <c r="A83" s="97" t="str">
        <f t="shared" si="1"/>
        <v>3. Indiquez le nombre de kits souhaités sur la ligne 3 pour chaque champ PV dessiné</v>
      </c>
      <c r="B83" s="132" t="s">
        <v>364</v>
      </c>
      <c r="C83" s="132" t="s">
        <v>365</v>
      </c>
      <c r="D83" s="173" t="s">
        <v>366</v>
      </c>
      <c r="E83" s="173"/>
      <c r="F83" s="133"/>
      <c r="H83" s="13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</row>
    <row r="84" spans="1:20" s="131" customFormat="1" ht="37.5" x14ac:dyDescent="0.25">
      <c r="A84" s="97" t="str">
        <f t="shared" si="1"/>
        <v>4. Si nécessaire, vous pouvez ajouter des pièces supplémentaires sur votre commande en utilisant la colonne Q (exemple : +10)</v>
      </c>
      <c r="B84" s="132" t="s">
        <v>423</v>
      </c>
      <c r="C84" s="132" t="s">
        <v>424</v>
      </c>
      <c r="D84" s="132" t="s">
        <v>425</v>
      </c>
      <c r="E84" s="132"/>
      <c r="F84" s="133"/>
      <c r="H84" s="133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</row>
    <row r="85" spans="1:20" s="131" customFormat="1" ht="14.5" x14ac:dyDescent="0.25">
      <c r="A85" s="97" t="str">
        <f t="shared" si="1"/>
        <v>ou bien retirer des pièces (exemple : -10).</v>
      </c>
      <c r="B85" s="132" t="s">
        <v>113</v>
      </c>
      <c r="C85" s="132" t="s">
        <v>114</v>
      </c>
      <c r="D85" s="173" t="s">
        <v>243</v>
      </c>
      <c r="E85" s="173"/>
      <c r="F85" s="133"/>
      <c r="H85" s="133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</row>
    <row r="86" spans="1:20" s="131" customFormat="1" ht="37.5" x14ac:dyDescent="0.25">
      <c r="A86" s="97" t="str">
        <f t="shared" si="1"/>
        <v>5. Indiquez votre remise (cellule X2), le prix par champ s'affiche ligne 24 et le total de la commande est dans la cellule X24</v>
      </c>
      <c r="B86" s="132" t="s">
        <v>426</v>
      </c>
      <c r="C86" s="132" t="s">
        <v>427</v>
      </c>
      <c r="D86" s="132" t="s">
        <v>428</v>
      </c>
      <c r="E86" s="132"/>
      <c r="F86" s="133"/>
      <c r="H86" s="133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</row>
    <row r="87" spans="1:20" s="131" customFormat="1" ht="25" x14ac:dyDescent="0.25">
      <c r="A87" s="97" t="str">
        <f t="shared" si="1"/>
        <v>6. Pour obtenir le prix par watt, renseigner la puissance du module ligne 25</v>
      </c>
      <c r="B87" s="132" t="s">
        <v>367</v>
      </c>
      <c r="C87" s="132" t="s">
        <v>368</v>
      </c>
      <c r="D87" s="132" t="s">
        <v>369</v>
      </c>
      <c r="E87" s="132"/>
      <c r="F87" s="133"/>
      <c r="H87" s="133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</row>
    <row r="88" spans="1:20" s="137" customFormat="1" ht="14.5" x14ac:dyDescent="0.25">
      <c r="A88" s="97" t="str">
        <f t="shared" si="1"/>
        <v>Pièces noires : tapez 1</v>
      </c>
      <c r="B88" s="136" t="s">
        <v>296</v>
      </c>
      <c r="C88" s="136" t="s">
        <v>101</v>
      </c>
      <c r="D88" s="174" t="s">
        <v>244</v>
      </c>
      <c r="E88" s="174"/>
      <c r="H88" s="138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</row>
    <row r="89" spans="1:20" s="137" customFormat="1" ht="14.5" x14ac:dyDescent="0.25">
      <c r="A89" s="97" t="str">
        <f t="shared" si="1"/>
        <v>(pattes et brides noires)</v>
      </c>
      <c r="B89" s="136" t="s">
        <v>18</v>
      </c>
      <c r="C89" s="136" t="s">
        <v>102</v>
      </c>
      <c r="D89" s="174" t="s">
        <v>245</v>
      </c>
      <c r="E89" s="174"/>
      <c r="H89" s="138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</row>
    <row r="90" spans="1:20" s="137" customFormat="1" ht="14.5" x14ac:dyDescent="0.25">
      <c r="A90" s="97" t="str">
        <f t="shared" si="1"/>
        <v>Nombre de modules :</v>
      </c>
      <c r="B90" s="136" t="s">
        <v>286</v>
      </c>
      <c r="C90" s="136" t="s">
        <v>103</v>
      </c>
      <c r="D90" s="174" t="s">
        <v>246</v>
      </c>
      <c r="E90" s="174"/>
      <c r="H90" s="138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</row>
    <row r="91" spans="1:20" x14ac:dyDescent="0.25">
      <c r="A91" s="97" t="str">
        <f t="shared" si="1"/>
        <v xml:space="preserve">  Format D-3 - 1675x1001 PORTRAIT (60 cellules)</v>
      </c>
      <c r="B91" s="100" t="s">
        <v>104</v>
      </c>
      <c r="C91" s="100" t="s">
        <v>105</v>
      </c>
      <c r="D91" s="100" t="s">
        <v>247</v>
      </c>
      <c r="E91" s="100"/>
    </row>
    <row r="92" spans="1:20" s="131" customFormat="1" x14ac:dyDescent="0.25">
      <c r="A92" s="97" t="str">
        <f t="shared" si="1"/>
        <v>6 points de fixation : tapez 1</v>
      </c>
      <c r="B92" s="147" t="s">
        <v>115</v>
      </c>
      <c r="C92" s="147" t="s">
        <v>116</v>
      </c>
      <c r="D92" s="147" t="s">
        <v>248</v>
      </c>
      <c r="E92" s="147"/>
    </row>
    <row r="93" spans="1:20" s="131" customFormat="1" x14ac:dyDescent="0.25">
      <c r="A93" s="97" t="str">
        <f t="shared" si="1"/>
        <v>Avec FRISE LATERALE 30/15 1,18m</v>
      </c>
      <c r="B93" s="99" t="s">
        <v>165</v>
      </c>
      <c r="C93" s="99" t="s">
        <v>167</v>
      </c>
      <c r="D93" s="147" t="s">
        <v>249</v>
      </c>
      <c r="E93" s="147" t="s">
        <v>318</v>
      </c>
    </row>
    <row r="94" spans="1:20" s="131" customFormat="1" x14ac:dyDescent="0.25">
      <c r="A94" s="97" t="str">
        <f t="shared" si="1"/>
        <v>Avec FRISE SUPERIEUR 70/27</v>
      </c>
      <c r="B94" s="99" t="s">
        <v>166</v>
      </c>
      <c r="C94" s="99" t="s">
        <v>168</v>
      </c>
      <c r="D94" s="147" t="s">
        <v>250</v>
      </c>
      <c r="E94" s="147"/>
    </row>
    <row r="95" spans="1:20" s="131" customFormat="1" x14ac:dyDescent="0.25">
      <c r="A95" s="97" t="str">
        <f t="shared" si="1"/>
        <v>oui</v>
      </c>
      <c r="B95" s="147" t="s">
        <v>163</v>
      </c>
      <c r="C95" s="147" t="s">
        <v>169</v>
      </c>
      <c r="D95" s="147" t="s">
        <v>251</v>
      </c>
      <c r="E95" s="147"/>
    </row>
    <row r="96" spans="1:20" s="131" customFormat="1" x14ac:dyDescent="0.25">
      <c r="A96" s="97" t="str">
        <f t="shared" si="1"/>
        <v>non</v>
      </c>
      <c r="B96" s="147" t="s">
        <v>164</v>
      </c>
      <c r="C96" s="147" t="s">
        <v>170</v>
      </c>
      <c r="D96" s="147" t="s">
        <v>252</v>
      </c>
      <c r="E96" s="147"/>
    </row>
    <row r="97" spans="1:5" s="131" customFormat="1" x14ac:dyDescent="0.25">
      <c r="A97" s="97" t="str">
        <f t="shared" si="1"/>
        <v>PIGE de montage EASY ROOF L1, O1, P1</v>
      </c>
      <c r="B97" s="147" t="s">
        <v>395</v>
      </c>
      <c r="C97" s="147" t="s">
        <v>396</v>
      </c>
      <c r="D97" s="147" t="s">
        <v>253</v>
      </c>
      <c r="E97" s="147" t="s">
        <v>321</v>
      </c>
    </row>
    <row r="98" spans="1:5" s="131" customFormat="1" x14ac:dyDescent="0.25">
      <c r="A98" s="97" t="str">
        <f t="shared" si="1"/>
        <v>KIT ABERGEMENT VELUX MK06</v>
      </c>
      <c r="B98" s="147" t="s">
        <v>171</v>
      </c>
      <c r="C98" s="147" t="s">
        <v>175</v>
      </c>
      <c r="D98" s="147" t="s">
        <v>254</v>
      </c>
      <c r="E98" s="147" t="s">
        <v>319</v>
      </c>
    </row>
    <row r="99" spans="1:5" s="131" customFormat="1" ht="14.5" x14ac:dyDescent="0.25">
      <c r="A99" s="97" t="str">
        <f t="shared" si="1"/>
        <v>KIT ABERGEMENT VELUX MK08</v>
      </c>
      <c r="B99" s="73" t="s">
        <v>173</v>
      </c>
      <c r="C99" s="147" t="s">
        <v>174</v>
      </c>
      <c r="D99" s="147" t="s">
        <v>255</v>
      </c>
      <c r="E99" s="147" t="s">
        <v>320</v>
      </c>
    </row>
    <row r="100" spans="1:5" s="131" customFormat="1" ht="14.5" x14ac:dyDescent="0.25">
      <c r="A100" s="97" t="str">
        <f>INDEX(B100:D100,$C$2)</f>
        <v>Frise Latérale : Tapez 1</v>
      </c>
      <c r="B100" s="73" t="s">
        <v>261</v>
      </c>
      <c r="C100" s="147" t="s">
        <v>259</v>
      </c>
      <c r="D100" s="147" t="s">
        <v>260</v>
      </c>
      <c r="E100" s="147"/>
    </row>
    <row r="101" spans="1:5" s="131" customFormat="1" x14ac:dyDescent="0.25">
      <c r="A101" s="97" t="str">
        <f t="shared" si="1"/>
        <v>1.3 Pour la frise latérale tapez 1 dans la cellule jaune</v>
      </c>
      <c r="B101" s="147" t="s">
        <v>352</v>
      </c>
      <c r="C101" s="147" t="s">
        <v>353</v>
      </c>
      <c r="D101" s="147" t="s">
        <v>354</v>
      </c>
      <c r="E101" s="147"/>
    </row>
    <row r="102" spans="1:5" s="131" customFormat="1" ht="14.5" x14ac:dyDescent="0.25">
      <c r="A102" s="97" t="str">
        <f t="shared" si="1"/>
        <v>Nombre de modules nécessitant un solin</v>
      </c>
      <c r="B102" s="180" t="s">
        <v>287</v>
      </c>
      <c r="C102" s="147" t="s">
        <v>275</v>
      </c>
      <c r="D102" s="147" t="s">
        <v>276</v>
      </c>
      <c r="E102" s="147"/>
    </row>
    <row r="103" spans="1:5" s="131" customFormat="1" ht="14.5" x14ac:dyDescent="0.35">
      <c r="A103" s="97" t="str">
        <f t="shared" si="1"/>
        <v>Nombre de modules par Easy Grounding</v>
      </c>
      <c r="B103" s="183" t="s">
        <v>288</v>
      </c>
      <c r="C103" s="183" t="s">
        <v>282</v>
      </c>
      <c r="D103" s="187" t="s">
        <v>303</v>
      </c>
      <c r="E103" s="187"/>
    </row>
    <row r="104" spans="1:5" x14ac:dyDescent="0.25">
      <c r="A104" s="97" t="str">
        <f t="shared" si="1"/>
        <v>Avec abergements latéraux</v>
      </c>
      <c r="B104" s="100" t="s">
        <v>294</v>
      </c>
      <c r="C104" s="100" t="s">
        <v>289</v>
      </c>
      <c r="D104" s="100" t="s">
        <v>304</v>
      </c>
      <c r="E104" s="100"/>
    </row>
    <row r="105" spans="1:5" x14ac:dyDescent="0.25">
      <c r="A105" s="97" t="str">
        <f>INDEX(B105:D105,$C$2)</f>
        <v>2.3 Pour ne pas avoir les abergements latéraux, tapez 0</v>
      </c>
      <c r="B105" s="100" t="s">
        <v>295</v>
      </c>
      <c r="C105" s="100" t="s">
        <v>297</v>
      </c>
      <c r="D105" s="100" t="s">
        <v>305</v>
      </c>
      <c r="E105" s="100"/>
    </row>
    <row r="106" spans="1:5" x14ac:dyDescent="0.25">
      <c r="A106" s="97" t="str">
        <f t="shared" si="1"/>
        <v>CROCHET A NEIGE ERE NOIR</v>
      </c>
      <c r="B106" s="100" t="s">
        <v>290</v>
      </c>
      <c r="C106" s="100" t="s">
        <v>291</v>
      </c>
      <c r="D106" s="100" t="s">
        <v>306</v>
      </c>
      <c r="E106" s="100" t="s">
        <v>323</v>
      </c>
    </row>
    <row r="107" spans="1:5" x14ac:dyDescent="0.25">
      <c r="A107" s="97" t="str">
        <f t="shared" si="1"/>
        <v>CASSE NEIGE ERE PORTRAIT NOIR</v>
      </c>
      <c r="B107" s="100" t="s">
        <v>292</v>
      </c>
      <c r="C107" s="100" t="s">
        <v>293</v>
      </c>
      <c r="D107" s="100" t="s">
        <v>307</v>
      </c>
      <c r="E107" s="100" t="s">
        <v>324</v>
      </c>
    </row>
    <row r="108" spans="1:5" x14ac:dyDescent="0.25">
      <c r="A108" s="97" t="str">
        <f t="shared" si="1"/>
        <v>ABERG ALU G/D 1100 7022 L1/O1</v>
      </c>
      <c r="B108" s="100" t="s">
        <v>329</v>
      </c>
      <c r="C108" s="100" t="s">
        <v>381</v>
      </c>
      <c r="D108" s="100" t="s">
        <v>256</v>
      </c>
      <c r="E108" s="100"/>
    </row>
    <row r="109" spans="1:5" x14ac:dyDescent="0.25">
      <c r="A109" s="97" t="str">
        <f t="shared" si="1"/>
        <v>Choix abergement :</v>
      </c>
      <c r="B109" s="100" t="s">
        <v>330</v>
      </c>
      <c r="C109" s="147" t="s">
        <v>335</v>
      </c>
      <c r="D109" s="100" t="s">
        <v>256</v>
      </c>
      <c r="E109" s="100"/>
    </row>
    <row r="110" spans="1:5" x14ac:dyDescent="0.25">
      <c r="A110" s="97" t="str">
        <f t="shared" si="1"/>
        <v>1 Standard PP</v>
      </c>
      <c r="B110" s="100" t="s">
        <v>370</v>
      </c>
      <c r="C110" s="147" t="s">
        <v>371</v>
      </c>
      <c r="D110" s="100" t="s">
        <v>256</v>
      </c>
      <c r="E110" s="100"/>
    </row>
    <row r="111" spans="1:5" x14ac:dyDescent="0.25">
      <c r="A111" s="97" t="str">
        <f t="shared" si="1"/>
        <v>2 Alu RAL 7022 mur milieu</v>
      </c>
      <c r="B111" s="100" t="s">
        <v>372</v>
      </c>
      <c r="C111" s="147" t="s">
        <v>373</v>
      </c>
      <c r="D111" s="100" t="s">
        <v>256</v>
      </c>
      <c r="E111" s="100"/>
    </row>
    <row r="112" spans="1:5" x14ac:dyDescent="0.25">
      <c r="A112" s="97" t="str">
        <f t="shared" si="1"/>
        <v>4 Sans</v>
      </c>
      <c r="B112" s="100" t="s">
        <v>374</v>
      </c>
      <c r="C112" s="147" t="s">
        <v>375</v>
      </c>
      <c r="D112" s="100" t="s">
        <v>256</v>
      </c>
      <c r="E112" s="100"/>
    </row>
    <row r="113" spans="1:5" x14ac:dyDescent="0.25">
      <c r="A113" s="97" t="str">
        <f t="shared" si="1"/>
        <v>Sélectionner le choix des abergements</v>
      </c>
      <c r="B113" s="100" t="s">
        <v>332</v>
      </c>
      <c r="C113" s="147" t="s">
        <v>336</v>
      </c>
      <c r="D113" s="203" t="s">
        <v>256</v>
      </c>
      <c r="E113" s="100"/>
    </row>
    <row r="114" spans="1:5" x14ac:dyDescent="0.25">
      <c r="A114" s="97" t="str">
        <f t="shared" si="1"/>
        <v>OPTION DEFLECTEUR</v>
      </c>
      <c r="B114" s="100" t="s">
        <v>340</v>
      </c>
      <c r="C114" s="100" t="s">
        <v>341</v>
      </c>
      <c r="D114" s="100" t="s">
        <v>342</v>
      </c>
      <c r="E114" s="100"/>
    </row>
    <row r="115" spans="1:5" x14ac:dyDescent="0.25">
      <c r="A115" s="97" t="str">
        <f t="shared" si="1"/>
        <v>DEFLECTEUR O1 NOIR</v>
      </c>
      <c r="B115" s="100" t="s">
        <v>348</v>
      </c>
      <c r="C115" s="100" t="s">
        <v>349</v>
      </c>
      <c r="D115" s="100" t="s">
        <v>349</v>
      </c>
      <c r="E115" s="100"/>
    </row>
    <row r="116" spans="1:5" x14ac:dyDescent="0.25">
      <c r="A116" s="97" t="str">
        <f t="shared" si="1"/>
        <v>TIRANT DEFLECTEUR</v>
      </c>
      <c r="B116" s="100" t="s">
        <v>343</v>
      </c>
      <c r="C116" s="100" t="s">
        <v>344</v>
      </c>
      <c r="D116" s="100" t="s">
        <v>344</v>
      </c>
      <c r="E116" s="100"/>
    </row>
    <row r="117" spans="1:5" x14ac:dyDescent="0.25">
      <c r="A117" s="97" t="str">
        <f t="shared" si="1"/>
        <v>VIS TF torx M4x35 DIN 965</v>
      </c>
      <c r="B117" s="100" t="s">
        <v>386</v>
      </c>
      <c r="C117" s="100" t="s">
        <v>387</v>
      </c>
      <c r="D117" s="100" t="s">
        <v>387</v>
      </c>
      <c r="E117" s="100"/>
    </row>
    <row r="118" spans="1:5" x14ac:dyDescent="0.25">
      <c r="A118" s="97" t="str">
        <f t="shared" si="1"/>
        <v>Déflecteur</v>
      </c>
      <c r="B118" s="100" t="s">
        <v>345</v>
      </c>
      <c r="C118" s="100" t="s">
        <v>346</v>
      </c>
      <c r="D118" s="100" t="s">
        <v>347</v>
      </c>
      <c r="E118" s="100"/>
    </row>
    <row r="119" spans="1:5" x14ac:dyDescent="0.25">
      <c r="A119" s="97" t="str">
        <f t="shared" ref="A119" si="2">INDEX(B119:D119,$C$2)</f>
        <v>3 Alu RAL 7022 plat</v>
      </c>
      <c r="B119" s="100" t="s">
        <v>376</v>
      </c>
      <c r="C119" s="147" t="s">
        <v>377</v>
      </c>
      <c r="D119" s="100" t="s">
        <v>256</v>
      </c>
      <c r="E119" s="100"/>
    </row>
    <row r="120" spans="1:5" x14ac:dyDescent="0.25">
      <c r="A120" s="97" t="str">
        <f t="shared" si="1"/>
        <v>ABERG SIMPLE ALU G/D 1100 7022 L1/O1</v>
      </c>
      <c r="B120" s="100" t="s">
        <v>379</v>
      </c>
      <c r="C120" s="100" t="s">
        <v>380</v>
      </c>
      <c r="D120" s="100" t="s">
        <v>256</v>
      </c>
      <c r="E120" s="100"/>
    </row>
    <row r="121" spans="1:5" ht="37.5" x14ac:dyDescent="0.25">
      <c r="A121" s="97" t="str">
        <f t="shared" si="1"/>
        <v>*Sous réserve de modification des prix, en fonction de l'évolution des prix des matières premières et des composants.</v>
      </c>
      <c r="B121" s="100" t="s">
        <v>399</v>
      </c>
      <c r="C121" s="100" t="s">
        <v>400</v>
      </c>
      <c r="D121" s="100" t="s">
        <v>256</v>
      </c>
      <c r="E121" s="100"/>
    </row>
    <row r="122" spans="1:5" x14ac:dyDescent="0.25">
      <c r="A122" s="97" t="str">
        <f t="shared" si="1"/>
        <v>Référence historique</v>
      </c>
      <c r="B122" s="100" t="s">
        <v>401</v>
      </c>
      <c r="C122" s="100" t="s">
        <v>402</v>
      </c>
      <c r="D122" s="100" t="s">
        <v>256</v>
      </c>
      <c r="E122" s="100"/>
    </row>
    <row r="123" spans="1:5" x14ac:dyDescent="0.25">
      <c r="A123" s="97" t="str">
        <f t="shared" si="1"/>
        <v>Lib22 français</v>
      </c>
      <c r="B123" s="100" t="s">
        <v>106</v>
      </c>
      <c r="C123" s="100" t="s">
        <v>107</v>
      </c>
      <c r="D123" s="100" t="s">
        <v>256</v>
      </c>
      <c r="E123" s="100"/>
    </row>
    <row r="124" spans="1:5" x14ac:dyDescent="0.25">
      <c r="A124" s="97" t="str">
        <f t="shared" si="1"/>
        <v>Lib22 français</v>
      </c>
      <c r="B124" s="100" t="s">
        <v>106</v>
      </c>
      <c r="C124" s="100" t="s">
        <v>107</v>
      </c>
      <c r="D124" s="100" t="s">
        <v>256</v>
      </c>
      <c r="E124" s="100"/>
    </row>
    <row r="125" spans="1:5" x14ac:dyDescent="0.25">
      <c r="A125" s="97" t="str">
        <f t="shared" si="1"/>
        <v>Lib22 français</v>
      </c>
      <c r="B125" s="100" t="s">
        <v>106</v>
      </c>
      <c r="C125" s="100" t="s">
        <v>107</v>
      </c>
      <c r="D125" s="100" t="s">
        <v>256</v>
      </c>
      <c r="E125" s="100"/>
    </row>
    <row r="126" spans="1:5" x14ac:dyDescent="0.25">
      <c r="A126" s="97" t="str">
        <f t="shared" si="1"/>
        <v>Lib22 français</v>
      </c>
      <c r="B126" s="100" t="s">
        <v>106</v>
      </c>
      <c r="C126" s="100" t="s">
        <v>107</v>
      </c>
      <c r="D126" s="100" t="s">
        <v>256</v>
      </c>
      <c r="E126" s="100"/>
    </row>
    <row r="127" spans="1:5" x14ac:dyDescent="0.25">
      <c r="A127" s="97" t="str">
        <f t="shared" si="1"/>
        <v>Lib22 français</v>
      </c>
      <c r="B127" s="100" t="s">
        <v>106</v>
      </c>
      <c r="C127" s="100" t="s">
        <v>107</v>
      </c>
      <c r="D127" s="100" t="s">
        <v>256</v>
      </c>
      <c r="E127" s="100"/>
    </row>
    <row r="128" spans="1:5" x14ac:dyDescent="0.25">
      <c r="A128" s="97" t="str">
        <f t="shared" si="1"/>
        <v>Lib22 français</v>
      </c>
      <c r="B128" s="100" t="s">
        <v>106</v>
      </c>
      <c r="C128" s="100" t="s">
        <v>107</v>
      </c>
      <c r="D128" s="100" t="s">
        <v>256</v>
      </c>
      <c r="E128" s="100"/>
    </row>
    <row r="129" spans="1:5" x14ac:dyDescent="0.25">
      <c r="A129" s="97" t="str">
        <f t="shared" si="1"/>
        <v>Lib22 français</v>
      </c>
      <c r="B129" s="100" t="s">
        <v>106</v>
      </c>
      <c r="C129" s="100" t="s">
        <v>107</v>
      </c>
      <c r="D129" s="100" t="s">
        <v>256</v>
      </c>
      <c r="E129" s="100"/>
    </row>
    <row r="130" spans="1:5" x14ac:dyDescent="0.25">
      <c r="A130" s="97" t="str">
        <f t="shared" si="1"/>
        <v>Lib22 français</v>
      </c>
      <c r="B130" s="100" t="s">
        <v>106</v>
      </c>
      <c r="C130" s="100" t="s">
        <v>107</v>
      </c>
      <c r="D130" s="100" t="s">
        <v>256</v>
      </c>
      <c r="E130" s="100"/>
    </row>
    <row r="131" spans="1:5" x14ac:dyDescent="0.25">
      <c r="A131" s="97" t="str">
        <f t="shared" si="1"/>
        <v>Lib22 français</v>
      </c>
      <c r="B131" s="100" t="s">
        <v>106</v>
      </c>
      <c r="C131" s="100" t="s">
        <v>107</v>
      </c>
      <c r="D131" s="100" t="s">
        <v>256</v>
      </c>
      <c r="E131" s="100"/>
    </row>
    <row r="132" spans="1:5" x14ac:dyDescent="0.25">
      <c r="A132" s="97" t="str">
        <f t="shared" si="1"/>
        <v>Lib22 français</v>
      </c>
      <c r="B132" s="100" t="s">
        <v>106</v>
      </c>
      <c r="C132" s="100" t="s">
        <v>107</v>
      </c>
      <c r="D132" s="100" t="s">
        <v>256</v>
      </c>
      <c r="E132" s="100"/>
    </row>
    <row r="133" spans="1:5" x14ac:dyDescent="0.25">
      <c r="A133" s="97" t="str">
        <f t="shared" si="1"/>
        <v>Lib22 français</v>
      </c>
      <c r="B133" s="100" t="s">
        <v>106</v>
      </c>
      <c r="C133" s="100" t="s">
        <v>107</v>
      </c>
      <c r="D133" s="100" t="s">
        <v>256</v>
      </c>
      <c r="E133" s="100"/>
    </row>
    <row r="134" spans="1:5" x14ac:dyDescent="0.25">
      <c r="A134" s="97" t="str">
        <f t="shared" ref="A134:A197" si="3">INDEX(B134:D134,$C$2)</f>
        <v>Lib22 français</v>
      </c>
      <c r="B134" s="100" t="s">
        <v>106</v>
      </c>
      <c r="C134" s="100" t="s">
        <v>107</v>
      </c>
      <c r="D134" s="100" t="s">
        <v>256</v>
      </c>
      <c r="E134" s="100"/>
    </row>
    <row r="135" spans="1:5" x14ac:dyDescent="0.25">
      <c r="A135" s="97" t="str">
        <f t="shared" si="3"/>
        <v>Lib22 français</v>
      </c>
      <c r="B135" s="100" t="s">
        <v>106</v>
      </c>
      <c r="C135" s="100" t="s">
        <v>107</v>
      </c>
      <c r="D135" s="100" t="s">
        <v>256</v>
      </c>
      <c r="E135" s="100"/>
    </row>
    <row r="136" spans="1:5" x14ac:dyDescent="0.25">
      <c r="A136" s="97" t="str">
        <f t="shared" si="3"/>
        <v>Lib22 français</v>
      </c>
      <c r="B136" s="100" t="s">
        <v>106</v>
      </c>
      <c r="C136" s="100" t="s">
        <v>107</v>
      </c>
      <c r="D136" s="100" t="s">
        <v>256</v>
      </c>
      <c r="E136" s="100"/>
    </row>
    <row r="137" spans="1:5" x14ac:dyDescent="0.25">
      <c r="A137" s="97" t="str">
        <f t="shared" si="3"/>
        <v>Lib22 français</v>
      </c>
      <c r="B137" s="100" t="s">
        <v>106</v>
      </c>
      <c r="C137" s="100" t="s">
        <v>107</v>
      </c>
      <c r="D137" s="100" t="s">
        <v>256</v>
      </c>
      <c r="E137" s="100"/>
    </row>
    <row r="138" spans="1:5" x14ac:dyDescent="0.25">
      <c r="A138" s="97" t="str">
        <f t="shared" si="3"/>
        <v>Lib22 français</v>
      </c>
      <c r="B138" s="100" t="s">
        <v>106</v>
      </c>
      <c r="C138" s="100" t="s">
        <v>107</v>
      </c>
      <c r="D138" s="100" t="s">
        <v>256</v>
      </c>
      <c r="E138" s="100"/>
    </row>
    <row r="139" spans="1:5" x14ac:dyDescent="0.25">
      <c r="A139" s="97" t="str">
        <f t="shared" si="3"/>
        <v>Lib22 français</v>
      </c>
      <c r="B139" s="100" t="s">
        <v>106</v>
      </c>
      <c r="C139" s="100" t="s">
        <v>107</v>
      </c>
      <c r="D139" s="100" t="s">
        <v>256</v>
      </c>
      <c r="E139" s="100"/>
    </row>
    <row r="140" spans="1:5" x14ac:dyDescent="0.25">
      <c r="A140" s="97" t="str">
        <f t="shared" si="3"/>
        <v>Lib22 français</v>
      </c>
      <c r="B140" s="100" t="s">
        <v>106</v>
      </c>
      <c r="C140" s="100" t="s">
        <v>107</v>
      </c>
      <c r="D140" s="100" t="s">
        <v>256</v>
      </c>
      <c r="E140" s="100"/>
    </row>
    <row r="141" spans="1:5" x14ac:dyDescent="0.25">
      <c r="A141" s="97" t="str">
        <f t="shared" si="3"/>
        <v>Lib22 français</v>
      </c>
      <c r="B141" s="100" t="s">
        <v>106</v>
      </c>
      <c r="C141" s="100" t="s">
        <v>107</v>
      </c>
      <c r="D141" s="100" t="s">
        <v>256</v>
      </c>
      <c r="E141" s="100"/>
    </row>
    <row r="142" spans="1:5" x14ac:dyDescent="0.25">
      <c r="A142" s="97" t="str">
        <f t="shared" si="3"/>
        <v>Lib22 français</v>
      </c>
      <c r="B142" s="100" t="s">
        <v>106</v>
      </c>
      <c r="C142" s="100" t="s">
        <v>107</v>
      </c>
      <c r="D142" s="100" t="s">
        <v>256</v>
      </c>
      <c r="E142" s="100"/>
    </row>
    <row r="143" spans="1:5" x14ac:dyDescent="0.25">
      <c r="A143" s="97" t="str">
        <f t="shared" si="3"/>
        <v>Lib22 français</v>
      </c>
      <c r="B143" s="100" t="s">
        <v>106</v>
      </c>
      <c r="C143" s="100" t="s">
        <v>107</v>
      </c>
      <c r="D143" s="100" t="s">
        <v>256</v>
      </c>
      <c r="E143" s="100"/>
    </row>
    <row r="144" spans="1:5" x14ac:dyDescent="0.25">
      <c r="A144" s="97" t="str">
        <f t="shared" si="3"/>
        <v>Lib22 français</v>
      </c>
      <c r="B144" s="100" t="s">
        <v>106</v>
      </c>
      <c r="C144" s="100" t="s">
        <v>107</v>
      </c>
      <c r="D144" s="100" t="s">
        <v>256</v>
      </c>
      <c r="E144" s="100"/>
    </row>
    <row r="145" spans="1:5" x14ac:dyDescent="0.25">
      <c r="A145" s="97" t="str">
        <f t="shared" si="3"/>
        <v>Lib22 français</v>
      </c>
      <c r="B145" s="100" t="s">
        <v>106</v>
      </c>
      <c r="C145" s="100" t="s">
        <v>107</v>
      </c>
      <c r="D145" s="100" t="s">
        <v>256</v>
      </c>
      <c r="E145" s="100"/>
    </row>
    <row r="146" spans="1:5" x14ac:dyDescent="0.25">
      <c r="A146" s="97" t="str">
        <f t="shared" si="3"/>
        <v>Lib22 français</v>
      </c>
      <c r="B146" s="100" t="s">
        <v>106</v>
      </c>
      <c r="C146" s="100" t="s">
        <v>107</v>
      </c>
      <c r="D146" s="100" t="s">
        <v>256</v>
      </c>
      <c r="E146" s="100"/>
    </row>
    <row r="147" spans="1:5" x14ac:dyDescent="0.25">
      <c r="A147" s="97" t="str">
        <f t="shared" si="3"/>
        <v>Lib22 français</v>
      </c>
      <c r="B147" s="100" t="s">
        <v>106</v>
      </c>
      <c r="C147" s="100" t="s">
        <v>107</v>
      </c>
      <c r="D147" s="100" t="s">
        <v>256</v>
      </c>
      <c r="E147" s="100"/>
    </row>
    <row r="148" spans="1:5" x14ac:dyDescent="0.25">
      <c r="A148" s="97" t="str">
        <f t="shared" si="3"/>
        <v>Lib22 français</v>
      </c>
      <c r="B148" s="100" t="s">
        <v>106</v>
      </c>
      <c r="C148" s="100" t="s">
        <v>107</v>
      </c>
      <c r="D148" s="100" t="s">
        <v>256</v>
      </c>
      <c r="E148" s="100"/>
    </row>
    <row r="149" spans="1:5" x14ac:dyDescent="0.25">
      <c r="A149" s="97" t="str">
        <f t="shared" si="3"/>
        <v>Lib22 français</v>
      </c>
      <c r="B149" s="100" t="s">
        <v>106</v>
      </c>
      <c r="C149" s="100" t="s">
        <v>107</v>
      </c>
      <c r="D149" s="100" t="s">
        <v>256</v>
      </c>
      <c r="E149" s="100"/>
    </row>
    <row r="150" spans="1:5" x14ac:dyDescent="0.25">
      <c r="A150" s="97" t="str">
        <f t="shared" si="3"/>
        <v>Lib22 français</v>
      </c>
      <c r="B150" s="100" t="s">
        <v>106</v>
      </c>
      <c r="C150" s="100" t="s">
        <v>107</v>
      </c>
      <c r="D150" s="100" t="s">
        <v>256</v>
      </c>
      <c r="E150" s="100"/>
    </row>
    <row r="151" spans="1:5" x14ac:dyDescent="0.25">
      <c r="A151" s="97" t="str">
        <f t="shared" si="3"/>
        <v>Lib22 français</v>
      </c>
      <c r="B151" s="100" t="s">
        <v>106</v>
      </c>
      <c r="C151" s="100" t="s">
        <v>107</v>
      </c>
      <c r="D151" s="100" t="s">
        <v>256</v>
      </c>
      <c r="E151" s="100"/>
    </row>
    <row r="152" spans="1:5" x14ac:dyDescent="0.25">
      <c r="A152" s="97" t="str">
        <f t="shared" si="3"/>
        <v>Lib22 français</v>
      </c>
      <c r="B152" s="100" t="s">
        <v>106</v>
      </c>
      <c r="C152" s="100" t="s">
        <v>107</v>
      </c>
      <c r="D152" s="100" t="s">
        <v>256</v>
      </c>
      <c r="E152" s="100"/>
    </row>
    <row r="153" spans="1:5" x14ac:dyDescent="0.25">
      <c r="A153" s="97" t="str">
        <f t="shared" si="3"/>
        <v>Lib22 français</v>
      </c>
      <c r="B153" s="100" t="s">
        <v>106</v>
      </c>
      <c r="C153" s="100" t="s">
        <v>107</v>
      </c>
      <c r="D153" s="100" t="s">
        <v>256</v>
      </c>
      <c r="E153" s="100"/>
    </row>
    <row r="154" spans="1:5" x14ac:dyDescent="0.25">
      <c r="A154" s="97" t="str">
        <f t="shared" si="3"/>
        <v>Lib22 français</v>
      </c>
      <c r="B154" s="100" t="s">
        <v>106</v>
      </c>
      <c r="C154" s="100" t="s">
        <v>107</v>
      </c>
      <c r="D154" s="100" t="s">
        <v>256</v>
      </c>
      <c r="E154" s="100"/>
    </row>
    <row r="155" spans="1:5" x14ac:dyDescent="0.25">
      <c r="A155" s="97" t="str">
        <f t="shared" si="3"/>
        <v>Lib22 français</v>
      </c>
      <c r="B155" s="100" t="s">
        <v>106</v>
      </c>
      <c r="C155" s="100" t="s">
        <v>107</v>
      </c>
      <c r="D155" s="100" t="s">
        <v>256</v>
      </c>
      <c r="E155" s="100"/>
    </row>
    <row r="156" spans="1:5" x14ac:dyDescent="0.25">
      <c r="A156" s="97" t="str">
        <f t="shared" si="3"/>
        <v>Lib22 français</v>
      </c>
      <c r="B156" s="100" t="s">
        <v>106</v>
      </c>
      <c r="C156" s="100" t="s">
        <v>107</v>
      </c>
      <c r="D156" s="100" t="s">
        <v>256</v>
      </c>
      <c r="E156" s="100"/>
    </row>
    <row r="157" spans="1:5" x14ac:dyDescent="0.25">
      <c r="A157" s="97" t="str">
        <f t="shared" si="3"/>
        <v>Lib22 français</v>
      </c>
      <c r="B157" s="100" t="s">
        <v>106</v>
      </c>
      <c r="C157" s="100" t="s">
        <v>107</v>
      </c>
      <c r="D157" s="100" t="s">
        <v>256</v>
      </c>
      <c r="E157" s="100"/>
    </row>
    <row r="158" spans="1:5" x14ac:dyDescent="0.25">
      <c r="A158" s="97" t="str">
        <f t="shared" si="3"/>
        <v>Lib22 français</v>
      </c>
      <c r="B158" s="100" t="s">
        <v>106</v>
      </c>
      <c r="C158" s="100" t="s">
        <v>107</v>
      </c>
      <c r="D158" s="100" t="s">
        <v>256</v>
      </c>
      <c r="E158" s="100"/>
    </row>
    <row r="159" spans="1:5" x14ac:dyDescent="0.25">
      <c r="A159" s="97" t="str">
        <f t="shared" si="3"/>
        <v>Lib22 français</v>
      </c>
      <c r="B159" s="100" t="s">
        <v>106</v>
      </c>
      <c r="C159" s="100" t="s">
        <v>107</v>
      </c>
      <c r="D159" s="100" t="s">
        <v>256</v>
      </c>
      <c r="E159" s="100"/>
    </row>
    <row r="160" spans="1:5" x14ac:dyDescent="0.25">
      <c r="A160" s="97" t="str">
        <f t="shared" si="3"/>
        <v>Lib22 français</v>
      </c>
      <c r="B160" s="100" t="s">
        <v>106</v>
      </c>
      <c r="C160" s="100" t="s">
        <v>107</v>
      </c>
      <c r="D160" s="100" t="s">
        <v>256</v>
      </c>
      <c r="E160" s="100"/>
    </row>
    <row r="161" spans="1:5" x14ac:dyDescent="0.25">
      <c r="A161" s="97" t="str">
        <f t="shared" si="3"/>
        <v>Lib22 français</v>
      </c>
      <c r="B161" s="100" t="s">
        <v>106</v>
      </c>
      <c r="C161" s="100" t="s">
        <v>107</v>
      </c>
      <c r="D161" s="100" t="s">
        <v>256</v>
      </c>
      <c r="E161" s="100"/>
    </row>
    <row r="162" spans="1:5" x14ac:dyDescent="0.25">
      <c r="A162" s="97" t="str">
        <f t="shared" si="3"/>
        <v>Lib22 français</v>
      </c>
      <c r="B162" s="100" t="s">
        <v>106</v>
      </c>
      <c r="C162" s="100" t="s">
        <v>107</v>
      </c>
      <c r="D162" s="100" t="s">
        <v>256</v>
      </c>
      <c r="E162" s="100"/>
    </row>
    <row r="163" spans="1:5" x14ac:dyDescent="0.25">
      <c r="A163" s="97" t="str">
        <f t="shared" si="3"/>
        <v>Lib22 français</v>
      </c>
      <c r="B163" s="100" t="s">
        <v>106</v>
      </c>
      <c r="C163" s="100" t="s">
        <v>107</v>
      </c>
      <c r="D163" s="100" t="s">
        <v>256</v>
      </c>
      <c r="E163" s="100"/>
    </row>
    <row r="164" spans="1:5" x14ac:dyDescent="0.25">
      <c r="A164" s="97" t="str">
        <f t="shared" si="3"/>
        <v>Lib22 français</v>
      </c>
      <c r="B164" s="100" t="s">
        <v>106</v>
      </c>
      <c r="C164" s="100" t="s">
        <v>107</v>
      </c>
      <c r="D164" s="100" t="s">
        <v>256</v>
      </c>
      <c r="E164" s="100"/>
    </row>
    <row r="165" spans="1:5" x14ac:dyDescent="0.25">
      <c r="A165" s="97" t="str">
        <f t="shared" si="3"/>
        <v>Lib22 français</v>
      </c>
      <c r="B165" s="100" t="s">
        <v>106</v>
      </c>
      <c r="C165" s="100" t="s">
        <v>107</v>
      </c>
      <c r="D165" s="100" t="s">
        <v>256</v>
      </c>
      <c r="E165" s="100"/>
    </row>
    <row r="166" spans="1:5" x14ac:dyDescent="0.25">
      <c r="A166" s="97" t="str">
        <f t="shared" si="3"/>
        <v>Lib22 français</v>
      </c>
      <c r="B166" s="100" t="s">
        <v>106</v>
      </c>
      <c r="C166" s="100" t="s">
        <v>107</v>
      </c>
      <c r="D166" s="100" t="s">
        <v>256</v>
      </c>
      <c r="E166" s="100"/>
    </row>
    <row r="167" spans="1:5" x14ac:dyDescent="0.25">
      <c r="A167" s="97" t="str">
        <f t="shared" si="3"/>
        <v>Lib22 français</v>
      </c>
      <c r="B167" s="100" t="s">
        <v>106</v>
      </c>
      <c r="C167" s="100" t="s">
        <v>107</v>
      </c>
      <c r="D167" s="100" t="s">
        <v>256</v>
      </c>
      <c r="E167" s="100"/>
    </row>
    <row r="168" spans="1:5" x14ac:dyDescent="0.25">
      <c r="A168" s="97" t="str">
        <f t="shared" si="3"/>
        <v>Lib22 français</v>
      </c>
      <c r="B168" s="100" t="s">
        <v>106</v>
      </c>
      <c r="C168" s="100" t="s">
        <v>107</v>
      </c>
      <c r="D168" s="100" t="s">
        <v>256</v>
      </c>
      <c r="E168" s="100"/>
    </row>
    <row r="169" spans="1:5" x14ac:dyDescent="0.25">
      <c r="A169" s="97" t="str">
        <f t="shared" si="3"/>
        <v>Lib22 français</v>
      </c>
      <c r="B169" s="100" t="s">
        <v>106</v>
      </c>
      <c r="C169" s="100" t="s">
        <v>107</v>
      </c>
      <c r="D169" s="100" t="s">
        <v>256</v>
      </c>
      <c r="E169" s="100"/>
    </row>
    <row r="170" spans="1:5" x14ac:dyDescent="0.25">
      <c r="A170" s="97" t="str">
        <f t="shared" si="3"/>
        <v>Lib22 français</v>
      </c>
      <c r="B170" s="100" t="s">
        <v>106</v>
      </c>
      <c r="C170" s="100" t="s">
        <v>107</v>
      </c>
      <c r="D170" s="100" t="s">
        <v>256</v>
      </c>
      <c r="E170" s="100"/>
    </row>
    <row r="171" spans="1:5" x14ac:dyDescent="0.25">
      <c r="A171" s="97" t="str">
        <f t="shared" si="3"/>
        <v>Lib22 français</v>
      </c>
      <c r="B171" s="100" t="s">
        <v>106</v>
      </c>
      <c r="C171" s="100" t="s">
        <v>107</v>
      </c>
      <c r="D171" s="100" t="s">
        <v>256</v>
      </c>
      <c r="E171" s="100"/>
    </row>
    <row r="172" spans="1:5" x14ac:dyDescent="0.25">
      <c r="A172" s="97" t="str">
        <f t="shared" si="3"/>
        <v>Lib22 français</v>
      </c>
      <c r="B172" s="100" t="s">
        <v>106</v>
      </c>
      <c r="C172" s="100" t="s">
        <v>107</v>
      </c>
      <c r="D172" s="100" t="s">
        <v>256</v>
      </c>
      <c r="E172" s="100"/>
    </row>
    <row r="173" spans="1:5" x14ac:dyDescent="0.25">
      <c r="A173" s="97" t="str">
        <f t="shared" si="3"/>
        <v>Lib22 français</v>
      </c>
      <c r="B173" s="100" t="s">
        <v>106</v>
      </c>
      <c r="C173" s="100" t="s">
        <v>107</v>
      </c>
      <c r="D173" s="100" t="s">
        <v>256</v>
      </c>
      <c r="E173" s="100"/>
    </row>
    <row r="174" spans="1:5" x14ac:dyDescent="0.25">
      <c r="A174" s="97" t="str">
        <f t="shared" si="3"/>
        <v>Lib22 français</v>
      </c>
      <c r="B174" s="100" t="s">
        <v>106</v>
      </c>
      <c r="C174" s="100" t="s">
        <v>107</v>
      </c>
      <c r="D174" s="100" t="s">
        <v>256</v>
      </c>
      <c r="E174" s="100"/>
    </row>
    <row r="175" spans="1:5" x14ac:dyDescent="0.25">
      <c r="A175" s="97" t="str">
        <f t="shared" si="3"/>
        <v>Lib22 français</v>
      </c>
      <c r="B175" s="100" t="s">
        <v>106</v>
      </c>
      <c r="C175" s="100" t="s">
        <v>107</v>
      </c>
      <c r="D175" s="100" t="s">
        <v>256</v>
      </c>
      <c r="E175" s="100"/>
    </row>
    <row r="176" spans="1:5" x14ac:dyDescent="0.25">
      <c r="A176" s="97" t="str">
        <f t="shared" si="3"/>
        <v>Lib22 français</v>
      </c>
      <c r="B176" s="100" t="s">
        <v>106</v>
      </c>
      <c r="C176" s="100" t="s">
        <v>107</v>
      </c>
      <c r="D176" s="100" t="s">
        <v>256</v>
      </c>
      <c r="E176" s="100"/>
    </row>
    <row r="177" spans="1:5" x14ac:dyDescent="0.25">
      <c r="A177" s="97" t="str">
        <f t="shared" si="3"/>
        <v>Lib22 français</v>
      </c>
      <c r="B177" s="100" t="s">
        <v>106</v>
      </c>
      <c r="C177" s="100" t="s">
        <v>107</v>
      </c>
      <c r="D177" s="100" t="s">
        <v>256</v>
      </c>
      <c r="E177" s="100"/>
    </row>
    <row r="178" spans="1:5" x14ac:dyDescent="0.25">
      <c r="A178" s="97" t="str">
        <f t="shared" si="3"/>
        <v>Lib22 français</v>
      </c>
      <c r="B178" s="100" t="s">
        <v>106</v>
      </c>
      <c r="C178" s="100" t="s">
        <v>107</v>
      </c>
      <c r="D178" s="100" t="s">
        <v>256</v>
      </c>
      <c r="E178" s="100"/>
    </row>
    <row r="179" spans="1:5" x14ac:dyDescent="0.25">
      <c r="A179" s="97" t="str">
        <f t="shared" si="3"/>
        <v>Lib22 français</v>
      </c>
      <c r="B179" s="100" t="s">
        <v>106</v>
      </c>
      <c r="C179" s="100" t="s">
        <v>107</v>
      </c>
      <c r="D179" s="100" t="s">
        <v>256</v>
      </c>
      <c r="E179" s="100"/>
    </row>
    <row r="180" spans="1:5" x14ac:dyDescent="0.25">
      <c r="A180" s="97" t="str">
        <f t="shared" si="3"/>
        <v>Lib22 français</v>
      </c>
      <c r="B180" s="100" t="s">
        <v>106</v>
      </c>
      <c r="C180" s="100" t="s">
        <v>107</v>
      </c>
      <c r="D180" s="100" t="s">
        <v>256</v>
      </c>
      <c r="E180" s="100"/>
    </row>
    <row r="181" spans="1:5" x14ac:dyDescent="0.25">
      <c r="A181" s="97" t="str">
        <f t="shared" si="3"/>
        <v>Lib22 français</v>
      </c>
      <c r="B181" s="100" t="s">
        <v>106</v>
      </c>
      <c r="C181" s="100" t="s">
        <v>107</v>
      </c>
      <c r="D181" s="100" t="s">
        <v>256</v>
      </c>
      <c r="E181" s="100"/>
    </row>
    <row r="182" spans="1:5" x14ac:dyDescent="0.25">
      <c r="A182" s="97" t="str">
        <f t="shared" si="3"/>
        <v>Lib22 français</v>
      </c>
      <c r="B182" s="100" t="s">
        <v>106</v>
      </c>
      <c r="C182" s="100" t="s">
        <v>107</v>
      </c>
      <c r="D182" s="100" t="s">
        <v>256</v>
      </c>
      <c r="E182" s="100"/>
    </row>
    <row r="183" spans="1:5" x14ac:dyDescent="0.25">
      <c r="A183" s="97" t="str">
        <f t="shared" si="3"/>
        <v>Lib22 français</v>
      </c>
      <c r="B183" s="100" t="s">
        <v>106</v>
      </c>
      <c r="C183" s="100" t="s">
        <v>107</v>
      </c>
      <c r="D183" s="100" t="s">
        <v>256</v>
      </c>
      <c r="E183" s="100"/>
    </row>
    <row r="184" spans="1:5" x14ac:dyDescent="0.25">
      <c r="A184" s="97" t="str">
        <f t="shared" si="3"/>
        <v>Lib22 français</v>
      </c>
      <c r="B184" s="100" t="s">
        <v>106</v>
      </c>
      <c r="C184" s="100" t="s">
        <v>107</v>
      </c>
      <c r="D184" s="100" t="s">
        <v>256</v>
      </c>
      <c r="E184" s="100"/>
    </row>
    <row r="185" spans="1:5" x14ac:dyDescent="0.25">
      <c r="A185" s="97" t="str">
        <f t="shared" si="3"/>
        <v>Lib22 français</v>
      </c>
      <c r="B185" s="100" t="s">
        <v>106</v>
      </c>
      <c r="C185" s="100" t="s">
        <v>107</v>
      </c>
      <c r="D185" s="100" t="s">
        <v>256</v>
      </c>
      <c r="E185" s="100"/>
    </row>
    <row r="186" spans="1:5" x14ac:dyDescent="0.25">
      <c r="A186" s="97" t="str">
        <f t="shared" si="3"/>
        <v>Lib22 français</v>
      </c>
      <c r="B186" s="100" t="s">
        <v>106</v>
      </c>
      <c r="C186" s="100" t="s">
        <v>107</v>
      </c>
      <c r="D186" s="100" t="s">
        <v>256</v>
      </c>
      <c r="E186" s="100"/>
    </row>
    <row r="187" spans="1:5" x14ac:dyDescent="0.25">
      <c r="A187" s="97" t="str">
        <f t="shared" si="3"/>
        <v>Lib22 français</v>
      </c>
      <c r="B187" s="100" t="s">
        <v>106</v>
      </c>
      <c r="C187" s="100" t="s">
        <v>107</v>
      </c>
      <c r="D187" s="100" t="s">
        <v>256</v>
      </c>
      <c r="E187" s="100"/>
    </row>
    <row r="188" spans="1:5" x14ac:dyDescent="0.25">
      <c r="A188" s="97" t="str">
        <f t="shared" si="3"/>
        <v>Lib22 français</v>
      </c>
      <c r="B188" s="100" t="s">
        <v>106</v>
      </c>
      <c r="C188" s="100" t="s">
        <v>107</v>
      </c>
      <c r="D188" s="100" t="s">
        <v>256</v>
      </c>
      <c r="E188" s="100"/>
    </row>
    <row r="189" spans="1:5" x14ac:dyDescent="0.25">
      <c r="A189" s="97" t="str">
        <f t="shared" si="3"/>
        <v>Lib22 français</v>
      </c>
      <c r="B189" s="100" t="s">
        <v>106</v>
      </c>
      <c r="C189" s="100" t="s">
        <v>107</v>
      </c>
      <c r="D189" s="100" t="s">
        <v>256</v>
      </c>
      <c r="E189" s="100"/>
    </row>
    <row r="190" spans="1:5" x14ac:dyDescent="0.25">
      <c r="A190" s="97" t="str">
        <f t="shared" si="3"/>
        <v>Lib22 français</v>
      </c>
      <c r="B190" s="100" t="s">
        <v>106</v>
      </c>
      <c r="C190" s="100" t="s">
        <v>107</v>
      </c>
      <c r="D190" s="100" t="s">
        <v>256</v>
      </c>
      <c r="E190" s="100"/>
    </row>
    <row r="191" spans="1:5" x14ac:dyDescent="0.25">
      <c r="A191" s="97" t="str">
        <f t="shared" si="3"/>
        <v>Lib22 français</v>
      </c>
      <c r="B191" s="100" t="s">
        <v>106</v>
      </c>
      <c r="C191" s="100" t="s">
        <v>107</v>
      </c>
      <c r="D191" s="100" t="s">
        <v>256</v>
      </c>
      <c r="E191" s="100"/>
    </row>
    <row r="192" spans="1:5" x14ac:dyDescent="0.25">
      <c r="A192" s="97" t="str">
        <f t="shared" si="3"/>
        <v>Lib22 français</v>
      </c>
      <c r="B192" s="100" t="s">
        <v>106</v>
      </c>
      <c r="C192" s="100" t="s">
        <v>107</v>
      </c>
      <c r="D192" s="100" t="s">
        <v>256</v>
      </c>
      <c r="E192" s="100"/>
    </row>
    <row r="193" spans="1:5" x14ac:dyDescent="0.25">
      <c r="A193" s="97" t="str">
        <f t="shared" si="3"/>
        <v>Lib22 français</v>
      </c>
      <c r="B193" s="100" t="s">
        <v>106</v>
      </c>
      <c r="C193" s="100" t="s">
        <v>107</v>
      </c>
      <c r="D193" s="100" t="s">
        <v>256</v>
      </c>
      <c r="E193" s="100"/>
    </row>
    <row r="194" spans="1:5" x14ac:dyDescent="0.25">
      <c r="A194" s="97" t="str">
        <f t="shared" si="3"/>
        <v>Lib22 français</v>
      </c>
      <c r="B194" s="100" t="s">
        <v>106</v>
      </c>
      <c r="C194" s="100" t="s">
        <v>107</v>
      </c>
      <c r="D194" s="100" t="s">
        <v>256</v>
      </c>
      <c r="E194" s="100"/>
    </row>
    <row r="195" spans="1:5" x14ac:dyDescent="0.25">
      <c r="A195" s="97" t="str">
        <f t="shared" si="3"/>
        <v>Lib22 français</v>
      </c>
      <c r="B195" s="100" t="s">
        <v>106</v>
      </c>
      <c r="C195" s="100" t="s">
        <v>107</v>
      </c>
      <c r="D195" s="100" t="s">
        <v>256</v>
      </c>
      <c r="E195" s="100"/>
    </row>
    <row r="196" spans="1:5" x14ac:dyDescent="0.25">
      <c r="A196" s="97" t="str">
        <f t="shared" si="3"/>
        <v>Lib22 français</v>
      </c>
      <c r="B196" s="100" t="s">
        <v>106</v>
      </c>
      <c r="C196" s="100" t="s">
        <v>107</v>
      </c>
      <c r="D196" s="100" t="s">
        <v>256</v>
      </c>
      <c r="E196" s="100"/>
    </row>
    <row r="197" spans="1:5" x14ac:dyDescent="0.25">
      <c r="A197" s="97" t="str">
        <f t="shared" si="3"/>
        <v>Lib22 français</v>
      </c>
      <c r="B197" s="100" t="s">
        <v>106</v>
      </c>
      <c r="C197" s="100" t="s">
        <v>107</v>
      </c>
      <c r="D197" s="100" t="s">
        <v>256</v>
      </c>
      <c r="E197" s="100"/>
    </row>
    <row r="198" spans="1:5" x14ac:dyDescent="0.25">
      <c r="A198" s="97" t="str">
        <f>INDEX(B198:D198,$C$2)</f>
        <v>Lib22 français</v>
      </c>
      <c r="B198" s="100" t="s">
        <v>106</v>
      </c>
      <c r="C198" s="100" t="s">
        <v>107</v>
      </c>
      <c r="D198" s="100" t="s">
        <v>256</v>
      </c>
      <c r="E198" s="100"/>
    </row>
    <row r="199" spans="1:5" x14ac:dyDescent="0.25">
      <c r="A199" s="97" t="str">
        <f>INDEX(B199:D199,$C$2)</f>
        <v>Lib22 français</v>
      </c>
      <c r="B199" s="100" t="s">
        <v>106</v>
      </c>
      <c r="C199" s="100" t="s">
        <v>107</v>
      </c>
      <c r="D199" s="100" t="s">
        <v>256</v>
      </c>
      <c r="E199" s="100"/>
    </row>
    <row r="200" spans="1:5" x14ac:dyDescent="0.25">
      <c r="A200" s="97" t="str">
        <f>INDEX(B200:D200,$C$2)</f>
        <v>Lib22 français</v>
      </c>
      <c r="B200" s="100" t="s">
        <v>106</v>
      </c>
      <c r="C200" s="100" t="s">
        <v>107</v>
      </c>
      <c r="D200" s="100" t="s">
        <v>256</v>
      </c>
      <c r="E200" s="100"/>
    </row>
  </sheetData>
  <sheetProtection sheet="1" objects="1" scenarios="1"/>
  <customSheetViews>
    <customSheetView guid="{16FE1FF2-BD92-4856-8ACC-875F5889A685}" scale="130" state="hidden">
      <selection activeCell="B97" sqref="B97"/>
      <pageMargins left="0.78740157499999996" right="0.78740157499999996" top="0.984251969" bottom="0.984251969" header="0.4921259845" footer="0.4921259845"/>
      <pageSetup paperSize="9" orientation="portrait" horizontalDpi="4294967293" verticalDpi="4294967293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portrait" horizontalDpi="4294967293" vertic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4"/>
  <sheetViews>
    <sheetView workbookViewId="0">
      <selection activeCell="B3" sqref="B3"/>
    </sheetView>
  </sheetViews>
  <sheetFormatPr baseColWidth="10" defaultRowHeight="14.5" x14ac:dyDescent="0.35"/>
  <sheetData>
    <row r="1" spans="2:2" x14ac:dyDescent="0.35">
      <c r="B1" t="str">
        <f>traduction!A110</f>
        <v>1 Standard PP</v>
      </c>
    </row>
    <row r="2" spans="2:2" x14ac:dyDescent="0.35">
      <c r="B2" t="str">
        <f>traduction!A111</f>
        <v>2 Alu RAL 7022 mur milieu</v>
      </c>
    </row>
    <row r="3" spans="2:2" x14ac:dyDescent="0.35">
      <c r="B3" t="str">
        <f>traduction!A119</f>
        <v>3 Alu RAL 7022 plat</v>
      </c>
    </row>
    <row r="4" spans="2:2" x14ac:dyDescent="0.35">
      <c r="B4" t="str">
        <f>traduction!A112</f>
        <v>4 Sans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42"/>
  <sheetViews>
    <sheetView topLeftCell="A10" zoomScale="70" zoomScaleNormal="70" workbookViewId="0">
      <selection activeCell="CZ39" sqref="CZ39"/>
    </sheetView>
  </sheetViews>
  <sheetFormatPr baseColWidth="10" defaultColWidth="9.1796875" defaultRowHeight="15" customHeight="1" x14ac:dyDescent="0.35"/>
  <cols>
    <col min="1" max="103" width="3.1796875" customWidth="1"/>
  </cols>
  <sheetData>
    <row r="1" spans="1:68" ht="21" customHeight="1" x14ac:dyDescent="0.35"/>
    <row r="2" spans="1:68" ht="21" customHeight="1" x14ac:dyDescent="0.35">
      <c r="A2" s="11"/>
      <c r="B2" s="276" t="str">
        <f>traduction!A13</f>
        <v>Champ PV 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S2" s="276" t="str">
        <f>traduction!A14</f>
        <v>Champ PV 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61"/>
      <c r="AJ2" s="276" t="str">
        <f>traduction!A15</f>
        <v>Champ PV 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61"/>
      <c r="BA2" s="276" t="str">
        <f>traduction!A16</f>
        <v>Champ PV 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</row>
    <row r="3" spans="1:68" ht="21" customHeight="1" thickBot="1" x14ac:dyDescent="0.4">
      <c r="A3" s="1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99"/>
      <c r="Q3" s="61"/>
      <c r="S3" s="61"/>
      <c r="T3" s="199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199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199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</row>
    <row r="4" spans="1:68" ht="21" customHeight="1" thickBot="1" x14ac:dyDescent="0.4">
      <c r="A4" s="11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35"/>
      <c r="S4" s="32"/>
      <c r="T4" s="34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5"/>
      <c r="AJ4" s="32"/>
      <c r="AK4" s="34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5"/>
      <c r="BA4" s="32"/>
      <c r="BB4" s="34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5"/>
    </row>
    <row r="5" spans="1:68" ht="21" customHeight="1" x14ac:dyDescent="0.35">
      <c r="A5" s="11"/>
      <c r="B5" s="36"/>
      <c r="C5" s="23" t="str">
        <f>IF('Création champs PV'!C5=1,1,IF(OR('Création champs PV'!C5="V1",'Création champs PV'!C5="V2"),"V",""))</f>
        <v/>
      </c>
      <c r="D5" s="24" t="str">
        <f>IF('Création champs PV'!D5=1,1,IF(OR('Création champs PV'!D5="V1",'Création champs PV'!D5="V2"),"V",""))</f>
        <v/>
      </c>
      <c r="E5" s="24" t="str">
        <f>IF('Création champs PV'!E5=1,1,IF(OR('Création champs PV'!E5="V1",'Création champs PV'!E5="V2"),"V",""))</f>
        <v/>
      </c>
      <c r="F5" s="24" t="str">
        <f>IF('Création champs PV'!F5=1,1,IF(OR('Création champs PV'!F5="V1",'Création champs PV'!F5="V2"),"V",""))</f>
        <v/>
      </c>
      <c r="G5" s="24" t="str">
        <f>IF('Création champs PV'!G5=1,1,IF(OR('Création champs PV'!G5="V1",'Création champs PV'!G5="V2"),"V",""))</f>
        <v/>
      </c>
      <c r="H5" s="24" t="str">
        <f>IF('Création champs PV'!H5=1,1,IF(OR('Création champs PV'!H5="V1",'Création champs PV'!H5="V2"),"V",""))</f>
        <v/>
      </c>
      <c r="I5" s="24" t="str">
        <f>IF('Création champs PV'!I5=1,1,IF(OR('Création champs PV'!I5="V1",'Création champs PV'!I5="V2"),"V",""))</f>
        <v/>
      </c>
      <c r="J5" s="24" t="str">
        <f>IF('Création champs PV'!J5=1,1,IF(OR('Création champs PV'!J5="V1",'Création champs PV'!J5="V2"),"V",""))</f>
        <v/>
      </c>
      <c r="K5" s="24" t="str">
        <f>IF('Création champs PV'!K5=1,1,IF(OR('Création champs PV'!K5="V1",'Création champs PV'!K5="V2"),"V",""))</f>
        <v/>
      </c>
      <c r="L5" s="24" t="str">
        <f>IF('Création champs PV'!L5=1,1,IF(OR('Création champs PV'!L5="V1",'Création champs PV'!L5="V2"),"V",""))</f>
        <v/>
      </c>
      <c r="M5" s="24" t="str">
        <f>IF('Création champs PV'!M5=1,1,IF(OR('Création champs PV'!M5="V1",'Création champs PV'!M5="V2"),"V",""))</f>
        <v/>
      </c>
      <c r="N5" s="24" t="str">
        <f>IF('Création champs PV'!N5=1,1,IF(OR('Création champs PV'!N5="V1",'Création champs PV'!N5="V2"),"V",""))</f>
        <v/>
      </c>
      <c r="O5" s="24" t="str">
        <f>IF('Création champs PV'!O5=1,1,IF(OR('Création champs PV'!O5="V1",'Création champs PV'!O5="V2"),"V",""))</f>
        <v/>
      </c>
      <c r="P5" s="25" t="str">
        <f>IF('Création champs PV'!P5=1,1,IF(OR('Création champs PV'!P5="V1",'Création champs PV'!P5="V2"),"V",""))</f>
        <v/>
      </c>
      <c r="Q5" s="37"/>
      <c r="S5" s="36"/>
      <c r="T5" s="23" t="str">
        <f>IF('Création champs PV'!T5=1,1,IF(OR('Création champs PV'!T5="V1",'Création champs PV'!T5="V2"),"V",""))</f>
        <v/>
      </c>
      <c r="U5" s="24" t="str">
        <f>IF('Création champs PV'!U5=1,1,IF(OR('Création champs PV'!U5="V1",'Création champs PV'!U5="V2"),"V",""))</f>
        <v/>
      </c>
      <c r="V5" s="24" t="str">
        <f>IF('Création champs PV'!V5=1,1,IF(OR('Création champs PV'!V5="V1",'Création champs PV'!V5="V2"),"V",""))</f>
        <v/>
      </c>
      <c r="W5" s="24" t="str">
        <f>IF('Création champs PV'!W5=1,1,IF(OR('Création champs PV'!W5="V1",'Création champs PV'!W5="V2"),"V",""))</f>
        <v/>
      </c>
      <c r="X5" s="24" t="str">
        <f>IF('Création champs PV'!X5=1,1,IF(OR('Création champs PV'!X5="V1",'Création champs PV'!X5="V2"),"V",""))</f>
        <v/>
      </c>
      <c r="Y5" s="24" t="str">
        <f>IF('Création champs PV'!Y5=1,1,IF(OR('Création champs PV'!Y5="V1",'Création champs PV'!Y5="V2"),"V",""))</f>
        <v/>
      </c>
      <c r="Z5" s="24" t="str">
        <f>IF('Création champs PV'!Z5=1,1,IF(OR('Création champs PV'!Z5="V1",'Création champs PV'!Z5="V2"),"V",""))</f>
        <v/>
      </c>
      <c r="AA5" s="24" t="str">
        <f>IF('Création champs PV'!AA5=1,1,IF(OR('Création champs PV'!AA5="V1",'Création champs PV'!AA5="V2"),"V",""))</f>
        <v/>
      </c>
      <c r="AB5" s="24" t="str">
        <f>IF('Création champs PV'!AB5=1,1,IF(OR('Création champs PV'!AB5="V1",'Création champs PV'!AB5="V2"),"V",""))</f>
        <v/>
      </c>
      <c r="AC5" s="24" t="str">
        <f>IF('Création champs PV'!AC5=1,1,IF(OR('Création champs PV'!AC5="V1",'Création champs PV'!AC5="V2"),"V",""))</f>
        <v/>
      </c>
      <c r="AD5" s="24" t="str">
        <f>IF('Création champs PV'!AD5=1,1,IF(OR('Création champs PV'!AD5="V1",'Création champs PV'!AD5="V2"),"V",""))</f>
        <v/>
      </c>
      <c r="AE5" s="24" t="str">
        <f>IF('Création champs PV'!AE5=1,1,IF(OR('Création champs PV'!AE5="V1",'Création champs PV'!AE5="V2"),"V",""))</f>
        <v/>
      </c>
      <c r="AF5" s="24" t="str">
        <f>IF('Création champs PV'!AF5=1,1,IF(OR('Création champs PV'!AF5="V1",'Création champs PV'!AF5="V2"),"V",""))</f>
        <v/>
      </c>
      <c r="AG5" s="25" t="str">
        <f>IF('Création champs PV'!AG5=1,1,IF(OR('Création champs PV'!AG5="V1",'Création champs PV'!AG5="V2"),"V",""))</f>
        <v/>
      </c>
      <c r="AH5" s="37"/>
      <c r="AJ5" s="36"/>
      <c r="AK5" s="23" t="str">
        <f>IF('Création champs PV'!AK5=1,1,IF(OR('Création champs PV'!AK5="V1",'Création champs PV'!AK5="V2"),"V",""))</f>
        <v/>
      </c>
      <c r="AL5" s="24" t="str">
        <f>IF('Création champs PV'!AL5=1,1,IF(OR('Création champs PV'!AL5="V1",'Création champs PV'!AL5="V2"),"V",""))</f>
        <v/>
      </c>
      <c r="AM5" s="24" t="str">
        <f>IF('Création champs PV'!AM5=1,1,IF(OR('Création champs PV'!AM5="V1",'Création champs PV'!AM5="V2"),"V",""))</f>
        <v/>
      </c>
      <c r="AN5" s="24" t="str">
        <f>IF('Création champs PV'!AN5=1,1,IF(OR('Création champs PV'!AN5="V1",'Création champs PV'!AN5="V2"),"V",""))</f>
        <v/>
      </c>
      <c r="AO5" s="24" t="str">
        <f>IF('Création champs PV'!AO5=1,1,IF(OR('Création champs PV'!AO5="V1",'Création champs PV'!AO5="V2"),"V",""))</f>
        <v/>
      </c>
      <c r="AP5" s="24" t="str">
        <f>IF('Création champs PV'!AP5=1,1,IF(OR('Création champs PV'!AP5="V1",'Création champs PV'!AP5="V2"),"V",""))</f>
        <v/>
      </c>
      <c r="AQ5" s="24" t="str">
        <f>IF('Création champs PV'!AQ5=1,1,IF(OR('Création champs PV'!AQ5="V1",'Création champs PV'!AQ5="V2"),"V",""))</f>
        <v/>
      </c>
      <c r="AR5" s="24" t="str">
        <f>IF('Création champs PV'!AR5=1,1,IF(OR('Création champs PV'!AR5="V1",'Création champs PV'!AR5="V2"),"V",""))</f>
        <v/>
      </c>
      <c r="AS5" s="24" t="str">
        <f>IF('Création champs PV'!AS5=1,1,IF(OR('Création champs PV'!AS5="V1",'Création champs PV'!AS5="V2"),"V",""))</f>
        <v/>
      </c>
      <c r="AT5" s="24" t="str">
        <f>IF('Création champs PV'!AT5=1,1,IF(OR('Création champs PV'!AT5="V1",'Création champs PV'!AT5="V2"),"V",""))</f>
        <v/>
      </c>
      <c r="AU5" s="24" t="str">
        <f>IF('Création champs PV'!AU5=1,1,IF(OR('Création champs PV'!AU5="V1",'Création champs PV'!AU5="V2"),"V",""))</f>
        <v/>
      </c>
      <c r="AV5" s="24" t="str">
        <f>IF('Création champs PV'!AV5=1,1,IF(OR('Création champs PV'!AV5="V1",'Création champs PV'!AV5="V2"),"V",""))</f>
        <v/>
      </c>
      <c r="AW5" s="24" t="str">
        <f>IF('Création champs PV'!AW5=1,1,IF(OR('Création champs PV'!AW5="V1",'Création champs PV'!AW5="V2"),"V",""))</f>
        <v/>
      </c>
      <c r="AX5" s="25" t="str">
        <f>IF('Création champs PV'!AX5=1,1,IF(OR('Création champs PV'!AX5="V1",'Création champs PV'!AX5="V2"),"V",""))</f>
        <v/>
      </c>
      <c r="AY5" s="37"/>
      <c r="BA5" s="36"/>
      <c r="BB5" s="23" t="str">
        <f>IF('Création champs PV'!BB5=1,1,IF(OR('Création champs PV'!BB5="V1",'Création champs PV'!BB5="V2"),"V",""))</f>
        <v/>
      </c>
      <c r="BC5" s="24" t="str">
        <f>IF('Création champs PV'!BC5=1,1,IF(OR('Création champs PV'!BC5="V1",'Création champs PV'!BC5="V2"),"V",""))</f>
        <v/>
      </c>
      <c r="BD5" s="24" t="str">
        <f>IF('Création champs PV'!BD5=1,1,IF(OR('Création champs PV'!BD5="V1",'Création champs PV'!BD5="V2"),"V",""))</f>
        <v/>
      </c>
      <c r="BE5" s="24" t="str">
        <f>IF('Création champs PV'!BE5=1,1,IF(OR('Création champs PV'!BE5="V1",'Création champs PV'!BE5="V2"),"V",""))</f>
        <v/>
      </c>
      <c r="BF5" s="24" t="str">
        <f>IF('Création champs PV'!BF5=1,1,IF(OR('Création champs PV'!BF5="V1",'Création champs PV'!BF5="V2"),"V",""))</f>
        <v/>
      </c>
      <c r="BG5" s="24" t="str">
        <f>IF('Création champs PV'!BG5=1,1,IF(OR('Création champs PV'!BG5="V1",'Création champs PV'!BG5="V2"),"V",""))</f>
        <v/>
      </c>
      <c r="BH5" s="24" t="str">
        <f>IF('Création champs PV'!BH5=1,1,IF(OR('Création champs PV'!BH5="V1",'Création champs PV'!BH5="V2"),"V",""))</f>
        <v/>
      </c>
      <c r="BI5" s="24" t="str">
        <f>IF('Création champs PV'!BI5=1,1,IF(OR('Création champs PV'!BI5="V1",'Création champs PV'!BI5="V2"),"V",""))</f>
        <v/>
      </c>
      <c r="BJ5" s="24" t="str">
        <f>IF('Création champs PV'!BJ5=1,1,IF(OR('Création champs PV'!BJ5="V1",'Création champs PV'!BJ5="V2"),"V",""))</f>
        <v/>
      </c>
      <c r="BK5" s="24" t="str">
        <f>IF('Création champs PV'!BK5=1,1,IF(OR('Création champs PV'!BK5="V1",'Création champs PV'!BK5="V2"),"V",""))</f>
        <v/>
      </c>
      <c r="BL5" s="24" t="str">
        <f>IF('Création champs PV'!BL5=1,1,IF(OR('Création champs PV'!BL5="V1",'Création champs PV'!BL5="V2"),"V",""))</f>
        <v/>
      </c>
      <c r="BM5" s="24" t="str">
        <f>IF('Création champs PV'!BM5=1,1,IF(OR('Création champs PV'!BM5="V1",'Création champs PV'!BM5="V2"),"V",""))</f>
        <v/>
      </c>
      <c r="BN5" s="24" t="str">
        <f>IF('Création champs PV'!BN5=1,1,IF(OR('Création champs PV'!BN5="V1",'Création champs PV'!BN5="V2"),"V",""))</f>
        <v/>
      </c>
      <c r="BO5" s="25" t="str">
        <f>IF('Création champs PV'!BO5=1,1,IF(OR('Création champs PV'!BO5="V1",'Création champs PV'!BO5="V2"),"V",""))</f>
        <v/>
      </c>
      <c r="BP5" s="37"/>
    </row>
    <row r="6" spans="1:68" ht="21" customHeight="1" x14ac:dyDescent="0.35">
      <c r="A6" s="11"/>
      <c r="B6" s="36"/>
      <c r="C6" s="26" t="str">
        <f>IF('Création champs PV'!C6=1,1,IF(OR('Création champs PV'!C6="V1",'Création champs PV'!C6="V2"),"V",""))</f>
        <v/>
      </c>
      <c r="D6" s="27" t="str">
        <f>IF('Création champs PV'!D6=1,1,IF(OR('Création champs PV'!D6="V1",'Création champs PV'!D6="V2"),"V",""))</f>
        <v/>
      </c>
      <c r="E6" s="27" t="str">
        <f>IF('Création champs PV'!E6=1,1,IF(OR('Création champs PV'!E6="V1",'Création champs PV'!E6="V2"),"V",""))</f>
        <v/>
      </c>
      <c r="F6" s="27" t="str">
        <f>IF('Création champs PV'!F6=1,1,IF(OR('Création champs PV'!F6="V1",'Création champs PV'!F6="V2"),"V",""))</f>
        <v/>
      </c>
      <c r="G6" s="27" t="str">
        <f>IF('Création champs PV'!G6=1,1,IF(OR('Création champs PV'!G6="V1",'Création champs PV'!G6="V2"),"V",""))</f>
        <v/>
      </c>
      <c r="H6" s="27" t="str">
        <f>IF('Création champs PV'!H6=1,1,IF(OR('Création champs PV'!H6="V1",'Création champs PV'!H6="V2"),"V",""))</f>
        <v/>
      </c>
      <c r="I6" s="27" t="str">
        <f>IF('Création champs PV'!I6=1,1,IF(OR('Création champs PV'!I6="V1",'Création champs PV'!I6="V2"),"V",""))</f>
        <v/>
      </c>
      <c r="J6" s="27" t="str">
        <f>IF('Création champs PV'!J6=1,1,IF(OR('Création champs PV'!J6="V1",'Création champs PV'!J6="V2"),"V",""))</f>
        <v/>
      </c>
      <c r="K6" s="27" t="str">
        <f>IF('Création champs PV'!K6=1,1,IF(OR('Création champs PV'!K6="V1",'Création champs PV'!K6="V2"),"V",""))</f>
        <v/>
      </c>
      <c r="L6" s="27" t="str">
        <f>IF('Création champs PV'!L6=1,1,IF(OR('Création champs PV'!L6="V1",'Création champs PV'!L6="V2"),"V",""))</f>
        <v/>
      </c>
      <c r="M6" s="27" t="str">
        <f>IF('Création champs PV'!M6=1,1,IF(OR('Création champs PV'!M6="V1",'Création champs PV'!M6="V2"),"V",""))</f>
        <v/>
      </c>
      <c r="N6" s="27" t="str">
        <f>IF('Création champs PV'!N6=1,1,IF(OR('Création champs PV'!N6="V1",'Création champs PV'!N6="V2"),"V",""))</f>
        <v/>
      </c>
      <c r="O6" s="27" t="str">
        <f>IF('Création champs PV'!O6=1,1,IF(OR('Création champs PV'!O6="V1",'Création champs PV'!O6="V2"),"V",""))</f>
        <v/>
      </c>
      <c r="P6" s="28" t="str">
        <f>IF('Création champs PV'!P6=1,1,IF(OR('Création champs PV'!P6="V1",'Création champs PV'!P6="V2"),"V",""))</f>
        <v/>
      </c>
      <c r="Q6" s="37"/>
      <c r="S6" s="36"/>
      <c r="T6" s="26" t="str">
        <f>IF('Création champs PV'!T6=1,1,IF(OR('Création champs PV'!T6="V1",'Création champs PV'!T6="V2"),"V",""))</f>
        <v/>
      </c>
      <c r="U6" s="27" t="str">
        <f>IF('Création champs PV'!U6=1,1,IF(OR('Création champs PV'!U6="V1",'Création champs PV'!U6="V2"),"V",""))</f>
        <v/>
      </c>
      <c r="V6" s="27" t="str">
        <f>IF('Création champs PV'!V6=1,1,IF(OR('Création champs PV'!V6="V1",'Création champs PV'!V6="V2"),"V",""))</f>
        <v/>
      </c>
      <c r="W6" s="27" t="str">
        <f>IF('Création champs PV'!W6=1,1,IF(OR('Création champs PV'!W6="V1",'Création champs PV'!W6="V2"),"V",""))</f>
        <v/>
      </c>
      <c r="X6" s="27" t="str">
        <f>IF('Création champs PV'!X6=1,1,IF(OR('Création champs PV'!X6="V1",'Création champs PV'!X6="V2"),"V",""))</f>
        <v/>
      </c>
      <c r="Y6" s="27" t="str">
        <f>IF('Création champs PV'!Y6=1,1,IF(OR('Création champs PV'!Y6="V1",'Création champs PV'!Y6="V2"),"V",""))</f>
        <v/>
      </c>
      <c r="Z6" s="27" t="str">
        <f>IF('Création champs PV'!Z6=1,1,IF(OR('Création champs PV'!Z6="V1",'Création champs PV'!Z6="V2"),"V",""))</f>
        <v/>
      </c>
      <c r="AA6" s="27" t="str">
        <f>IF('Création champs PV'!AA6=1,1,IF(OR('Création champs PV'!AA6="V1",'Création champs PV'!AA6="V2"),"V",""))</f>
        <v/>
      </c>
      <c r="AB6" s="27" t="str">
        <f>IF('Création champs PV'!AB6=1,1,IF(OR('Création champs PV'!AB6="V1",'Création champs PV'!AB6="V2"),"V",""))</f>
        <v/>
      </c>
      <c r="AC6" s="27" t="str">
        <f>IF('Création champs PV'!AC6=1,1,IF(OR('Création champs PV'!AC6="V1",'Création champs PV'!AC6="V2"),"V",""))</f>
        <v/>
      </c>
      <c r="AD6" s="27" t="str">
        <f>IF('Création champs PV'!AD6=1,1,IF(OR('Création champs PV'!AD6="V1",'Création champs PV'!AD6="V2"),"V",""))</f>
        <v/>
      </c>
      <c r="AE6" s="27" t="str">
        <f>IF('Création champs PV'!AE6=1,1,IF(OR('Création champs PV'!AE6="V1",'Création champs PV'!AE6="V2"),"V",""))</f>
        <v/>
      </c>
      <c r="AF6" s="27" t="str">
        <f>IF('Création champs PV'!AF6=1,1,IF(OR('Création champs PV'!AF6="V1",'Création champs PV'!AF6="V2"),"V",""))</f>
        <v/>
      </c>
      <c r="AG6" s="28" t="str">
        <f>IF('Création champs PV'!AG6=1,1,IF(OR('Création champs PV'!AG6="V1",'Création champs PV'!AG6="V2"),"V",""))</f>
        <v/>
      </c>
      <c r="AH6" s="37"/>
      <c r="AJ6" s="36"/>
      <c r="AK6" s="26" t="str">
        <f>IF('Création champs PV'!AK6=1,1,IF(OR('Création champs PV'!AK6="V1",'Création champs PV'!AK6="V2"),"V",""))</f>
        <v/>
      </c>
      <c r="AL6" s="27" t="str">
        <f>IF('Création champs PV'!AL6=1,1,IF(OR('Création champs PV'!AL6="V1",'Création champs PV'!AL6="V2"),"V",""))</f>
        <v/>
      </c>
      <c r="AM6" s="27" t="str">
        <f>IF('Création champs PV'!AM6=1,1,IF(OR('Création champs PV'!AM6="V1",'Création champs PV'!AM6="V2"),"V",""))</f>
        <v/>
      </c>
      <c r="AN6" s="27" t="str">
        <f>IF('Création champs PV'!AN6=1,1,IF(OR('Création champs PV'!AN6="V1",'Création champs PV'!AN6="V2"),"V",""))</f>
        <v/>
      </c>
      <c r="AO6" s="27" t="str">
        <f>IF('Création champs PV'!AO6=1,1,IF(OR('Création champs PV'!AO6="V1",'Création champs PV'!AO6="V2"),"V",""))</f>
        <v/>
      </c>
      <c r="AP6" s="27" t="str">
        <f>IF('Création champs PV'!AP6=1,1,IF(OR('Création champs PV'!AP6="V1",'Création champs PV'!AP6="V2"),"V",""))</f>
        <v/>
      </c>
      <c r="AQ6" s="27" t="str">
        <f>IF('Création champs PV'!AQ6=1,1,IF(OR('Création champs PV'!AQ6="V1",'Création champs PV'!AQ6="V2"),"V",""))</f>
        <v/>
      </c>
      <c r="AR6" s="27" t="str">
        <f>IF('Création champs PV'!AR6=1,1,IF(OR('Création champs PV'!AR6="V1",'Création champs PV'!AR6="V2"),"V",""))</f>
        <v/>
      </c>
      <c r="AS6" s="27" t="str">
        <f>IF('Création champs PV'!AS6=1,1,IF(OR('Création champs PV'!AS6="V1",'Création champs PV'!AS6="V2"),"V",""))</f>
        <v/>
      </c>
      <c r="AT6" s="27" t="str">
        <f>IF('Création champs PV'!AT6=1,1,IF(OR('Création champs PV'!AT6="V1",'Création champs PV'!AT6="V2"),"V",""))</f>
        <v/>
      </c>
      <c r="AU6" s="27" t="str">
        <f>IF('Création champs PV'!AU6=1,1,IF(OR('Création champs PV'!AU6="V1",'Création champs PV'!AU6="V2"),"V",""))</f>
        <v/>
      </c>
      <c r="AV6" s="27" t="str">
        <f>IF('Création champs PV'!AV6=1,1,IF(OR('Création champs PV'!AV6="V1",'Création champs PV'!AV6="V2"),"V",""))</f>
        <v/>
      </c>
      <c r="AW6" s="27" t="str">
        <f>IF('Création champs PV'!AW6=1,1,IF(OR('Création champs PV'!AW6="V1",'Création champs PV'!AW6="V2"),"V",""))</f>
        <v/>
      </c>
      <c r="AX6" s="28" t="str">
        <f>IF('Création champs PV'!AX6=1,1,IF(OR('Création champs PV'!AX6="V1",'Création champs PV'!AX6="V2"),"V",""))</f>
        <v/>
      </c>
      <c r="AY6" s="37"/>
      <c r="BA6" s="36"/>
      <c r="BB6" s="26" t="str">
        <f>IF('Création champs PV'!BB6=1,1,IF(OR('Création champs PV'!BB6="V1",'Création champs PV'!BB6="V2"),"V",""))</f>
        <v/>
      </c>
      <c r="BC6" s="27" t="str">
        <f>IF('Création champs PV'!BC6=1,1,IF(OR('Création champs PV'!BC6="V1",'Création champs PV'!BC6="V2"),"V",""))</f>
        <v/>
      </c>
      <c r="BD6" s="27" t="str">
        <f>IF('Création champs PV'!BD6=1,1,IF(OR('Création champs PV'!BD6="V1",'Création champs PV'!BD6="V2"),"V",""))</f>
        <v/>
      </c>
      <c r="BE6" s="27" t="str">
        <f>IF('Création champs PV'!BE6=1,1,IF(OR('Création champs PV'!BE6="V1",'Création champs PV'!BE6="V2"),"V",""))</f>
        <v/>
      </c>
      <c r="BF6" s="27" t="str">
        <f>IF('Création champs PV'!BF6=1,1,IF(OR('Création champs PV'!BF6="V1",'Création champs PV'!BF6="V2"),"V",""))</f>
        <v/>
      </c>
      <c r="BG6" s="27" t="str">
        <f>IF('Création champs PV'!BG6=1,1,IF(OR('Création champs PV'!BG6="V1",'Création champs PV'!BG6="V2"),"V",""))</f>
        <v/>
      </c>
      <c r="BH6" s="27" t="str">
        <f>IF('Création champs PV'!BH6=1,1,IF(OR('Création champs PV'!BH6="V1",'Création champs PV'!BH6="V2"),"V",""))</f>
        <v/>
      </c>
      <c r="BI6" s="27" t="str">
        <f>IF('Création champs PV'!BI6=1,1,IF(OR('Création champs PV'!BI6="V1",'Création champs PV'!BI6="V2"),"V",""))</f>
        <v/>
      </c>
      <c r="BJ6" s="27" t="str">
        <f>IF('Création champs PV'!BJ6=1,1,IF(OR('Création champs PV'!BJ6="V1",'Création champs PV'!BJ6="V2"),"V",""))</f>
        <v/>
      </c>
      <c r="BK6" s="27" t="str">
        <f>IF('Création champs PV'!BK6=1,1,IF(OR('Création champs PV'!BK6="V1",'Création champs PV'!BK6="V2"),"V",""))</f>
        <v/>
      </c>
      <c r="BL6" s="27" t="str">
        <f>IF('Création champs PV'!BL6=1,1,IF(OR('Création champs PV'!BL6="V1",'Création champs PV'!BL6="V2"),"V",""))</f>
        <v/>
      </c>
      <c r="BM6" s="27" t="str">
        <f>IF('Création champs PV'!BM6=1,1,IF(OR('Création champs PV'!BM6="V1",'Création champs PV'!BM6="V2"),"V",""))</f>
        <v/>
      </c>
      <c r="BN6" s="27" t="str">
        <f>IF('Création champs PV'!BN6=1,1,IF(OR('Création champs PV'!BN6="V1",'Création champs PV'!BN6="V2"),"V",""))</f>
        <v/>
      </c>
      <c r="BO6" s="28" t="str">
        <f>IF('Création champs PV'!BO6=1,1,IF(OR('Création champs PV'!BO6="V1",'Création champs PV'!BO6="V2"),"V",""))</f>
        <v/>
      </c>
      <c r="BP6" s="37"/>
    </row>
    <row r="7" spans="1:68" ht="21" customHeight="1" x14ac:dyDescent="0.35">
      <c r="A7" s="11"/>
      <c r="B7" s="36"/>
      <c r="C7" s="26" t="str">
        <f>IF('Création champs PV'!C7=1,1,IF(OR('Création champs PV'!C7="V1",'Création champs PV'!C7="V2"),"V",""))</f>
        <v/>
      </c>
      <c r="D7" s="27" t="str">
        <f>IF('Création champs PV'!D7=1,1,IF(OR('Création champs PV'!D7="V1",'Création champs PV'!D7="V2"),"V",""))</f>
        <v/>
      </c>
      <c r="E7" s="27" t="str">
        <f>IF('Création champs PV'!E7=1,1,IF(OR('Création champs PV'!E7="V1",'Création champs PV'!E7="V2"),"V",""))</f>
        <v/>
      </c>
      <c r="F7" s="27" t="str">
        <f>IF('Création champs PV'!F7=1,1,IF(OR('Création champs PV'!F7="V1",'Création champs PV'!F7="V2"),"V",""))</f>
        <v/>
      </c>
      <c r="G7" s="27" t="str">
        <f>IF('Création champs PV'!G7=1,1,IF(OR('Création champs PV'!G7="V1",'Création champs PV'!G7="V2"),"V",""))</f>
        <v/>
      </c>
      <c r="H7" s="27" t="str">
        <f>IF('Création champs PV'!H7=1,1,IF(OR('Création champs PV'!H7="V1",'Création champs PV'!H7="V2"),"V",""))</f>
        <v/>
      </c>
      <c r="I7" s="27" t="str">
        <f>IF('Création champs PV'!I7=1,1,IF(OR('Création champs PV'!I7="V1",'Création champs PV'!I7="V2"),"V",""))</f>
        <v/>
      </c>
      <c r="J7" s="27" t="str">
        <f>IF('Création champs PV'!J7=1,1,IF(OR('Création champs PV'!J7="V1",'Création champs PV'!J7="V2"),"V",""))</f>
        <v/>
      </c>
      <c r="K7" s="27" t="str">
        <f>IF('Création champs PV'!K7=1,1,IF(OR('Création champs PV'!K7="V1",'Création champs PV'!K7="V2"),"V",""))</f>
        <v/>
      </c>
      <c r="L7" s="27" t="str">
        <f>IF('Création champs PV'!L7=1,1,IF(OR('Création champs PV'!L7="V1",'Création champs PV'!L7="V2"),"V",""))</f>
        <v/>
      </c>
      <c r="M7" s="27" t="str">
        <f>IF('Création champs PV'!M7=1,1,IF(OR('Création champs PV'!M7="V1",'Création champs PV'!M7="V2"),"V",""))</f>
        <v/>
      </c>
      <c r="N7" s="27" t="str">
        <f>IF('Création champs PV'!N7=1,1,IF(OR('Création champs PV'!N7="V1",'Création champs PV'!N7="V2"),"V",""))</f>
        <v/>
      </c>
      <c r="O7" s="27" t="str">
        <f>IF('Création champs PV'!O7=1,1,IF(OR('Création champs PV'!O7="V1",'Création champs PV'!O7="V2"),"V",""))</f>
        <v/>
      </c>
      <c r="P7" s="28" t="str">
        <f>IF('Création champs PV'!P7=1,1,IF(OR('Création champs PV'!P7="V1",'Création champs PV'!P7="V2"),"V",""))</f>
        <v/>
      </c>
      <c r="Q7" s="37"/>
      <c r="S7" s="36"/>
      <c r="T7" s="26" t="str">
        <f>IF('Création champs PV'!T7=1,1,IF(OR('Création champs PV'!T7="V1",'Création champs PV'!T7="V2"),"V",""))</f>
        <v/>
      </c>
      <c r="U7" s="27" t="str">
        <f>IF('Création champs PV'!U7=1,1,IF(OR('Création champs PV'!U7="V1",'Création champs PV'!U7="V2"),"V",""))</f>
        <v/>
      </c>
      <c r="V7" s="27" t="str">
        <f>IF('Création champs PV'!V7=1,1,IF(OR('Création champs PV'!V7="V1",'Création champs PV'!V7="V2"),"V",""))</f>
        <v/>
      </c>
      <c r="W7" s="27" t="str">
        <f>IF('Création champs PV'!W7=1,1,IF(OR('Création champs PV'!W7="V1",'Création champs PV'!W7="V2"),"V",""))</f>
        <v/>
      </c>
      <c r="X7" s="27" t="str">
        <f>IF('Création champs PV'!X7=1,1,IF(OR('Création champs PV'!X7="V1",'Création champs PV'!X7="V2"),"V",""))</f>
        <v/>
      </c>
      <c r="Y7" s="27" t="str">
        <f>IF('Création champs PV'!Y7=1,1,IF(OR('Création champs PV'!Y7="V1",'Création champs PV'!Y7="V2"),"V",""))</f>
        <v/>
      </c>
      <c r="Z7" s="27" t="str">
        <f>IF('Création champs PV'!Z7=1,1,IF(OR('Création champs PV'!Z7="V1",'Création champs PV'!Z7="V2"),"V",""))</f>
        <v/>
      </c>
      <c r="AA7" s="27" t="str">
        <f>IF('Création champs PV'!AA7=1,1,IF(OR('Création champs PV'!AA7="V1",'Création champs PV'!AA7="V2"),"V",""))</f>
        <v/>
      </c>
      <c r="AB7" s="27" t="str">
        <f>IF('Création champs PV'!AB7=1,1,IF(OR('Création champs PV'!AB7="V1",'Création champs PV'!AB7="V2"),"V",""))</f>
        <v/>
      </c>
      <c r="AC7" s="27" t="str">
        <f>IF('Création champs PV'!AC7=1,1,IF(OR('Création champs PV'!AC7="V1",'Création champs PV'!AC7="V2"),"V",""))</f>
        <v/>
      </c>
      <c r="AD7" s="27" t="str">
        <f>IF('Création champs PV'!AD7=1,1,IF(OR('Création champs PV'!AD7="V1",'Création champs PV'!AD7="V2"),"V",""))</f>
        <v/>
      </c>
      <c r="AE7" s="27" t="str">
        <f>IF('Création champs PV'!AE7=1,1,IF(OR('Création champs PV'!AE7="V1",'Création champs PV'!AE7="V2"),"V",""))</f>
        <v/>
      </c>
      <c r="AF7" s="27" t="str">
        <f>IF('Création champs PV'!AF7=1,1,IF(OR('Création champs PV'!AF7="V1",'Création champs PV'!AF7="V2"),"V",""))</f>
        <v/>
      </c>
      <c r="AG7" s="28" t="str">
        <f>IF('Création champs PV'!AG7=1,1,IF(OR('Création champs PV'!AG7="V1",'Création champs PV'!AG7="V2"),"V",""))</f>
        <v/>
      </c>
      <c r="AH7" s="37"/>
      <c r="AJ7" s="36"/>
      <c r="AK7" s="26" t="str">
        <f>IF('Création champs PV'!AK7=1,1,IF(OR('Création champs PV'!AK7="V1",'Création champs PV'!AK7="V2"),"V",""))</f>
        <v/>
      </c>
      <c r="AL7" s="27" t="str">
        <f>IF('Création champs PV'!AL7=1,1,IF(OR('Création champs PV'!AL7="V1",'Création champs PV'!AL7="V2"),"V",""))</f>
        <v/>
      </c>
      <c r="AM7" s="27" t="str">
        <f>IF('Création champs PV'!AM7=1,1,IF(OR('Création champs PV'!AM7="V1",'Création champs PV'!AM7="V2"),"V",""))</f>
        <v/>
      </c>
      <c r="AN7" s="27" t="str">
        <f>IF('Création champs PV'!AN7=1,1,IF(OR('Création champs PV'!AN7="V1",'Création champs PV'!AN7="V2"),"V",""))</f>
        <v/>
      </c>
      <c r="AO7" s="27" t="str">
        <f>IF('Création champs PV'!AO7=1,1,IF(OR('Création champs PV'!AO7="V1",'Création champs PV'!AO7="V2"),"V",""))</f>
        <v/>
      </c>
      <c r="AP7" s="27" t="str">
        <f>IF('Création champs PV'!AP7=1,1,IF(OR('Création champs PV'!AP7="V1",'Création champs PV'!AP7="V2"),"V",""))</f>
        <v/>
      </c>
      <c r="AQ7" s="27" t="str">
        <f>IF('Création champs PV'!AQ7=1,1,IF(OR('Création champs PV'!AQ7="V1",'Création champs PV'!AQ7="V2"),"V",""))</f>
        <v/>
      </c>
      <c r="AR7" s="27" t="str">
        <f>IF('Création champs PV'!AR7=1,1,IF(OR('Création champs PV'!AR7="V1",'Création champs PV'!AR7="V2"),"V",""))</f>
        <v/>
      </c>
      <c r="AS7" s="27" t="str">
        <f>IF('Création champs PV'!AS7=1,1,IF(OR('Création champs PV'!AS7="V1",'Création champs PV'!AS7="V2"),"V",""))</f>
        <v/>
      </c>
      <c r="AT7" s="27" t="str">
        <f>IF('Création champs PV'!AT7=1,1,IF(OR('Création champs PV'!AT7="V1",'Création champs PV'!AT7="V2"),"V",""))</f>
        <v/>
      </c>
      <c r="AU7" s="27" t="str">
        <f>IF('Création champs PV'!AU7=1,1,IF(OR('Création champs PV'!AU7="V1",'Création champs PV'!AU7="V2"),"V",""))</f>
        <v/>
      </c>
      <c r="AV7" s="27" t="str">
        <f>IF('Création champs PV'!AV7=1,1,IF(OR('Création champs PV'!AV7="V1",'Création champs PV'!AV7="V2"),"V",""))</f>
        <v/>
      </c>
      <c r="AW7" s="27" t="str">
        <f>IF('Création champs PV'!AW7=1,1,IF(OR('Création champs PV'!AW7="V1",'Création champs PV'!AW7="V2"),"V",""))</f>
        <v/>
      </c>
      <c r="AX7" s="28" t="str">
        <f>IF('Création champs PV'!AX7=1,1,IF(OR('Création champs PV'!AX7="V1",'Création champs PV'!AX7="V2"),"V",""))</f>
        <v/>
      </c>
      <c r="AY7" s="37"/>
      <c r="BA7" s="36"/>
      <c r="BB7" s="26" t="str">
        <f>IF('Création champs PV'!BB7=1,1,IF(OR('Création champs PV'!BB7="V1",'Création champs PV'!BB7="V2"),"V",""))</f>
        <v/>
      </c>
      <c r="BC7" s="27" t="str">
        <f>IF('Création champs PV'!BC7=1,1,IF(OR('Création champs PV'!BC7="V1",'Création champs PV'!BC7="V2"),"V",""))</f>
        <v/>
      </c>
      <c r="BD7" s="27" t="str">
        <f>IF('Création champs PV'!BD7=1,1,IF(OR('Création champs PV'!BD7="V1",'Création champs PV'!BD7="V2"),"V",""))</f>
        <v/>
      </c>
      <c r="BE7" s="27" t="str">
        <f>IF('Création champs PV'!BE7=1,1,IF(OR('Création champs PV'!BE7="V1",'Création champs PV'!BE7="V2"),"V",""))</f>
        <v/>
      </c>
      <c r="BF7" s="27" t="str">
        <f>IF('Création champs PV'!BF7=1,1,IF(OR('Création champs PV'!BF7="V1",'Création champs PV'!BF7="V2"),"V",""))</f>
        <v/>
      </c>
      <c r="BG7" s="27" t="str">
        <f>IF('Création champs PV'!BG7=1,1,IF(OR('Création champs PV'!BG7="V1",'Création champs PV'!BG7="V2"),"V",""))</f>
        <v/>
      </c>
      <c r="BH7" s="27" t="str">
        <f>IF('Création champs PV'!BH7=1,1,IF(OR('Création champs PV'!BH7="V1",'Création champs PV'!BH7="V2"),"V",""))</f>
        <v/>
      </c>
      <c r="BI7" s="27" t="str">
        <f>IF('Création champs PV'!BI7=1,1,IF(OR('Création champs PV'!BI7="V1",'Création champs PV'!BI7="V2"),"V",""))</f>
        <v/>
      </c>
      <c r="BJ7" s="27" t="str">
        <f>IF('Création champs PV'!BJ7=1,1,IF(OR('Création champs PV'!BJ7="V1",'Création champs PV'!BJ7="V2"),"V",""))</f>
        <v/>
      </c>
      <c r="BK7" s="27" t="str">
        <f>IF('Création champs PV'!BK7=1,1,IF(OR('Création champs PV'!BK7="V1",'Création champs PV'!BK7="V2"),"V",""))</f>
        <v/>
      </c>
      <c r="BL7" s="27" t="str">
        <f>IF('Création champs PV'!BL7=1,1,IF(OR('Création champs PV'!BL7="V1",'Création champs PV'!BL7="V2"),"V",""))</f>
        <v/>
      </c>
      <c r="BM7" s="27" t="str">
        <f>IF('Création champs PV'!BM7=1,1,IF(OR('Création champs PV'!BM7="V1",'Création champs PV'!BM7="V2"),"V",""))</f>
        <v/>
      </c>
      <c r="BN7" s="27" t="str">
        <f>IF('Création champs PV'!BN7=1,1,IF(OR('Création champs PV'!BN7="V1",'Création champs PV'!BN7="V2"),"V",""))</f>
        <v/>
      </c>
      <c r="BO7" s="28" t="str">
        <f>IF('Création champs PV'!BO7=1,1,IF(OR('Création champs PV'!BO7="V1",'Création champs PV'!BO7="V2"),"V",""))</f>
        <v/>
      </c>
      <c r="BP7" s="37"/>
    </row>
    <row r="8" spans="1:68" ht="21" customHeight="1" x14ac:dyDescent="0.35">
      <c r="A8" s="11"/>
      <c r="B8" s="36"/>
      <c r="C8" s="26" t="str">
        <f>IF('Création champs PV'!C8=1,1,IF(OR('Création champs PV'!C8="V1",'Création champs PV'!C8="V2"),"V",""))</f>
        <v/>
      </c>
      <c r="D8" s="27" t="str">
        <f>IF('Création champs PV'!D8=1,1,IF(OR('Création champs PV'!D8="V1",'Création champs PV'!D8="V2"),"V",""))</f>
        <v/>
      </c>
      <c r="E8" s="27" t="str">
        <f>IF('Création champs PV'!E8=1,1,IF(OR('Création champs PV'!E8="V1",'Création champs PV'!E8="V2"),"V",""))</f>
        <v/>
      </c>
      <c r="F8" s="27" t="str">
        <f>IF('Création champs PV'!F8=1,1,IF(OR('Création champs PV'!F8="V1",'Création champs PV'!F8="V2"),"V",""))</f>
        <v/>
      </c>
      <c r="G8" s="27" t="str">
        <f>IF('Création champs PV'!G8=1,1,IF(OR('Création champs PV'!G8="V1",'Création champs PV'!G8="V2"),"V",""))</f>
        <v/>
      </c>
      <c r="H8" s="27" t="str">
        <f>IF('Création champs PV'!H8=1,1,IF(OR('Création champs PV'!H8="V1",'Création champs PV'!H8="V2"),"V",""))</f>
        <v/>
      </c>
      <c r="I8" s="27" t="str">
        <f>IF('Création champs PV'!I8=1,1,IF(OR('Création champs PV'!I8="V1",'Création champs PV'!I8="V2"),"V",""))</f>
        <v/>
      </c>
      <c r="J8" s="27" t="str">
        <f>IF('Création champs PV'!J8=1,1,IF(OR('Création champs PV'!J8="V1",'Création champs PV'!J8="V2"),"V",""))</f>
        <v/>
      </c>
      <c r="K8" s="27" t="str">
        <f>IF('Création champs PV'!K8=1,1,IF(OR('Création champs PV'!K8="V1",'Création champs PV'!K8="V2"),"V",""))</f>
        <v/>
      </c>
      <c r="L8" s="27" t="str">
        <f>IF('Création champs PV'!L8=1,1,IF(OR('Création champs PV'!L8="V1",'Création champs PV'!L8="V2"),"V",""))</f>
        <v/>
      </c>
      <c r="M8" s="27" t="str">
        <f>IF('Création champs PV'!M8=1,1,IF(OR('Création champs PV'!M8="V1",'Création champs PV'!M8="V2"),"V",""))</f>
        <v/>
      </c>
      <c r="N8" s="27" t="str">
        <f>IF('Création champs PV'!N8=1,1,IF(OR('Création champs PV'!N8="V1",'Création champs PV'!N8="V2"),"V",""))</f>
        <v/>
      </c>
      <c r="O8" s="27" t="str">
        <f>IF('Création champs PV'!O8=1,1,IF(OR('Création champs PV'!O8="V1",'Création champs PV'!O8="V2"),"V",""))</f>
        <v/>
      </c>
      <c r="P8" s="28" t="str">
        <f>IF('Création champs PV'!P8=1,1,IF(OR('Création champs PV'!P8="V1",'Création champs PV'!P8="V2"),"V",""))</f>
        <v/>
      </c>
      <c r="Q8" s="37"/>
      <c r="S8" s="36"/>
      <c r="T8" s="26" t="str">
        <f>IF('Création champs PV'!T8=1,1,IF(OR('Création champs PV'!T8="V1",'Création champs PV'!T8="V2"),"V",""))</f>
        <v/>
      </c>
      <c r="U8" s="27" t="str">
        <f>IF('Création champs PV'!U8=1,1,IF(OR('Création champs PV'!U8="V1",'Création champs PV'!U8="V2"),"V",""))</f>
        <v/>
      </c>
      <c r="V8" s="27" t="str">
        <f>IF('Création champs PV'!V8=1,1,IF(OR('Création champs PV'!V8="V1",'Création champs PV'!V8="V2"),"V",""))</f>
        <v/>
      </c>
      <c r="W8" s="27" t="str">
        <f>IF('Création champs PV'!W8=1,1,IF(OR('Création champs PV'!W8="V1",'Création champs PV'!W8="V2"),"V",""))</f>
        <v/>
      </c>
      <c r="X8" s="27" t="str">
        <f>IF('Création champs PV'!X8=1,1,IF(OR('Création champs PV'!X8="V1",'Création champs PV'!X8="V2"),"V",""))</f>
        <v/>
      </c>
      <c r="Y8" s="27" t="str">
        <f>IF('Création champs PV'!Y8=1,1,IF(OR('Création champs PV'!Y8="V1",'Création champs PV'!Y8="V2"),"V",""))</f>
        <v/>
      </c>
      <c r="Z8" s="27" t="str">
        <f>IF('Création champs PV'!Z8=1,1,IF(OR('Création champs PV'!Z8="V1",'Création champs PV'!Z8="V2"),"V",""))</f>
        <v/>
      </c>
      <c r="AA8" s="27" t="str">
        <f>IF('Création champs PV'!AA8=1,1,IF(OR('Création champs PV'!AA8="V1",'Création champs PV'!AA8="V2"),"V",""))</f>
        <v/>
      </c>
      <c r="AB8" s="27" t="str">
        <f>IF('Création champs PV'!AB8=1,1,IF(OR('Création champs PV'!AB8="V1",'Création champs PV'!AB8="V2"),"V",""))</f>
        <v/>
      </c>
      <c r="AC8" s="27" t="str">
        <f>IF('Création champs PV'!AC8=1,1,IF(OR('Création champs PV'!AC8="V1",'Création champs PV'!AC8="V2"),"V",""))</f>
        <v/>
      </c>
      <c r="AD8" s="27" t="str">
        <f>IF('Création champs PV'!AD8=1,1,IF(OR('Création champs PV'!AD8="V1",'Création champs PV'!AD8="V2"),"V",""))</f>
        <v/>
      </c>
      <c r="AE8" s="27" t="str">
        <f>IF('Création champs PV'!AE8=1,1,IF(OR('Création champs PV'!AE8="V1",'Création champs PV'!AE8="V2"),"V",""))</f>
        <v/>
      </c>
      <c r="AF8" s="27" t="str">
        <f>IF('Création champs PV'!AF8=1,1,IF(OR('Création champs PV'!AF8="V1",'Création champs PV'!AF8="V2"),"V",""))</f>
        <v/>
      </c>
      <c r="AG8" s="28" t="str">
        <f>IF('Création champs PV'!AG8=1,1,IF(OR('Création champs PV'!AG8="V1",'Création champs PV'!AG8="V2"),"V",""))</f>
        <v/>
      </c>
      <c r="AH8" s="37"/>
      <c r="AJ8" s="36"/>
      <c r="AK8" s="26" t="str">
        <f>IF('Création champs PV'!AK8=1,1,IF(OR('Création champs PV'!AK8="V1",'Création champs PV'!AK8="V2"),"V",""))</f>
        <v/>
      </c>
      <c r="AL8" s="27" t="str">
        <f>IF('Création champs PV'!AL8=1,1,IF(OR('Création champs PV'!AL8="V1",'Création champs PV'!AL8="V2"),"V",""))</f>
        <v/>
      </c>
      <c r="AM8" s="27" t="str">
        <f>IF('Création champs PV'!AM8=1,1,IF(OR('Création champs PV'!AM8="V1",'Création champs PV'!AM8="V2"),"V",""))</f>
        <v/>
      </c>
      <c r="AN8" s="27" t="str">
        <f>IF('Création champs PV'!AN8=1,1,IF(OR('Création champs PV'!AN8="V1",'Création champs PV'!AN8="V2"),"V",""))</f>
        <v/>
      </c>
      <c r="AO8" s="27" t="str">
        <f>IF('Création champs PV'!AO8=1,1,IF(OR('Création champs PV'!AO8="V1",'Création champs PV'!AO8="V2"),"V",""))</f>
        <v/>
      </c>
      <c r="AP8" s="27" t="str">
        <f>IF('Création champs PV'!AP8=1,1,IF(OR('Création champs PV'!AP8="V1",'Création champs PV'!AP8="V2"),"V",""))</f>
        <v/>
      </c>
      <c r="AQ8" s="27" t="str">
        <f>IF('Création champs PV'!AQ8=1,1,IF(OR('Création champs PV'!AQ8="V1",'Création champs PV'!AQ8="V2"),"V",""))</f>
        <v/>
      </c>
      <c r="AR8" s="27" t="str">
        <f>IF('Création champs PV'!AR8=1,1,IF(OR('Création champs PV'!AR8="V1",'Création champs PV'!AR8="V2"),"V",""))</f>
        <v/>
      </c>
      <c r="AS8" s="27" t="str">
        <f>IF('Création champs PV'!AS8=1,1,IF(OR('Création champs PV'!AS8="V1",'Création champs PV'!AS8="V2"),"V",""))</f>
        <v/>
      </c>
      <c r="AT8" s="27" t="str">
        <f>IF('Création champs PV'!AT8=1,1,IF(OR('Création champs PV'!AT8="V1",'Création champs PV'!AT8="V2"),"V",""))</f>
        <v/>
      </c>
      <c r="AU8" s="27" t="str">
        <f>IF('Création champs PV'!AU8=1,1,IF(OR('Création champs PV'!AU8="V1",'Création champs PV'!AU8="V2"),"V",""))</f>
        <v/>
      </c>
      <c r="AV8" s="27" t="str">
        <f>IF('Création champs PV'!AV8=1,1,IF(OR('Création champs PV'!AV8="V1",'Création champs PV'!AV8="V2"),"V",""))</f>
        <v/>
      </c>
      <c r="AW8" s="27" t="str">
        <f>IF('Création champs PV'!AW8=1,1,IF(OR('Création champs PV'!AW8="V1",'Création champs PV'!AW8="V2"),"V",""))</f>
        <v/>
      </c>
      <c r="AX8" s="28" t="str">
        <f>IF('Création champs PV'!AX8=1,1,IF(OR('Création champs PV'!AX8="V1",'Création champs PV'!AX8="V2"),"V",""))</f>
        <v/>
      </c>
      <c r="AY8" s="37"/>
      <c r="BA8" s="36"/>
      <c r="BB8" s="26" t="str">
        <f>IF('Création champs PV'!BB8=1,1,IF(OR('Création champs PV'!BB8="V1",'Création champs PV'!BB8="V2"),"V",""))</f>
        <v/>
      </c>
      <c r="BC8" s="27" t="str">
        <f>IF('Création champs PV'!BC8=1,1,IF(OR('Création champs PV'!BC8="V1",'Création champs PV'!BC8="V2"),"V",""))</f>
        <v/>
      </c>
      <c r="BD8" s="27" t="str">
        <f>IF('Création champs PV'!BD8=1,1,IF(OR('Création champs PV'!BD8="V1",'Création champs PV'!BD8="V2"),"V",""))</f>
        <v/>
      </c>
      <c r="BE8" s="27" t="str">
        <f>IF('Création champs PV'!BE8=1,1,IF(OR('Création champs PV'!BE8="V1",'Création champs PV'!BE8="V2"),"V",""))</f>
        <v/>
      </c>
      <c r="BF8" s="27" t="str">
        <f>IF('Création champs PV'!BF8=1,1,IF(OR('Création champs PV'!BF8="V1",'Création champs PV'!BF8="V2"),"V",""))</f>
        <v/>
      </c>
      <c r="BG8" s="27" t="str">
        <f>IF('Création champs PV'!BG8=1,1,IF(OR('Création champs PV'!BG8="V1",'Création champs PV'!BG8="V2"),"V",""))</f>
        <v/>
      </c>
      <c r="BH8" s="27" t="str">
        <f>IF('Création champs PV'!BH8=1,1,IF(OR('Création champs PV'!BH8="V1",'Création champs PV'!BH8="V2"),"V",""))</f>
        <v/>
      </c>
      <c r="BI8" s="27" t="str">
        <f>IF('Création champs PV'!BI8=1,1,IF(OR('Création champs PV'!BI8="V1",'Création champs PV'!BI8="V2"),"V",""))</f>
        <v/>
      </c>
      <c r="BJ8" s="27" t="str">
        <f>IF('Création champs PV'!BJ8=1,1,IF(OR('Création champs PV'!BJ8="V1",'Création champs PV'!BJ8="V2"),"V",""))</f>
        <v/>
      </c>
      <c r="BK8" s="27" t="str">
        <f>IF('Création champs PV'!BK8=1,1,IF(OR('Création champs PV'!BK8="V1",'Création champs PV'!BK8="V2"),"V",""))</f>
        <v/>
      </c>
      <c r="BL8" s="27" t="str">
        <f>IF('Création champs PV'!BL8=1,1,IF(OR('Création champs PV'!BL8="V1",'Création champs PV'!BL8="V2"),"V",""))</f>
        <v/>
      </c>
      <c r="BM8" s="27" t="str">
        <f>IF('Création champs PV'!BM8=1,1,IF(OR('Création champs PV'!BM8="V1",'Création champs PV'!BM8="V2"),"V",""))</f>
        <v/>
      </c>
      <c r="BN8" s="27" t="str">
        <f>IF('Création champs PV'!BN8=1,1,IF(OR('Création champs PV'!BN8="V1",'Création champs PV'!BN8="V2"),"V",""))</f>
        <v/>
      </c>
      <c r="BO8" s="28" t="str">
        <f>IF('Création champs PV'!BO8=1,1,IF(OR('Création champs PV'!BO8="V1",'Création champs PV'!BO8="V2"),"V",""))</f>
        <v/>
      </c>
      <c r="BP8" s="37"/>
    </row>
    <row r="9" spans="1:68" ht="21" customHeight="1" x14ac:dyDescent="0.35">
      <c r="A9" s="11"/>
      <c r="B9" s="36"/>
      <c r="C9" s="26" t="str">
        <f>IF('Création champs PV'!C9=1,1,IF(OR('Création champs PV'!C9="V1",'Création champs PV'!C9="V2"),"V",""))</f>
        <v/>
      </c>
      <c r="D9" s="27" t="str">
        <f>IF('Création champs PV'!D9=1,1,IF(OR('Création champs PV'!D9="V1",'Création champs PV'!D9="V2"),"V",""))</f>
        <v/>
      </c>
      <c r="E9" s="27" t="str">
        <f>IF('Création champs PV'!E9=1,1,IF(OR('Création champs PV'!E9="V1",'Création champs PV'!E9="V2"),"V",""))</f>
        <v/>
      </c>
      <c r="F9" s="27" t="str">
        <f>IF('Création champs PV'!F9=1,1,IF(OR('Création champs PV'!F9="V1",'Création champs PV'!F9="V2"),"V",""))</f>
        <v/>
      </c>
      <c r="G9" s="27" t="str">
        <f>IF('Création champs PV'!G9=1,1,IF(OR('Création champs PV'!G9="V1",'Création champs PV'!G9="V2"),"V",""))</f>
        <v/>
      </c>
      <c r="H9" s="27" t="str">
        <f>IF('Création champs PV'!H9=1,1,IF(OR('Création champs PV'!H9="V1",'Création champs PV'!H9="V2"),"V",""))</f>
        <v/>
      </c>
      <c r="I9" s="27" t="str">
        <f>IF('Création champs PV'!I9=1,1,IF(OR('Création champs PV'!I9="V1",'Création champs PV'!I9="V2"),"V",""))</f>
        <v/>
      </c>
      <c r="J9" s="27" t="str">
        <f>IF('Création champs PV'!J9=1,1,IF(OR('Création champs PV'!J9="V1",'Création champs PV'!J9="V2"),"V",""))</f>
        <v/>
      </c>
      <c r="K9" s="27" t="str">
        <f>IF('Création champs PV'!K9=1,1,IF(OR('Création champs PV'!K9="V1",'Création champs PV'!K9="V2"),"V",""))</f>
        <v/>
      </c>
      <c r="L9" s="27" t="str">
        <f>IF('Création champs PV'!L9=1,1,IF(OR('Création champs PV'!L9="V1",'Création champs PV'!L9="V2"),"V",""))</f>
        <v/>
      </c>
      <c r="M9" s="27" t="str">
        <f>IF('Création champs PV'!M9=1,1,IF(OR('Création champs PV'!M9="V1",'Création champs PV'!M9="V2"),"V",""))</f>
        <v/>
      </c>
      <c r="N9" s="27" t="str">
        <f>IF('Création champs PV'!N9=1,1,IF(OR('Création champs PV'!N9="V1",'Création champs PV'!N9="V2"),"V",""))</f>
        <v/>
      </c>
      <c r="O9" s="27" t="str">
        <f>IF('Création champs PV'!O9=1,1,IF(OR('Création champs PV'!O9="V1",'Création champs PV'!O9="V2"),"V",""))</f>
        <v/>
      </c>
      <c r="P9" s="28" t="str">
        <f>IF('Création champs PV'!P9=1,1,IF(OR('Création champs PV'!P9="V1",'Création champs PV'!P9="V2"),"V",""))</f>
        <v/>
      </c>
      <c r="Q9" s="37"/>
      <c r="S9" s="36"/>
      <c r="T9" s="26" t="str">
        <f>IF('Création champs PV'!T9=1,1,IF(OR('Création champs PV'!T9="V1",'Création champs PV'!T9="V2"),"V",""))</f>
        <v/>
      </c>
      <c r="U9" s="27" t="str">
        <f>IF('Création champs PV'!U9=1,1,IF(OR('Création champs PV'!U9="V1",'Création champs PV'!U9="V2"),"V",""))</f>
        <v/>
      </c>
      <c r="V9" s="27" t="str">
        <f>IF('Création champs PV'!V9=1,1,IF(OR('Création champs PV'!V9="V1",'Création champs PV'!V9="V2"),"V",""))</f>
        <v/>
      </c>
      <c r="W9" s="27" t="str">
        <f>IF('Création champs PV'!W9=1,1,IF(OR('Création champs PV'!W9="V1",'Création champs PV'!W9="V2"),"V",""))</f>
        <v/>
      </c>
      <c r="X9" s="27" t="str">
        <f>IF('Création champs PV'!X9=1,1,IF(OR('Création champs PV'!X9="V1",'Création champs PV'!X9="V2"),"V",""))</f>
        <v/>
      </c>
      <c r="Y9" s="27" t="str">
        <f>IF('Création champs PV'!Y9=1,1,IF(OR('Création champs PV'!Y9="V1",'Création champs PV'!Y9="V2"),"V",""))</f>
        <v/>
      </c>
      <c r="Z9" s="27" t="str">
        <f>IF('Création champs PV'!Z9=1,1,IF(OR('Création champs PV'!Z9="V1",'Création champs PV'!Z9="V2"),"V",""))</f>
        <v/>
      </c>
      <c r="AA9" s="27" t="str">
        <f>IF('Création champs PV'!AA9=1,1,IF(OR('Création champs PV'!AA9="V1",'Création champs PV'!AA9="V2"),"V",""))</f>
        <v/>
      </c>
      <c r="AB9" s="27" t="str">
        <f>IF('Création champs PV'!AB9=1,1,IF(OR('Création champs PV'!AB9="V1",'Création champs PV'!AB9="V2"),"V",""))</f>
        <v/>
      </c>
      <c r="AC9" s="27" t="str">
        <f>IF('Création champs PV'!AC9=1,1,IF(OR('Création champs PV'!AC9="V1",'Création champs PV'!AC9="V2"),"V",""))</f>
        <v/>
      </c>
      <c r="AD9" s="27" t="str">
        <f>IF('Création champs PV'!AD9=1,1,IF(OR('Création champs PV'!AD9="V1",'Création champs PV'!AD9="V2"),"V",""))</f>
        <v/>
      </c>
      <c r="AE9" s="27" t="str">
        <f>IF('Création champs PV'!AE9=1,1,IF(OR('Création champs PV'!AE9="V1",'Création champs PV'!AE9="V2"),"V",""))</f>
        <v/>
      </c>
      <c r="AF9" s="27" t="str">
        <f>IF('Création champs PV'!AF9=1,1,IF(OR('Création champs PV'!AF9="V1",'Création champs PV'!AF9="V2"),"V",""))</f>
        <v/>
      </c>
      <c r="AG9" s="28" t="str">
        <f>IF('Création champs PV'!AG9=1,1,IF(OR('Création champs PV'!AG9="V1",'Création champs PV'!AG9="V2"),"V",""))</f>
        <v/>
      </c>
      <c r="AH9" s="37"/>
      <c r="AJ9" s="36"/>
      <c r="AK9" s="26" t="str">
        <f>IF('Création champs PV'!AK9=1,1,IF(OR('Création champs PV'!AK9="V1",'Création champs PV'!AK9="V2"),"V",""))</f>
        <v/>
      </c>
      <c r="AL9" s="27" t="str">
        <f>IF('Création champs PV'!AL9=1,1,IF(OR('Création champs PV'!AL9="V1",'Création champs PV'!AL9="V2"),"V",""))</f>
        <v/>
      </c>
      <c r="AM9" s="27" t="str">
        <f>IF('Création champs PV'!AM9=1,1,IF(OR('Création champs PV'!AM9="V1",'Création champs PV'!AM9="V2"),"V",""))</f>
        <v/>
      </c>
      <c r="AN9" s="27" t="str">
        <f>IF('Création champs PV'!AN9=1,1,IF(OR('Création champs PV'!AN9="V1",'Création champs PV'!AN9="V2"),"V",""))</f>
        <v/>
      </c>
      <c r="AO9" s="27" t="str">
        <f>IF('Création champs PV'!AO9=1,1,IF(OR('Création champs PV'!AO9="V1",'Création champs PV'!AO9="V2"),"V",""))</f>
        <v/>
      </c>
      <c r="AP9" s="27" t="str">
        <f>IF('Création champs PV'!AP9=1,1,IF(OR('Création champs PV'!AP9="V1",'Création champs PV'!AP9="V2"),"V",""))</f>
        <v/>
      </c>
      <c r="AQ9" s="27" t="str">
        <f>IF('Création champs PV'!AQ9=1,1,IF(OR('Création champs PV'!AQ9="V1",'Création champs PV'!AQ9="V2"),"V",""))</f>
        <v/>
      </c>
      <c r="AR9" s="27" t="str">
        <f>IF('Création champs PV'!AR9=1,1,IF(OR('Création champs PV'!AR9="V1",'Création champs PV'!AR9="V2"),"V",""))</f>
        <v/>
      </c>
      <c r="AS9" s="27" t="str">
        <f>IF('Création champs PV'!AS9=1,1,IF(OR('Création champs PV'!AS9="V1",'Création champs PV'!AS9="V2"),"V",""))</f>
        <v/>
      </c>
      <c r="AT9" s="27" t="str">
        <f>IF('Création champs PV'!AT9=1,1,IF(OR('Création champs PV'!AT9="V1",'Création champs PV'!AT9="V2"),"V",""))</f>
        <v/>
      </c>
      <c r="AU9" s="27" t="str">
        <f>IF('Création champs PV'!AU9=1,1,IF(OR('Création champs PV'!AU9="V1",'Création champs PV'!AU9="V2"),"V",""))</f>
        <v/>
      </c>
      <c r="AV9" s="27" t="str">
        <f>IF('Création champs PV'!AV9=1,1,IF(OR('Création champs PV'!AV9="V1",'Création champs PV'!AV9="V2"),"V",""))</f>
        <v/>
      </c>
      <c r="AW9" s="27" t="str">
        <f>IF('Création champs PV'!AW9=1,1,IF(OR('Création champs PV'!AW9="V1",'Création champs PV'!AW9="V2"),"V",""))</f>
        <v/>
      </c>
      <c r="AX9" s="28" t="str">
        <f>IF('Création champs PV'!AX9=1,1,IF(OR('Création champs PV'!AX9="V1",'Création champs PV'!AX9="V2"),"V",""))</f>
        <v/>
      </c>
      <c r="AY9" s="37"/>
      <c r="BA9" s="36"/>
      <c r="BB9" s="26" t="str">
        <f>IF('Création champs PV'!BB9=1,1,IF(OR('Création champs PV'!BB9="V1",'Création champs PV'!BB9="V2"),"V",""))</f>
        <v/>
      </c>
      <c r="BC9" s="27" t="str">
        <f>IF('Création champs PV'!BC9=1,1,IF(OR('Création champs PV'!BC9="V1",'Création champs PV'!BC9="V2"),"V",""))</f>
        <v/>
      </c>
      <c r="BD9" s="27" t="str">
        <f>IF('Création champs PV'!BD9=1,1,IF(OR('Création champs PV'!BD9="V1",'Création champs PV'!BD9="V2"),"V",""))</f>
        <v/>
      </c>
      <c r="BE9" s="27" t="str">
        <f>IF('Création champs PV'!BE9=1,1,IF(OR('Création champs PV'!BE9="V1",'Création champs PV'!BE9="V2"),"V",""))</f>
        <v/>
      </c>
      <c r="BF9" s="27" t="str">
        <f>IF('Création champs PV'!BF9=1,1,IF(OR('Création champs PV'!BF9="V1",'Création champs PV'!BF9="V2"),"V",""))</f>
        <v/>
      </c>
      <c r="BG9" s="27" t="str">
        <f>IF('Création champs PV'!BG9=1,1,IF(OR('Création champs PV'!BG9="V1",'Création champs PV'!BG9="V2"),"V",""))</f>
        <v/>
      </c>
      <c r="BH9" s="27" t="str">
        <f>IF('Création champs PV'!BH9=1,1,IF(OR('Création champs PV'!BH9="V1",'Création champs PV'!BH9="V2"),"V",""))</f>
        <v/>
      </c>
      <c r="BI9" s="27" t="str">
        <f>IF('Création champs PV'!BI9=1,1,IF(OR('Création champs PV'!BI9="V1",'Création champs PV'!BI9="V2"),"V",""))</f>
        <v/>
      </c>
      <c r="BJ9" s="27" t="str">
        <f>IF('Création champs PV'!BJ9=1,1,IF(OR('Création champs PV'!BJ9="V1",'Création champs PV'!BJ9="V2"),"V",""))</f>
        <v/>
      </c>
      <c r="BK9" s="27" t="str">
        <f>IF('Création champs PV'!BK9=1,1,IF(OR('Création champs PV'!BK9="V1",'Création champs PV'!BK9="V2"),"V",""))</f>
        <v/>
      </c>
      <c r="BL9" s="27" t="str">
        <f>IF('Création champs PV'!BL9=1,1,IF(OR('Création champs PV'!BL9="V1",'Création champs PV'!BL9="V2"),"V",""))</f>
        <v/>
      </c>
      <c r="BM9" s="27" t="str">
        <f>IF('Création champs PV'!BM9=1,1,IF(OR('Création champs PV'!BM9="V1",'Création champs PV'!BM9="V2"),"V",""))</f>
        <v/>
      </c>
      <c r="BN9" s="27" t="str">
        <f>IF('Création champs PV'!BN9=1,1,IF(OR('Création champs PV'!BN9="V1",'Création champs PV'!BN9="V2"),"V",""))</f>
        <v/>
      </c>
      <c r="BO9" s="28" t="str">
        <f>IF('Création champs PV'!BO9=1,1,IF(OR('Création champs PV'!BO9="V1",'Création champs PV'!BO9="V2"),"V",""))</f>
        <v/>
      </c>
      <c r="BP9" s="37"/>
    </row>
    <row r="10" spans="1:68" ht="21" customHeight="1" thickBot="1" x14ac:dyDescent="0.4">
      <c r="A10" s="11"/>
      <c r="B10" s="36"/>
      <c r="C10" s="29" t="str">
        <f>IF('Création champs PV'!C10=1,1,IF(OR('Création champs PV'!C10="V1",'Création champs PV'!C10="V2"),"V",""))</f>
        <v/>
      </c>
      <c r="D10" s="30" t="str">
        <f>IF('Création champs PV'!D10=1,1,IF(OR('Création champs PV'!D10="V1",'Création champs PV'!D10="V2"),"V",""))</f>
        <v/>
      </c>
      <c r="E10" s="30" t="str">
        <f>IF('Création champs PV'!E10=1,1,IF(OR('Création champs PV'!E10="V1",'Création champs PV'!E10="V2"),"V",""))</f>
        <v/>
      </c>
      <c r="F10" s="30" t="str">
        <f>IF('Création champs PV'!F10=1,1,IF(OR('Création champs PV'!F10="V1",'Création champs PV'!F10="V2"),"V",""))</f>
        <v/>
      </c>
      <c r="G10" s="30" t="str">
        <f>IF('Création champs PV'!G10=1,1,IF(OR('Création champs PV'!G10="V1",'Création champs PV'!G10="V2"),"V",""))</f>
        <v/>
      </c>
      <c r="H10" s="30" t="str">
        <f>IF('Création champs PV'!H10=1,1,IF(OR('Création champs PV'!H10="V1",'Création champs PV'!H10="V2"),"V",""))</f>
        <v/>
      </c>
      <c r="I10" s="30" t="str">
        <f>IF('Création champs PV'!I10=1,1,IF(OR('Création champs PV'!I10="V1",'Création champs PV'!I10="V2"),"V",""))</f>
        <v/>
      </c>
      <c r="J10" s="30" t="str">
        <f>IF('Création champs PV'!J10=1,1,IF(OR('Création champs PV'!J10="V1",'Création champs PV'!J10="V2"),"V",""))</f>
        <v/>
      </c>
      <c r="K10" s="30" t="str">
        <f>IF('Création champs PV'!K10=1,1,IF(OR('Création champs PV'!K10="V1",'Création champs PV'!K10="V2"),"V",""))</f>
        <v/>
      </c>
      <c r="L10" s="30" t="str">
        <f>IF('Création champs PV'!L10=1,1,IF(OR('Création champs PV'!L10="V1",'Création champs PV'!L10="V2"),"V",""))</f>
        <v/>
      </c>
      <c r="M10" s="30" t="str">
        <f>IF('Création champs PV'!M10=1,1,IF(OR('Création champs PV'!M10="V1",'Création champs PV'!M10="V2"),"V",""))</f>
        <v/>
      </c>
      <c r="N10" s="30" t="str">
        <f>IF('Création champs PV'!N10=1,1,IF(OR('Création champs PV'!N10="V1",'Création champs PV'!N10="V2"),"V",""))</f>
        <v/>
      </c>
      <c r="O10" s="30" t="str">
        <f>IF('Création champs PV'!O10=1,1,IF(OR('Création champs PV'!O10="V1",'Création champs PV'!O10="V2"),"V",""))</f>
        <v/>
      </c>
      <c r="P10" s="31" t="str">
        <f>IF('Création champs PV'!P10=1,1,IF(OR('Création champs PV'!P10="V1",'Création champs PV'!P10="V2"),"V",""))</f>
        <v/>
      </c>
      <c r="Q10" s="37"/>
      <c r="S10" s="36"/>
      <c r="T10" s="29" t="str">
        <f>IF('Création champs PV'!T10=1,1,IF(OR('Création champs PV'!T10="V1",'Création champs PV'!T10="V2"),"V",""))</f>
        <v/>
      </c>
      <c r="U10" s="30" t="str">
        <f>IF('Création champs PV'!U10=1,1,IF(OR('Création champs PV'!U10="V1",'Création champs PV'!U10="V2"),"V",""))</f>
        <v/>
      </c>
      <c r="V10" s="30" t="str">
        <f>IF('Création champs PV'!V10=1,1,IF(OR('Création champs PV'!V10="V1",'Création champs PV'!V10="V2"),"V",""))</f>
        <v/>
      </c>
      <c r="W10" s="30" t="str">
        <f>IF('Création champs PV'!W10=1,1,IF(OR('Création champs PV'!W10="V1",'Création champs PV'!W10="V2"),"V",""))</f>
        <v/>
      </c>
      <c r="X10" s="30" t="str">
        <f>IF('Création champs PV'!X10=1,1,IF(OR('Création champs PV'!X10="V1",'Création champs PV'!X10="V2"),"V",""))</f>
        <v/>
      </c>
      <c r="Y10" s="30" t="str">
        <f>IF('Création champs PV'!Y10=1,1,IF(OR('Création champs PV'!Y10="V1",'Création champs PV'!Y10="V2"),"V",""))</f>
        <v/>
      </c>
      <c r="Z10" s="30" t="str">
        <f>IF('Création champs PV'!Z10=1,1,IF(OR('Création champs PV'!Z10="V1",'Création champs PV'!Z10="V2"),"V",""))</f>
        <v/>
      </c>
      <c r="AA10" s="30" t="str">
        <f>IF('Création champs PV'!AA10=1,1,IF(OR('Création champs PV'!AA10="V1",'Création champs PV'!AA10="V2"),"V",""))</f>
        <v/>
      </c>
      <c r="AB10" s="30" t="str">
        <f>IF('Création champs PV'!AB10=1,1,IF(OR('Création champs PV'!AB10="V1",'Création champs PV'!AB10="V2"),"V",""))</f>
        <v/>
      </c>
      <c r="AC10" s="30" t="str">
        <f>IF('Création champs PV'!AC10=1,1,IF(OR('Création champs PV'!AC10="V1",'Création champs PV'!AC10="V2"),"V",""))</f>
        <v/>
      </c>
      <c r="AD10" s="30" t="str">
        <f>IF('Création champs PV'!AD10=1,1,IF(OR('Création champs PV'!AD10="V1",'Création champs PV'!AD10="V2"),"V",""))</f>
        <v/>
      </c>
      <c r="AE10" s="30" t="str">
        <f>IF('Création champs PV'!AE10=1,1,IF(OR('Création champs PV'!AE10="V1",'Création champs PV'!AE10="V2"),"V",""))</f>
        <v/>
      </c>
      <c r="AF10" s="30" t="str">
        <f>IF('Création champs PV'!AF10=1,1,IF(OR('Création champs PV'!AF10="V1",'Création champs PV'!AF10="V2"),"V",""))</f>
        <v/>
      </c>
      <c r="AG10" s="31" t="str">
        <f>IF('Création champs PV'!AG10=1,1,IF(OR('Création champs PV'!AG10="V1",'Création champs PV'!AG10="V2"),"V",""))</f>
        <v/>
      </c>
      <c r="AH10" s="37"/>
      <c r="AJ10" s="36"/>
      <c r="AK10" s="29" t="str">
        <f>IF('Création champs PV'!AK10=1,1,IF(OR('Création champs PV'!AK10="V1",'Création champs PV'!AK10="V2"),"V",""))</f>
        <v/>
      </c>
      <c r="AL10" s="30" t="str">
        <f>IF('Création champs PV'!AL10=1,1,IF(OR('Création champs PV'!AL10="V1",'Création champs PV'!AL10="V2"),"V",""))</f>
        <v/>
      </c>
      <c r="AM10" s="30" t="str">
        <f>IF('Création champs PV'!AM10=1,1,IF(OR('Création champs PV'!AM10="V1",'Création champs PV'!AM10="V2"),"V",""))</f>
        <v/>
      </c>
      <c r="AN10" s="30" t="str">
        <f>IF('Création champs PV'!AN10=1,1,IF(OR('Création champs PV'!AN10="V1",'Création champs PV'!AN10="V2"),"V",""))</f>
        <v/>
      </c>
      <c r="AO10" s="30" t="str">
        <f>IF('Création champs PV'!AO10=1,1,IF(OR('Création champs PV'!AO10="V1",'Création champs PV'!AO10="V2"),"V",""))</f>
        <v/>
      </c>
      <c r="AP10" s="30" t="str">
        <f>IF('Création champs PV'!AP10=1,1,IF(OR('Création champs PV'!AP10="V1",'Création champs PV'!AP10="V2"),"V",""))</f>
        <v/>
      </c>
      <c r="AQ10" s="30" t="str">
        <f>IF('Création champs PV'!AQ10=1,1,IF(OR('Création champs PV'!AQ10="V1",'Création champs PV'!AQ10="V2"),"V",""))</f>
        <v/>
      </c>
      <c r="AR10" s="30" t="str">
        <f>IF('Création champs PV'!AR10=1,1,IF(OR('Création champs PV'!AR10="V1",'Création champs PV'!AR10="V2"),"V",""))</f>
        <v/>
      </c>
      <c r="AS10" s="30" t="str">
        <f>IF('Création champs PV'!AS10=1,1,IF(OR('Création champs PV'!AS10="V1",'Création champs PV'!AS10="V2"),"V",""))</f>
        <v/>
      </c>
      <c r="AT10" s="30" t="str">
        <f>IF('Création champs PV'!AT10=1,1,IF(OR('Création champs PV'!AT10="V1",'Création champs PV'!AT10="V2"),"V",""))</f>
        <v/>
      </c>
      <c r="AU10" s="30" t="str">
        <f>IF('Création champs PV'!AU10=1,1,IF(OR('Création champs PV'!AU10="V1",'Création champs PV'!AU10="V2"),"V",""))</f>
        <v/>
      </c>
      <c r="AV10" s="30" t="str">
        <f>IF('Création champs PV'!AV10=1,1,IF(OR('Création champs PV'!AV10="V1",'Création champs PV'!AV10="V2"),"V",""))</f>
        <v/>
      </c>
      <c r="AW10" s="30" t="str">
        <f>IF('Création champs PV'!AW10=1,1,IF(OR('Création champs PV'!AW10="V1",'Création champs PV'!AW10="V2"),"V",""))</f>
        <v/>
      </c>
      <c r="AX10" s="31" t="str">
        <f>IF('Création champs PV'!AX10=1,1,IF(OR('Création champs PV'!AX10="V1",'Création champs PV'!AX10="V2"),"V",""))</f>
        <v/>
      </c>
      <c r="AY10" s="37"/>
      <c r="BA10" s="36"/>
      <c r="BB10" s="29" t="str">
        <f>IF('Création champs PV'!BB10=1,1,IF(OR('Création champs PV'!BB10="V1",'Création champs PV'!BB10="V2"),"V",""))</f>
        <v/>
      </c>
      <c r="BC10" s="30" t="str">
        <f>IF('Création champs PV'!BC10=1,1,IF(OR('Création champs PV'!BC10="V1",'Création champs PV'!BC10="V2"),"V",""))</f>
        <v/>
      </c>
      <c r="BD10" s="30" t="str">
        <f>IF('Création champs PV'!BD10=1,1,IF(OR('Création champs PV'!BD10="V1",'Création champs PV'!BD10="V2"),"V",""))</f>
        <v/>
      </c>
      <c r="BE10" s="30" t="str">
        <f>IF('Création champs PV'!BE10=1,1,IF(OR('Création champs PV'!BE10="V1",'Création champs PV'!BE10="V2"),"V",""))</f>
        <v/>
      </c>
      <c r="BF10" s="30" t="str">
        <f>IF('Création champs PV'!BF10=1,1,IF(OR('Création champs PV'!BF10="V1",'Création champs PV'!BF10="V2"),"V",""))</f>
        <v/>
      </c>
      <c r="BG10" s="30" t="str">
        <f>IF('Création champs PV'!BG10=1,1,IF(OR('Création champs PV'!BG10="V1",'Création champs PV'!BG10="V2"),"V",""))</f>
        <v/>
      </c>
      <c r="BH10" s="30" t="str">
        <f>IF('Création champs PV'!BH10=1,1,IF(OR('Création champs PV'!BH10="V1",'Création champs PV'!BH10="V2"),"V",""))</f>
        <v/>
      </c>
      <c r="BI10" s="30" t="str">
        <f>IF('Création champs PV'!BI10=1,1,IF(OR('Création champs PV'!BI10="V1",'Création champs PV'!BI10="V2"),"V",""))</f>
        <v/>
      </c>
      <c r="BJ10" s="30" t="str">
        <f>IF('Création champs PV'!BJ10=1,1,IF(OR('Création champs PV'!BJ10="V1",'Création champs PV'!BJ10="V2"),"V",""))</f>
        <v/>
      </c>
      <c r="BK10" s="30" t="str">
        <f>IF('Création champs PV'!BK10=1,1,IF(OR('Création champs PV'!BK10="V1",'Création champs PV'!BK10="V2"),"V",""))</f>
        <v/>
      </c>
      <c r="BL10" s="30" t="str">
        <f>IF('Création champs PV'!BL10=1,1,IF(OR('Création champs PV'!BL10="V1",'Création champs PV'!BL10="V2"),"V",""))</f>
        <v/>
      </c>
      <c r="BM10" s="30" t="str">
        <f>IF('Création champs PV'!BM10=1,1,IF(OR('Création champs PV'!BM10="V1",'Création champs PV'!BM10="V2"),"V",""))</f>
        <v/>
      </c>
      <c r="BN10" s="30" t="str">
        <f>IF('Création champs PV'!BN10=1,1,IF(OR('Création champs PV'!BN10="V1",'Création champs PV'!BN10="V2"),"V",""))</f>
        <v/>
      </c>
      <c r="BO10" s="31" t="str">
        <f>IF('Création champs PV'!BO10=1,1,IF(OR('Création champs PV'!BO10="V1",'Création champs PV'!BO10="V2"),"V",""))</f>
        <v/>
      </c>
      <c r="BP10" s="37"/>
    </row>
    <row r="11" spans="1:68" ht="21" customHeight="1" thickBot="1" x14ac:dyDescent="0.4">
      <c r="A11" s="11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4"/>
      <c r="Q11" s="40"/>
      <c r="S11" s="38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0"/>
      <c r="AJ11" s="38"/>
      <c r="AK11" s="41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0"/>
      <c r="BA11" s="38"/>
      <c r="BB11" s="41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0"/>
    </row>
    <row r="12" spans="1:68" ht="21" customHeight="1" x14ac:dyDescent="0.35">
      <c r="A12" s="1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68" ht="21" customHeight="1" x14ac:dyDescent="0.35">
      <c r="A13" s="1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68" ht="21" customHeight="1" x14ac:dyDescent="0.35">
      <c r="A14" s="11"/>
      <c r="B14" s="276" t="str">
        <f>traduction!A17</f>
        <v>Champ PV 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S14" s="276" t="str">
        <f>traduction!A18</f>
        <v>Champ PV 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61"/>
      <c r="AJ14" s="276" t="str">
        <f>traduction!A19</f>
        <v>Champ PV 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1"/>
      <c r="BA14" s="276" t="str">
        <f>traduction!A20</f>
        <v>Champ PV 8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</row>
    <row r="15" spans="1:68" ht="21" customHeight="1" thickBot="1" x14ac:dyDescent="0.4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9"/>
      <c r="Q15" s="61"/>
      <c r="S15" s="61"/>
      <c r="T15" s="199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199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99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</row>
    <row r="16" spans="1:68" ht="21" customHeight="1" thickBot="1" x14ac:dyDescent="0.4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5"/>
      <c r="S16" s="32"/>
      <c r="T16" s="34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5"/>
      <c r="AJ16" s="32"/>
      <c r="AK16" s="34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/>
      <c r="BA16" s="32"/>
      <c r="BB16" s="34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5"/>
    </row>
    <row r="17" spans="2:103" ht="21" customHeight="1" x14ac:dyDescent="0.35">
      <c r="B17" s="36"/>
      <c r="C17" s="23" t="str">
        <f>IF('Création champs PV'!C17=1,1,IF(OR('Création champs PV'!C17="V1",'Création champs PV'!C17="V2"),"V",""))</f>
        <v/>
      </c>
      <c r="D17" s="24" t="str">
        <f>IF('Création champs PV'!D17=1,1,IF(OR('Création champs PV'!D17="V1",'Création champs PV'!D17="V2"),"V",""))</f>
        <v/>
      </c>
      <c r="E17" s="24" t="str">
        <f>IF('Création champs PV'!E17=1,1,IF(OR('Création champs PV'!E17="V1",'Création champs PV'!E17="V2"),"V",""))</f>
        <v/>
      </c>
      <c r="F17" s="24" t="str">
        <f>IF('Création champs PV'!F17=1,1,IF(OR('Création champs PV'!F17="V1",'Création champs PV'!F17="V2"),"V",""))</f>
        <v/>
      </c>
      <c r="G17" s="24" t="str">
        <f>IF('Création champs PV'!G17=1,1,IF(OR('Création champs PV'!G17="V1",'Création champs PV'!G17="V2"),"V",""))</f>
        <v/>
      </c>
      <c r="H17" s="24" t="str">
        <f>IF('Création champs PV'!H17=1,1,IF(OR('Création champs PV'!H17="V1",'Création champs PV'!H17="V2"),"V",""))</f>
        <v/>
      </c>
      <c r="I17" s="24" t="str">
        <f>IF('Création champs PV'!I17=1,1,IF(OR('Création champs PV'!I17="V1",'Création champs PV'!I17="V2"),"V",""))</f>
        <v/>
      </c>
      <c r="J17" s="24" t="str">
        <f>IF('Création champs PV'!J17=1,1,IF(OR('Création champs PV'!J17="V1",'Création champs PV'!J17="V2"),"V",""))</f>
        <v/>
      </c>
      <c r="K17" s="24" t="str">
        <f>IF('Création champs PV'!K17=1,1,IF(OR('Création champs PV'!K17="V1",'Création champs PV'!K17="V2"),"V",""))</f>
        <v/>
      </c>
      <c r="L17" s="24" t="str">
        <f>IF('Création champs PV'!L17=1,1,IF(OR('Création champs PV'!L17="V1",'Création champs PV'!L17="V2"),"V",""))</f>
        <v/>
      </c>
      <c r="M17" s="24" t="str">
        <f>IF('Création champs PV'!M17=1,1,IF(OR('Création champs PV'!M17="V1",'Création champs PV'!M17="V2"),"V",""))</f>
        <v/>
      </c>
      <c r="N17" s="24" t="str">
        <f>IF('Création champs PV'!N17=1,1,IF(OR('Création champs PV'!N17="V1",'Création champs PV'!N17="V2"),"V",""))</f>
        <v/>
      </c>
      <c r="O17" s="24" t="str">
        <f>IF('Création champs PV'!O17=1,1,IF(OR('Création champs PV'!O17="V1",'Création champs PV'!O17="V2"),"V",""))</f>
        <v/>
      </c>
      <c r="P17" s="25" t="str">
        <f>IF('Création champs PV'!P17=1,1,IF(OR('Création champs PV'!P17="V1",'Création champs PV'!P17="V2"),"V",""))</f>
        <v/>
      </c>
      <c r="Q17" s="37"/>
      <c r="S17" s="36"/>
      <c r="T17" s="23" t="str">
        <f>IF('Création champs PV'!T17=1,1,IF(OR('Création champs PV'!T17="V1",'Création champs PV'!T17="V2"),"V",""))</f>
        <v/>
      </c>
      <c r="U17" s="24" t="str">
        <f>IF('Création champs PV'!U17=1,1,IF(OR('Création champs PV'!U17="V1",'Création champs PV'!U17="V2"),"V",""))</f>
        <v/>
      </c>
      <c r="V17" s="24" t="str">
        <f>IF('Création champs PV'!V17=1,1,IF(OR('Création champs PV'!V17="V1",'Création champs PV'!V17="V2"),"V",""))</f>
        <v/>
      </c>
      <c r="W17" s="24" t="str">
        <f>IF('Création champs PV'!W17=1,1,IF(OR('Création champs PV'!W17="V1",'Création champs PV'!W17="V2"),"V",""))</f>
        <v/>
      </c>
      <c r="X17" s="24" t="str">
        <f>IF('Création champs PV'!X17=1,1,IF(OR('Création champs PV'!X17="V1",'Création champs PV'!X17="V2"),"V",""))</f>
        <v/>
      </c>
      <c r="Y17" s="24" t="str">
        <f>IF('Création champs PV'!Y17=1,1,IF(OR('Création champs PV'!Y17="V1",'Création champs PV'!Y17="V2"),"V",""))</f>
        <v/>
      </c>
      <c r="Z17" s="24" t="str">
        <f>IF('Création champs PV'!Z17=1,1,IF(OR('Création champs PV'!Z17="V1",'Création champs PV'!Z17="V2"),"V",""))</f>
        <v/>
      </c>
      <c r="AA17" s="24" t="str">
        <f>IF('Création champs PV'!AA17=1,1,IF(OR('Création champs PV'!AA17="V1",'Création champs PV'!AA17="V2"),"V",""))</f>
        <v/>
      </c>
      <c r="AB17" s="24" t="str">
        <f>IF('Création champs PV'!AB17=1,1,IF(OR('Création champs PV'!AB17="V1",'Création champs PV'!AB17="V2"),"V",""))</f>
        <v/>
      </c>
      <c r="AC17" s="24" t="str">
        <f>IF('Création champs PV'!AC17=1,1,IF(OR('Création champs PV'!AC17="V1",'Création champs PV'!AC17="V2"),"V",""))</f>
        <v/>
      </c>
      <c r="AD17" s="24" t="str">
        <f>IF('Création champs PV'!AD17=1,1,IF(OR('Création champs PV'!AD17="V1",'Création champs PV'!AD17="V2"),"V",""))</f>
        <v/>
      </c>
      <c r="AE17" s="24" t="str">
        <f>IF('Création champs PV'!AE17=1,1,IF(OR('Création champs PV'!AE17="V1",'Création champs PV'!AE17="V2"),"V",""))</f>
        <v/>
      </c>
      <c r="AF17" s="24" t="str">
        <f>IF('Création champs PV'!AF17=1,1,IF(OR('Création champs PV'!AF17="V1",'Création champs PV'!AF17="V2"),"V",""))</f>
        <v/>
      </c>
      <c r="AG17" s="25" t="str">
        <f>IF('Création champs PV'!AG17=1,1,IF(OR('Création champs PV'!AG17="V1",'Création champs PV'!AG17="V2"),"V",""))</f>
        <v/>
      </c>
      <c r="AH17" s="37"/>
      <c r="AJ17" s="36"/>
      <c r="AK17" s="23" t="str">
        <f>IF('Création champs PV'!AK17=1,1,IF(OR('Création champs PV'!AK17="V1",'Création champs PV'!AK17="V2"),"V",""))</f>
        <v/>
      </c>
      <c r="AL17" s="24" t="str">
        <f>IF('Création champs PV'!AL17=1,1,IF(OR('Création champs PV'!AL17="V1",'Création champs PV'!AL17="V2"),"V",""))</f>
        <v/>
      </c>
      <c r="AM17" s="24" t="str">
        <f>IF('Création champs PV'!AM17=1,1,IF(OR('Création champs PV'!AM17="V1",'Création champs PV'!AM17="V2"),"V",""))</f>
        <v/>
      </c>
      <c r="AN17" s="24" t="str">
        <f>IF('Création champs PV'!AN17=1,1,IF(OR('Création champs PV'!AN17="V1",'Création champs PV'!AN17="V2"),"V",""))</f>
        <v/>
      </c>
      <c r="AO17" s="24" t="str">
        <f>IF('Création champs PV'!AO17=1,1,IF(OR('Création champs PV'!AO17="V1",'Création champs PV'!AO17="V2"),"V",""))</f>
        <v/>
      </c>
      <c r="AP17" s="24" t="str">
        <f>IF('Création champs PV'!AP17=1,1,IF(OR('Création champs PV'!AP17="V1",'Création champs PV'!AP17="V2"),"V",""))</f>
        <v/>
      </c>
      <c r="AQ17" s="24" t="str">
        <f>IF('Création champs PV'!AQ17=1,1,IF(OR('Création champs PV'!AQ17="V1",'Création champs PV'!AQ17="V2"),"V",""))</f>
        <v/>
      </c>
      <c r="AR17" s="24" t="str">
        <f>IF('Création champs PV'!AR17=1,1,IF(OR('Création champs PV'!AR17="V1",'Création champs PV'!AR17="V2"),"V",""))</f>
        <v/>
      </c>
      <c r="AS17" s="24" t="str">
        <f>IF('Création champs PV'!AS17=1,1,IF(OR('Création champs PV'!AS17="V1",'Création champs PV'!AS17="V2"),"V",""))</f>
        <v/>
      </c>
      <c r="AT17" s="24" t="str">
        <f>IF('Création champs PV'!AT17=1,1,IF(OR('Création champs PV'!AT17="V1",'Création champs PV'!AT17="V2"),"V",""))</f>
        <v/>
      </c>
      <c r="AU17" s="24" t="str">
        <f>IF('Création champs PV'!AU17=1,1,IF(OR('Création champs PV'!AU17="V1",'Création champs PV'!AU17="V2"),"V",""))</f>
        <v/>
      </c>
      <c r="AV17" s="24" t="str">
        <f>IF('Création champs PV'!AV17=1,1,IF(OR('Création champs PV'!AV17="V1",'Création champs PV'!AV17="V2"),"V",""))</f>
        <v/>
      </c>
      <c r="AW17" s="24" t="str">
        <f>IF('Création champs PV'!AW17=1,1,IF(OR('Création champs PV'!AW17="V1",'Création champs PV'!AW17="V2"),"V",""))</f>
        <v/>
      </c>
      <c r="AX17" s="25" t="str">
        <f>IF('Création champs PV'!AX17=1,1,IF(OR('Création champs PV'!AX17="V1",'Création champs PV'!AX17="V2"),"V",""))</f>
        <v/>
      </c>
      <c r="AY17" s="37"/>
      <c r="BA17" s="36"/>
      <c r="BB17" s="23" t="str">
        <f>IF('Création champs PV'!BB17=1,1,IF(OR('Création champs PV'!BB17="V1",'Création champs PV'!BB17="V2"),"V",""))</f>
        <v/>
      </c>
      <c r="BC17" s="24" t="str">
        <f>IF('Création champs PV'!BC17=1,1,IF(OR('Création champs PV'!BC17="V1",'Création champs PV'!BC17="V2"),"V",""))</f>
        <v/>
      </c>
      <c r="BD17" s="24" t="str">
        <f>IF('Création champs PV'!BD17=1,1,IF(OR('Création champs PV'!BD17="V1",'Création champs PV'!BD17="V2"),"V",""))</f>
        <v/>
      </c>
      <c r="BE17" s="24" t="str">
        <f>IF('Création champs PV'!BE17=1,1,IF(OR('Création champs PV'!BE17="V1",'Création champs PV'!BE17="V2"),"V",""))</f>
        <v/>
      </c>
      <c r="BF17" s="24" t="str">
        <f>IF('Création champs PV'!BF17=1,1,IF(OR('Création champs PV'!BF17="V1",'Création champs PV'!BF17="V2"),"V",""))</f>
        <v/>
      </c>
      <c r="BG17" s="24" t="str">
        <f>IF('Création champs PV'!BG17=1,1,IF(OR('Création champs PV'!BG17="V1",'Création champs PV'!BG17="V2"),"V",""))</f>
        <v/>
      </c>
      <c r="BH17" s="24" t="str">
        <f>IF('Création champs PV'!BH17=1,1,IF(OR('Création champs PV'!BH17="V1",'Création champs PV'!BH17="V2"),"V",""))</f>
        <v/>
      </c>
      <c r="BI17" s="24" t="str">
        <f>IF('Création champs PV'!BI17=1,1,IF(OR('Création champs PV'!BI17="V1",'Création champs PV'!BI17="V2"),"V",""))</f>
        <v/>
      </c>
      <c r="BJ17" s="24" t="str">
        <f>IF('Création champs PV'!BJ17=1,1,IF(OR('Création champs PV'!BJ17="V1",'Création champs PV'!BJ17="V2"),"V",""))</f>
        <v/>
      </c>
      <c r="BK17" s="24" t="str">
        <f>IF('Création champs PV'!BK17=1,1,IF(OR('Création champs PV'!BK17="V1",'Création champs PV'!BK17="V2"),"V",""))</f>
        <v/>
      </c>
      <c r="BL17" s="24" t="str">
        <f>IF('Création champs PV'!BL17=1,1,IF(OR('Création champs PV'!BL17="V1",'Création champs PV'!BL17="V2"),"V",""))</f>
        <v/>
      </c>
      <c r="BM17" s="24" t="str">
        <f>IF('Création champs PV'!BM17=1,1,IF(OR('Création champs PV'!BM17="V1",'Création champs PV'!BM17="V2"),"V",""))</f>
        <v/>
      </c>
      <c r="BN17" s="24" t="str">
        <f>IF('Création champs PV'!BN17=1,1,IF(OR('Création champs PV'!BN17="V1",'Création champs PV'!BN17="V2"),"V",""))</f>
        <v/>
      </c>
      <c r="BO17" s="25" t="str">
        <f>IF('Création champs PV'!BO17=1,1,IF(OR('Création champs PV'!BO17="V1",'Création champs PV'!BO17="V2"),"V",""))</f>
        <v/>
      </c>
      <c r="BP17" s="37"/>
    </row>
    <row r="18" spans="2:103" ht="21" customHeight="1" x14ac:dyDescent="0.35">
      <c r="B18" s="36"/>
      <c r="C18" s="26" t="str">
        <f>IF('Création champs PV'!C18=1,1,IF(OR('Création champs PV'!C18="V1",'Création champs PV'!C18="V2"),"V",""))</f>
        <v/>
      </c>
      <c r="D18" s="27" t="str">
        <f>IF('Création champs PV'!D18=1,1,IF(OR('Création champs PV'!D18="V1",'Création champs PV'!D18="V2"),"V",""))</f>
        <v/>
      </c>
      <c r="E18" s="27" t="str">
        <f>IF('Création champs PV'!E18=1,1,IF(OR('Création champs PV'!E18="V1",'Création champs PV'!E18="V2"),"V",""))</f>
        <v/>
      </c>
      <c r="F18" s="27" t="str">
        <f>IF('Création champs PV'!F18=1,1,IF(OR('Création champs PV'!F18="V1",'Création champs PV'!F18="V2"),"V",""))</f>
        <v/>
      </c>
      <c r="G18" s="27" t="str">
        <f>IF('Création champs PV'!G18=1,1,IF(OR('Création champs PV'!G18="V1",'Création champs PV'!G18="V2"),"V",""))</f>
        <v/>
      </c>
      <c r="H18" s="27" t="str">
        <f>IF('Création champs PV'!H18=1,1,IF(OR('Création champs PV'!H18="V1",'Création champs PV'!H18="V2"),"V",""))</f>
        <v/>
      </c>
      <c r="I18" s="27" t="str">
        <f>IF('Création champs PV'!I18=1,1,IF(OR('Création champs PV'!I18="V1",'Création champs PV'!I18="V2"),"V",""))</f>
        <v/>
      </c>
      <c r="J18" s="27" t="str">
        <f>IF('Création champs PV'!J18=1,1,IF(OR('Création champs PV'!J18="V1",'Création champs PV'!J18="V2"),"V",""))</f>
        <v/>
      </c>
      <c r="K18" s="27" t="str">
        <f>IF('Création champs PV'!K18=1,1,IF(OR('Création champs PV'!K18="V1",'Création champs PV'!K18="V2"),"V",""))</f>
        <v/>
      </c>
      <c r="L18" s="27" t="str">
        <f>IF('Création champs PV'!L18=1,1,IF(OR('Création champs PV'!L18="V1",'Création champs PV'!L18="V2"),"V",""))</f>
        <v/>
      </c>
      <c r="M18" s="27" t="str">
        <f>IF('Création champs PV'!M18=1,1,IF(OR('Création champs PV'!M18="V1",'Création champs PV'!M18="V2"),"V",""))</f>
        <v/>
      </c>
      <c r="N18" s="27" t="str">
        <f>IF('Création champs PV'!N18=1,1,IF(OR('Création champs PV'!N18="V1",'Création champs PV'!N18="V2"),"V",""))</f>
        <v/>
      </c>
      <c r="O18" s="27" t="str">
        <f>IF('Création champs PV'!O18=1,1,IF(OR('Création champs PV'!O18="V1",'Création champs PV'!O18="V2"),"V",""))</f>
        <v/>
      </c>
      <c r="P18" s="28" t="str">
        <f>IF('Création champs PV'!P18=1,1,IF(OR('Création champs PV'!P18="V1",'Création champs PV'!P18="V2"),"V",""))</f>
        <v/>
      </c>
      <c r="Q18" s="37"/>
      <c r="S18" s="36"/>
      <c r="T18" s="26" t="str">
        <f>IF('Création champs PV'!T18=1,1,IF(OR('Création champs PV'!T18="V1",'Création champs PV'!T18="V2"),"V",""))</f>
        <v/>
      </c>
      <c r="U18" s="27" t="str">
        <f>IF('Création champs PV'!U18=1,1,IF(OR('Création champs PV'!U18="V1",'Création champs PV'!U18="V2"),"V",""))</f>
        <v/>
      </c>
      <c r="V18" s="27" t="str">
        <f>IF('Création champs PV'!V18=1,1,IF(OR('Création champs PV'!V18="V1",'Création champs PV'!V18="V2"),"V",""))</f>
        <v/>
      </c>
      <c r="W18" s="27" t="str">
        <f>IF('Création champs PV'!W18=1,1,IF(OR('Création champs PV'!W18="V1",'Création champs PV'!W18="V2"),"V",""))</f>
        <v/>
      </c>
      <c r="X18" s="27" t="str">
        <f>IF('Création champs PV'!X18=1,1,IF(OR('Création champs PV'!X18="V1",'Création champs PV'!X18="V2"),"V",""))</f>
        <v/>
      </c>
      <c r="Y18" s="27" t="str">
        <f>IF('Création champs PV'!Y18=1,1,IF(OR('Création champs PV'!Y18="V1",'Création champs PV'!Y18="V2"),"V",""))</f>
        <v/>
      </c>
      <c r="Z18" s="27" t="str">
        <f>IF('Création champs PV'!Z18=1,1,IF(OR('Création champs PV'!Z18="V1",'Création champs PV'!Z18="V2"),"V",""))</f>
        <v/>
      </c>
      <c r="AA18" s="27" t="str">
        <f>IF('Création champs PV'!AA18=1,1,IF(OR('Création champs PV'!AA18="V1",'Création champs PV'!AA18="V2"),"V",""))</f>
        <v/>
      </c>
      <c r="AB18" s="27" t="str">
        <f>IF('Création champs PV'!AB18=1,1,IF(OR('Création champs PV'!AB18="V1",'Création champs PV'!AB18="V2"),"V",""))</f>
        <v/>
      </c>
      <c r="AC18" s="27" t="str">
        <f>IF('Création champs PV'!AC18=1,1,IF(OR('Création champs PV'!AC18="V1",'Création champs PV'!AC18="V2"),"V",""))</f>
        <v/>
      </c>
      <c r="AD18" s="27" t="str">
        <f>IF('Création champs PV'!AD18=1,1,IF(OR('Création champs PV'!AD18="V1",'Création champs PV'!AD18="V2"),"V",""))</f>
        <v/>
      </c>
      <c r="AE18" s="27" t="str">
        <f>IF('Création champs PV'!AE18=1,1,IF(OR('Création champs PV'!AE18="V1",'Création champs PV'!AE18="V2"),"V",""))</f>
        <v/>
      </c>
      <c r="AF18" s="27" t="str">
        <f>IF('Création champs PV'!AF18=1,1,IF(OR('Création champs PV'!AF18="V1",'Création champs PV'!AF18="V2"),"V",""))</f>
        <v/>
      </c>
      <c r="AG18" s="28" t="str">
        <f>IF('Création champs PV'!AG18=1,1,IF(OR('Création champs PV'!AG18="V1",'Création champs PV'!AG18="V2"),"V",""))</f>
        <v/>
      </c>
      <c r="AH18" s="37"/>
      <c r="AJ18" s="36"/>
      <c r="AK18" s="26" t="str">
        <f>IF('Création champs PV'!AK18=1,1,IF(OR('Création champs PV'!AK18="V1",'Création champs PV'!AK18="V2"),"V",""))</f>
        <v/>
      </c>
      <c r="AL18" s="27" t="str">
        <f>IF('Création champs PV'!AL18=1,1,IF(OR('Création champs PV'!AL18="V1",'Création champs PV'!AL18="V2"),"V",""))</f>
        <v/>
      </c>
      <c r="AM18" s="27" t="str">
        <f>IF('Création champs PV'!AM18=1,1,IF(OR('Création champs PV'!AM18="V1",'Création champs PV'!AM18="V2"),"V",""))</f>
        <v/>
      </c>
      <c r="AN18" s="27" t="str">
        <f>IF('Création champs PV'!AN18=1,1,IF(OR('Création champs PV'!AN18="V1",'Création champs PV'!AN18="V2"),"V",""))</f>
        <v/>
      </c>
      <c r="AO18" s="27" t="str">
        <f>IF('Création champs PV'!AO18=1,1,IF(OR('Création champs PV'!AO18="V1",'Création champs PV'!AO18="V2"),"V",""))</f>
        <v/>
      </c>
      <c r="AP18" s="27" t="str">
        <f>IF('Création champs PV'!AP18=1,1,IF(OR('Création champs PV'!AP18="V1",'Création champs PV'!AP18="V2"),"V",""))</f>
        <v/>
      </c>
      <c r="AQ18" s="27" t="str">
        <f>IF('Création champs PV'!AQ18=1,1,IF(OR('Création champs PV'!AQ18="V1",'Création champs PV'!AQ18="V2"),"V",""))</f>
        <v/>
      </c>
      <c r="AR18" s="27" t="str">
        <f>IF('Création champs PV'!AR18=1,1,IF(OR('Création champs PV'!AR18="V1",'Création champs PV'!AR18="V2"),"V",""))</f>
        <v/>
      </c>
      <c r="AS18" s="27" t="str">
        <f>IF('Création champs PV'!AS18=1,1,IF(OR('Création champs PV'!AS18="V1",'Création champs PV'!AS18="V2"),"V",""))</f>
        <v/>
      </c>
      <c r="AT18" s="27" t="str">
        <f>IF('Création champs PV'!AT18=1,1,IF(OR('Création champs PV'!AT18="V1",'Création champs PV'!AT18="V2"),"V",""))</f>
        <v/>
      </c>
      <c r="AU18" s="27" t="str">
        <f>IF('Création champs PV'!AU18=1,1,IF(OR('Création champs PV'!AU18="V1",'Création champs PV'!AU18="V2"),"V",""))</f>
        <v/>
      </c>
      <c r="AV18" s="27" t="str">
        <f>IF('Création champs PV'!AV18=1,1,IF(OR('Création champs PV'!AV18="V1",'Création champs PV'!AV18="V2"),"V",""))</f>
        <v/>
      </c>
      <c r="AW18" s="27" t="str">
        <f>IF('Création champs PV'!AW18=1,1,IF(OR('Création champs PV'!AW18="V1",'Création champs PV'!AW18="V2"),"V",""))</f>
        <v/>
      </c>
      <c r="AX18" s="28" t="str">
        <f>IF('Création champs PV'!AX18=1,1,IF(OR('Création champs PV'!AX18="V1",'Création champs PV'!AX18="V2"),"V",""))</f>
        <v/>
      </c>
      <c r="AY18" s="37"/>
      <c r="BA18" s="36"/>
      <c r="BB18" s="26" t="str">
        <f>IF('Création champs PV'!BB18=1,1,IF(OR('Création champs PV'!BB18="V1",'Création champs PV'!BB18="V2"),"V",""))</f>
        <v/>
      </c>
      <c r="BC18" s="27" t="str">
        <f>IF('Création champs PV'!BC18=1,1,IF(OR('Création champs PV'!BC18="V1",'Création champs PV'!BC18="V2"),"V",""))</f>
        <v/>
      </c>
      <c r="BD18" s="27" t="str">
        <f>IF('Création champs PV'!BD18=1,1,IF(OR('Création champs PV'!BD18="V1",'Création champs PV'!BD18="V2"),"V",""))</f>
        <v/>
      </c>
      <c r="BE18" s="27" t="str">
        <f>IF('Création champs PV'!BE18=1,1,IF(OR('Création champs PV'!BE18="V1",'Création champs PV'!BE18="V2"),"V",""))</f>
        <v/>
      </c>
      <c r="BF18" s="27" t="str">
        <f>IF('Création champs PV'!BF18=1,1,IF(OR('Création champs PV'!BF18="V1",'Création champs PV'!BF18="V2"),"V",""))</f>
        <v/>
      </c>
      <c r="BG18" s="27" t="str">
        <f>IF('Création champs PV'!BG18=1,1,IF(OR('Création champs PV'!BG18="V1",'Création champs PV'!BG18="V2"),"V",""))</f>
        <v/>
      </c>
      <c r="BH18" s="27" t="str">
        <f>IF('Création champs PV'!BH18=1,1,IF(OR('Création champs PV'!BH18="V1",'Création champs PV'!BH18="V2"),"V",""))</f>
        <v/>
      </c>
      <c r="BI18" s="27" t="str">
        <f>IF('Création champs PV'!BI18=1,1,IF(OR('Création champs PV'!BI18="V1",'Création champs PV'!BI18="V2"),"V",""))</f>
        <v/>
      </c>
      <c r="BJ18" s="27" t="str">
        <f>IF('Création champs PV'!BJ18=1,1,IF(OR('Création champs PV'!BJ18="V1",'Création champs PV'!BJ18="V2"),"V",""))</f>
        <v/>
      </c>
      <c r="BK18" s="27" t="str">
        <f>IF('Création champs PV'!BK18=1,1,IF(OR('Création champs PV'!BK18="V1",'Création champs PV'!BK18="V2"),"V",""))</f>
        <v/>
      </c>
      <c r="BL18" s="27" t="str">
        <f>IF('Création champs PV'!BL18=1,1,IF(OR('Création champs PV'!BL18="V1",'Création champs PV'!BL18="V2"),"V",""))</f>
        <v/>
      </c>
      <c r="BM18" s="27" t="str">
        <f>IF('Création champs PV'!BM18=1,1,IF(OR('Création champs PV'!BM18="V1",'Création champs PV'!BM18="V2"),"V",""))</f>
        <v/>
      </c>
      <c r="BN18" s="27" t="str">
        <f>IF('Création champs PV'!BN18=1,1,IF(OR('Création champs PV'!BN18="V1",'Création champs PV'!BN18="V2"),"V",""))</f>
        <v/>
      </c>
      <c r="BO18" s="28" t="str">
        <f>IF('Création champs PV'!BO18=1,1,IF(OR('Création champs PV'!BO18="V1",'Création champs PV'!BO18="V2"),"V",""))</f>
        <v/>
      </c>
      <c r="BP18" s="37"/>
    </row>
    <row r="19" spans="2:103" ht="21" customHeight="1" x14ac:dyDescent="0.35">
      <c r="B19" s="36"/>
      <c r="C19" s="26" t="str">
        <f>IF('Création champs PV'!C19=1,1,IF(OR('Création champs PV'!C19="V1",'Création champs PV'!C19="V2"),"V",""))</f>
        <v/>
      </c>
      <c r="D19" s="27" t="str">
        <f>IF('Création champs PV'!D19=1,1,IF(OR('Création champs PV'!D19="V1",'Création champs PV'!D19="V2"),"V",""))</f>
        <v/>
      </c>
      <c r="E19" s="27" t="str">
        <f>IF('Création champs PV'!E19=1,1,IF(OR('Création champs PV'!E19="V1",'Création champs PV'!E19="V2"),"V",""))</f>
        <v/>
      </c>
      <c r="F19" s="27" t="str">
        <f>IF('Création champs PV'!F19=1,1,IF(OR('Création champs PV'!F19="V1",'Création champs PV'!F19="V2"),"V",""))</f>
        <v/>
      </c>
      <c r="G19" s="27" t="str">
        <f>IF('Création champs PV'!G19=1,1,IF(OR('Création champs PV'!G19="V1",'Création champs PV'!G19="V2"),"V",""))</f>
        <v/>
      </c>
      <c r="H19" s="27" t="str">
        <f>IF('Création champs PV'!H19=1,1,IF(OR('Création champs PV'!H19="V1",'Création champs PV'!H19="V2"),"V",""))</f>
        <v/>
      </c>
      <c r="I19" s="27" t="str">
        <f>IF('Création champs PV'!I19=1,1,IF(OR('Création champs PV'!I19="V1",'Création champs PV'!I19="V2"),"V",""))</f>
        <v/>
      </c>
      <c r="J19" s="27" t="str">
        <f>IF('Création champs PV'!J19=1,1,IF(OR('Création champs PV'!J19="V1",'Création champs PV'!J19="V2"),"V",""))</f>
        <v/>
      </c>
      <c r="K19" s="27" t="str">
        <f>IF('Création champs PV'!K19=1,1,IF(OR('Création champs PV'!K19="V1",'Création champs PV'!K19="V2"),"V",""))</f>
        <v/>
      </c>
      <c r="L19" s="27" t="str">
        <f>IF('Création champs PV'!L19=1,1,IF(OR('Création champs PV'!L19="V1",'Création champs PV'!L19="V2"),"V",""))</f>
        <v/>
      </c>
      <c r="M19" s="27" t="str">
        <f>IF('Création champs PV'!M19=1,1,IF(OR('Création champs PV'!M19="V1",'Création champs PV'!M19="V2"),"V",""))</f>
        <v/>
      </c>
      <c r="N19" s="27" t="str">
        <f>IF('Création champs PV'!N19=1,1,IF(OR('Création champs PV'!N19="V1",'Création champs PV'!N19="V2"),"V",""))</f>
        <v/>
      </c>
      <c r="O19" s="27" t="str">
        <f>IF('Création champs PV'!O19=1,1,IF(OR('Création champs PV'!O19="V1",'Création champs PV'!O19="V2"),"V",""))</f>
        <v/>
      </c>
      <c r="P19" s="28" t="str">
        <f>IF('Création champs PV'!P19=1,1,IF(OR('Création champs PV'!P19="V1",'Création champs PV'!P19="V2"),"V",""))</f>
        <v/>
      </c>
      <c r="Q19" s="37"/>
      <c r="S19" s="36"/>
      <c r="T19" s="26" t="str">
        <f>IF('Création champs PV'!T19=1,1,IF(OR('Création champs PV'!T19="V1",'Création champs PV'!T19="V2"),"V",""))</f>
        <v/>
      </c>
      <c r="U19" s="27" t="str">
        <f>IF('Création champs PV'!U19=1,1,IF(OR('Création champs PV'!U19="V1",'Création champs PV'!U19="V2"),"V",""))</f>
        <v/>
      </c>
      <c r="V19" s="27" t="str">
        <f>IF('Création champs PV'!V19=1,1,IF(OR('Création champs PV'!V19="V1",'Création champs PV'!V19="V2"),"V",""))</f>
        <v/>
      </c>
      <c r="W19" s="27" t="str">
        <f>IF('Création champs PV'!W19=1,1,IF(OR('Création champs PV'!W19="V1",'Création champs PV'!W19="V2"),"V",""))</f>
        <v/>
      </c>
      <c r="X19" s="27" t="str">
        <f>IF('Création champs PV'!X19=1,1,IF(OR('Création champs PV'!X19="V1",'Création champs PV'!X19="V2"),"V",""))</f>
        <v/>
      </c>
      <c r="Y19" s="27" t="str">
        <f>IF('Création champs PV'!Y19=1,1,IF(OR('Création champs PV'!Y19="V1",'Création champs PV'!Y19="V2"),"V",""))</f>
        <v/>
      </c>
      <c r="Z19" s="27" t="str">
        <f>IF('Création champs PV'!Z19=1,1,IF(OR('Création champs PV'!Z19="V1",'Création champs PV'!Z19="V2"),"V",""))</f>
        <v/>
      </c>
      <c r="AA19" s="27" t="str">
        <f>IF('Création champs PV'!AA19=1,1,IF(OR('Création champs PV'!AA19="V1",'Création champs PV'!AA19="V2"),"V",""))</f>
        <v/>
      </c>
      <c r="AB19" s="27" t="str">
        <f>IF('Création champs PV'!AB19=1,1,IF(OR('Création champs PV'!AB19="V1",'Création champs PV'!AB19="V2"),"V",""))</f>
        <v/>
      </c>
      <c r="AC19" s="27" t="str">
        <f>IF('Création champs PV'!AC19=1,1,IF(OR('Création champs PV'!AC19="V1",'Création champs PV'!AC19="V2"),"V",""))</f>
        <v/>
      </c>
      <c r="AD19" s="27" t="str">
        <f>IF('Création champs PV'!AD19=1,1,IF(OR('Création champs PV'!AD19="V1",'Création champs PV'!AD19="V2"),"V",""))</f>
        <v/>
      </c>
      <c r="AE19" s="27" t="str">
        <f>IF('Création champs PV'!AE19=1,1,IF(OR('Création champs PV'!AE19="V1",'Création champs PV'!AE19="V2"),"V",""))</f>
        <v/>
      </c>
      <c r="AF19" s="27" t="str">
        <f>IF('Création champs PV'!AF19=1,1,IF(OR('Création champs PV'!AF19="V1",'Création champs PV'!AF19="V2"),"V",""))</f>
        <v/>
      </c>
      <c r="AG19" s="28" t="str">
        <f>IF('Création champs PV'!AG19=1,1,IF(OR('Création champs PV'!AG19="V1",'Création champs PV'!AG19="V2"),"V",""))</f>
        <v/>
      </c>
      <c r="AH19" s="37"/>
      <c r="AJ19" s="36"/>
      <c r="AK19" s="26" t="str">
        <f>IF('Création champs PV'!AK19=1,1,IF(OR('Création champs PV'!AK19="V1",'Création champs PV'!AK19="V2"),"V",""))</f>
        <v/>
      </c>
      <c r="AL19" s="27" t="str">
        <f>IF('Création champs PV'!AL19=1,1,IF(OR('Création champs PV'!AL19="V1",'Création champs PV'!AL19="V2"),"V",""))</f>
        <v/>
      </c>
      <c r="AM19" s="27" t="str">
        <f>IF('Création champs PV'!AM19=1,1,IF(OR('Création champs PV'!AM19="V1",'Création champs PV'!AM19="V2"),"V",""))</f>
        <v/>
      </c>
      <c r="AN19" s="27" t="str">
        <f>IF('Création champs PV'!AN19=1,1,IF(OR('Création champs PV'!AN19="V1",'Création champs PV'!AN19="V2"),"V",""))</f>
        <v/>
      </c>
      <c r="AO19" s="27" t="str">
        <f>IF('Création champs PV'!AO19=1,1,IF(OR('Création champs PV'!AO19="V1",'Création champs PV'!AO19="V2"),"V",""))</f>
        <v/>
      </c>
      <c r="AP19" s="27" t="str">
        <f>IF('Création champs PV'!AP19=1,1,IF(OR('Création champs PV'!AP19="V1",'Création champs PV'!AP19="V2"),"V",""))</f>
        <v/>
      </c>
      <c r="AQ19" s="27" t="str">
        <f>IF('Création champs PV'!AQ19=1,1,IF(OR('Création champs PV'!AQ19="V1",'Création champs PV'!AQ19="V2"),"V",""))</f>
        <v/>
      </c>
      <c r="AR19" s="27" t="str">
        <f>IF('Création champs PV'!AR19=1,1,IF(OR('Création champs PV'!AR19="V1",'Création champs PV'!AR19="V2"),"V",""))</f>
        <v/>
      </c>
      <c r="AS19" s="27" t="str">
        <f>IF('Création champs PV'!AS19=1,1,IF(OR('Création champs PV'!AS19="V1",'Création champs PV'!AS19="V2"),"V",""))</f>
        <v/>
      </c>
      <c r="AT19" s="27" t="str">
        <f>IF('Création champs PV'!AT19=1,1,IF(OR('Création champs PV'!AT19="V1",'Création champs PV'!AT19="V2"),"V",""))</f>
        <v/>
      </c>
      <c r="AU19" s="27" t="str">
        <f>IF('Création champs PV'!AU19=1,1,IF(OR('Création champs PV'!AU19="V1",'Création champs PV'!AU19="V2"),"V",""))</f>
        <v/>
      </c>
      <c r="AV19" s="27" t="str">
        <f>IF('Création champs PV'!AV19=1,1,IF(OR('Création champs PV'!AV19="V1",'Création champs PV'!AV19="V2"),"V",""))</f>
        <v/>
      </c>
      <c r="AW19" s="27" t="str">
        <f>IF('Création champs PV'!AW19=1,1,IF(OR('Création champs PV'!AW19="V1",'Création champs PV'!AW19="V2"),"V",""))</f>
        <v/>
      </c>
      <c r="AX19" s="28" t="str">
        <f>IF('Création champs PV'!AX19=1,1,IF(OR('Création champs PV'!AX19="V1",'Création champs PV'!AX19="V2"),"V",""))</f>
        <v/>
      </c>
      <c r="AY19" s="37"/>
      <c r="BA19" s="36"/>
      <c r="BB19" s="26" t="str">
        <f>IF('Création champs PV'!BB19=1,1,IF(OR('Création champs PV'!BB19="V1",'Création champs PV'!BB19="V2"),"V",""))</f>
        <v/>
      </c>
      <c r="BC19" s="27" t="str">
        <f>IF('Création champs PV'!BC19=1,1,IF(OR('Création champs PV'!BC19="V1",'Création champs PV'!BC19="V2"),"V",""))</f>
        <v/>
      </c>
      <c r="BD19" s="27" t="str">
        <f>IF('Création champs PV'!BD19=1,1,IF(OR('Création champs PV'!BD19="V1",'Création champs PV'!BD19="V2"),"V",""))</f>
        <v/>
      </c>
      <c r="BE19" s="27" t="str">
        <f>IF('Création champs PV'!BE19=1,1,IF(OR('Création champs PV'!BE19="V1",'Création champs PV'!BE19="V2"),"V",""))</f>
        <v/>
      </c>
      <c r="BF19" s="27" t="str">
        <f>IF('Création champs PV'!BF19=1,1,IF(OR('Création champs PV'!BF19="V1",'Création champs PV'!BF19="V2"),"V",""))</f>
        <v/>
      </c>
      <c r="BG19" s="27" t="str">
        <f>IF('Création champs PV'!BG19=1,1,IF(OR('Création champs PV'!BG19="V1",'Création champs PV'!BG19="V2"),"V",""))</f>
        <v/>
      </c>
      <c r="BH19" s="27" t="str">
        <f>IF('Création champs PV'!BH19=1,1,IF(OR('Création champs PV'!BH19="V1",'Création champs PV'!BH19="V2"),"V",""))</f>
        <v/>
      </c>
      <c r="BI19" s="27" t="str">
        <f>IF('Création champs PV'!BI19=1,1,IF(OR('Création champs PV'!BI19="V1",'Création champs PV'!BI19="V2"),"V",""))</f>
        <v/>
      </c>
      <c r="BJ19" s="27" t="str">
        <f>IF('Création champs PV'!BJ19=1,1,IF(OR('Création champs PV'!BJ19="V1",'Création champs PV'!BJ19="V2"),"V",""))</f>
        <v/>
      </c>
      <c r="BK19" s="27" t="str">
        <f>IF('Création champs PV'!BK19=1,1,IF(OR('Création champs PV'!BK19="V1",'Création champs PV'!BK19="V2"),"V",""))</f>
        <v/>
      </c>
      <c r="BL19" s="27" t="str">
        <f>IF('Création champs PV'!BL19=1,1,IF(OR('Création champs PV'!BL19="V1",'Création champs PV'!BL19="V2"),"V",""))</f>
        <v/>
      </c>
      <c r="BM19" s="27" t="str">
        <f>IF('Création champs PV'!BM19=1,1,IF(OR('Création champs PV'!BM19="V1",'Création champs PV'!BM19="V2"),"V",""))</f>
        <v/>
      </c>
      <c r="BN19" s="27" t="str">
        <f>IF('Création champs PV'!BN19=1,1,IF(OR('Création champs PV'!BN19="V1",'Création champs PV'!BN19="V2"),"V",""))</f>
        <v/>
      </c>
      <c r="BO19" s="28" t="str">
        <f>IF('Création champs PV'!BO19=1,1,IF(OR('Création champs PV'!BO19="V1",'Création champs PV'!BO19="V2"),"V",""))</f>
        <v/>
      </c>
      <c r="BP19" s="37"/>
    </row>
    <row r="20" spans="2:103" ht="21" customHeight="1" x14ac:dyDescent="0.35">
      <c r="B20" s="36"/>
      <c r="C20" s="26" t="str">
        <f>IF('Création champs PV'!C20=1,1,IF(OR('Création champs PV'!C20="V1",'Création champs PV'!C20="V2"),"V",""))</f>
        <v/>
      </c>
      <c r="D20" s="27" t="str">
        <f>IF('Création champs PV'!D20=1,1,IF(OR('Création champs PV'!D20="V1",'Création champs PV'!D20="V2"),"V",""))</f>
        <v/>
      </c>
      <c r="E20" s="27" t="str">
        <f>IF('Création champs PV'!E20=1,1,IF(OR('Création champs PV'!E20="V1",'Création champs PV'!E20="V2"),"V",""))</f>
        <v/>
      </c>
      <c r="F20" s="27" t="str">
        <f>IF('Création champs PV'!F20=1,1,IF(OR('Création champs PV'!F20="V1",'Création champs PV'!F20="V2"),"V",""))</f>
        <v/>
      </c>
      <c r="G20" s="27" t="str">
        <f>IF('Création champs PV'!G20=1,1,IF(OR('Création champs PV'!G20="V1",'Création champs PV'!G20="V2"),"V",""))</f>
        <v/>
      </c>
      <c r="H20" s="27" t="str">
        <f>IF('Création champs PV'!H20=1,1,IF(OR('Création champs PV'!H20="V1",'Création champs PV'!H20="V2"),"V",""))</f>
        <v/>
      </c>
      <c r="I20" s="27" t="str">
        <f>IF('Création champs PV'!I20=1,1,IF(OR('Création champs PV'!I20="V1",'Création champs PV'!I20="V2"),"V",""))</f>
        <v/>
      </c>
      <c r="J20" s="27" t="str">
        <f>IF('Création champs PV'!J20=1,1,IF(OR('Création champs PV'!J20="V1",'Création champs PV'!J20="V2"),"V",""))</f>
        <v/>
      </c>
      <c r="K20" s="27" t="str">
        <f>IF('Création champs PV'!K20=1,1,IF(OR('Création champs PV'!K20="V1",'Création champs PV'!K20="V2"),"V",""))</f>
        <v/>
      </c>
      <c r="L20" s="27" t="str">
        <f>IF('Création champs PV'!L20=1,1,IF(OR('Création champs PV'!L20="V1",'Création champs PV'!L20="V2"),"V",""))</f>
        <v/>
      </c>
      <c r="M20" s="27" t="str">
        <f>IF('Création champs PV'!M20=1,1,IF(OR('Création champs PV'!M20="V1",'Création champs PV'!M20="V2"),"V",""))</f>
        <v/>
      </c>
      <c r="N20" s="27" t="str">
        <f>IF('Création champs PV'!N20=1,1,IF(OR('Création champs PV'!N20="V1",'Création champs PV'!N20="V2"),"V",""))</f>
        <v/>
      </c>
      <c r="O20" s="27" t="str">
        <f>IF('Création champs PV'!O20=1,1,IF(OR('Création champs PV'!O20="V1",'Création champs PV'!O20="V2"),"V",""))</f>
        <v/>
      </c>
      <c r="P20" s="28" t="str">
        <f>IF('Création champs PV'!P20=1,1,IF(OR('Création champs PV'!P20="V1",'Création champs PV'!P20="V2"),"V",""))</f>
        <v/>
      </c>
      <c r="Q20" s="37"/>
      <c r="S20" s="36"/>
      <c r="T20" s="26" t="str">
        <f>IF('Création champs PV'!T20=1,1,IF(OR('Création champs PV'!T20="V1",'Création champs PV'!T20="V2"),"V",""))</f>
        <v/>
      </c>
      <c r="U20" s="27" t="str">
        <f>IF('Création champs PV'!U20=1,1,IF(OR('Création champs PV'!U20="V1",'Création champs PV'!U20="V2"),"V",""))</f>
        <v/>
      </c>
      <c r="V20" s="27" t="str">
        <f>IF('Création champs PV'!V20=1,1,IF(OR('Création champs PV'!V20="V1",'Création champs PV'!V20="V2"),"V",""))</f>
        <v/>
      </c>
      <c r="W20" s="27" t="str">
        <f>IF('Création champs PV'!W20=1,1,IF(OR('Création champs PV'!W20="V1",'Création champs PV'!W20="V2"),"V",""))</f>
        <v/>
      </c>
      <c r="X20" s="27" t="str">
        <f>IF('Création champs PV'!X20=1,1,IF(OR('Création champs PV'!X20="V1",'Création champs PV'!X20="V2"),"V",""))</f>
        <v/>
      </c>
      <c r="Y20" s="27" t="str">
        <f>IF('Création champs PV'!Y20=1,1,IF(OR('Création champs PV'!Y20="V1",'Création champs PV'!Y20="V2"),"V",""))</f>
        <v/>
      </c>
      <c r="Z20" s="27" t="str">
        <f>IF('Création champs PV'!Z20=1,1,IF(OR('Création champs PV'!Z20="V1",'Création champs PV'!Z20="V2"),"V",""))</f>
        <v/>
      </c>
      <c r="AA20" s="27" t="str">
        <f>IF('Création champs PV'!AA20=1,1,IF(OR('Création champs PV'!AA20="V1",'Création champs PV'!AA20="V2"),"V",""))</f>
        <v/>
      </c>
      <c r="AB20" s="27" t="str">
        <f>IF('Création champs PV'!AB20=1,1,IF(OR('Création champs PV'!AB20="V1",'Création champs PV'!AB20="V2"),"V",""))</f>
        <v/>
      </c>
      <c r="AC20" s="27" t="str">
        <f>IF('Création champs PV'!AC20=1,1,IF(OR('Création champs PV'!AC20="V1",'Création champs PV'!AC20="V2"),"V",""))</f>
        <v/>
      </c>
      <c r="AD20" s="27" t="str">
        <f>IF('Création champs PV'!AD20=1,1,IF(OR('Création champs PV'!AD20="V1",'Création champs PV'!AD20="V2"),"V",""))</f>
        <v/>
      </c>
      <c r="AE20" s="27" t="str">
        <f>IF('Création champs PV'!AE20=1,1,IF(OR('Création champs PV'!AE20="V1",'Création champs PV'!AE20="V2"),"V",""))</f>
        <v/>
      </c>
      <c r="AF20" s="27" t="str">
        <f>IF('Création champs PV'!AF20=1,1,IF(OR('Création champs PV'!AF20="V1",'Création champs PV'!AF20="V2"),"V",""))</f>
        <v/>
      </c>
      <c r="AG20" s="28" t="str">
        <f>IF('Création champs PV'!AG20=1,1,IF(OR('Création champs PV'!AG20="V1",'Création champs PV'!AG20="V2"),"V",""))</f>
        <v/>
      </c>
      <c r="AH20" s="37"/>
      <c r="AJ20" s="36"/>
      <c r="AK20" s="26" t="str">
        <f>IF('Création champs PV'!AK20=1,1,IF(OR('Création champs PV'!AK20="V1",'Création champs PV'!AK20="V2"),"V",""))</f>
        <v/>
      </c>
      <c r="AL20" s="27" t="str">
        <f>IF('Création champs PV'!AL20=1,1,IF(OR('Création champs PV'!AL20="V1",'Création champs PV'!AL20="V2"),"V",""))</f>
        <v/>
      </c>
      <c r="AM20" s="27" t="str">
        <f>IF('Création champs PV'!AM20=1,1,IF(OR('Création champs PV'!AM20="V1",'Création champs PV'!AM20="V2"),"V",""))</f>
        <v/>
      </c>
      <c r="AN20" s="27" t="str">
        <f>IF('Création champs PV'!AN20=1,1,IF(OR('Création champs PV'!AN20="V1",'Création champs PV'!AN20="V2"),"V",""))</f>
        <v/>
      </c>
      <c r="AO20" s="27" t="str">
        <f>IF('Création champs PV'!AO20=1,1,IF(OR('Création champs PV'!AO20="V1",'Création champs PV'!AO20="V2"),"V",""))</f>
        <v/>
      </c>
      <c r="AP20" s="27" t="str">
        <f>IF('Création champs PV'!AP20=1,1,IF(OR('Création champs PV'!AP20="V1",'Création champs PV'!AP20="V2"),"V",""))</f>
        <v/>
      </c>
      <c r="AQ20" s="27" t="str">
        <f>IF('Création champs PV'!AQ20=1,1,IF(OR('Création champs PV'!AQ20="V1",'Création champs PV'!AQ20="V2"),"V",""))</f>
        <v/>
      </c>
      <c r="AR20" s="27" t="str">
        <f>IF('Création champs PV'!AR20=1,1,IF(OR('Création champs PV'!AR20="V1",'Création champs PV'!AR20="V2"),"V",""))</f>
        <v/>
      </c>
      <c r="AS20" s="27" t="str">
        <f>IF('Création champs PV'!AS20=1,1,IF(OR('Création champs PV'!AS20="V1",'Création champs PV'!AS20="V2"),"V",""))</f>
        <v/>
      </c>
      <c r="AT20" s="27" t="str">
        <f>IF('Création champs PV'!AT20=1,1,IF(OR('Création champs PV'!AT20="V1",'Création champs PV'!AT20="V2"),"V",""))</f>
        <v/>
      </c>
      <c r="AU20" s="27" t="str">
        <f>IF('Création champs PV'!AU20=1,1,IF(OR('Création champs PV'!AU20="V1",'Création champs PV'!AU20="V2"),"V",""))</f>
        <v/>
      </c>
      <c r="AV20" s="27" t="str">
        <f>IF('Création champs PV'!AV20=1,1,IF(OR('Création champs PV'!AV20="V1",'Création champs PV'!AV20="V2"),"V",""))</f>
        <v/>
      </c>
      <c r="AW20" s="27" t="str">
        <f>IF('Création champs PV'!AW20=1,1,IF(OR('Création champs PV'!AW20="V1",'Création champs PV'!AW20="V2"),"V",""))</f>
        <v/>
      </c>
      <c r="AX20" s="28" t="str">
        <f>IF('Création champs PV'!AX20=1,1,IF(OR('Création champs PV'!AX20="V1",'Création champs PV'!AX20="V2"),"V",""))</f>
        <v/>
      </c>
      <c r="AY20" s="37"/>
      <c r="BA20" s="36"/>
      <c r="BB20" s="26" t="str">
        <f>IF('Création champs PV'!BB20=1,1,IF(OR('Création champs PV'!BB20="V1",'Création champs PV'!BB20="V2"),"V",""))</f>
        <v/>
      </c>
      <c r="BC20" s="27" t="str">
        <f>IF('Création champs PV'!BC20=1,1,IF(OR('Création champs PV'!BC20="V1",'Création champs PV'!BC20="V2"),"V",""))</f>
        <v/>
      </c>
      <c r="BD20" s="27" t="str">
        <f>IF('Création champs PV'!BD20=1,1,IF(OR('Création champs PV'!BD20="V1",'Création champs PV'!BD20="V2"),"V",""))</f>
        <v/>
      </c>
      <c r="BE20" s="27" t="str">
        <f>IF('Création champs PV'!BE20=1,1,IF(OR('Création champs PV'!BE20="V1",'Création champs PV'!BE20="V2"),"V",""))</f>
        <v/>
      </c>
      <c r="BF20" s="27" t="str">
        <f>IF('Création champs PV'!BF20=1,1,IF(OR('Création champs PV'!BF20="V1",'Création champs PV'!BF20="V2"),"V",""))</f>
        <v/>
      </c>
      <c r="BG20" s="27" t="str">
        <f>IF('Création champs PV'!BG20=1,1,IF(OR('Création champs PV'!BG20="V1",'Création champs PV'!BG20="V2"),"V",""))</f>
        <v/>
      </c>
      <c r="BH20" s="27" t="str">
        <f>IF('Création champs PV'!BH20=1,1,IF(OR('Création champs PV'!BH20="V1",'Création champs PV'!BH20="V2"),"V",""))</f>
        <v/>
      </c>
      <c r="BI20" s="27" t="str">
        <f>IF('Création champs PV'!BI20=1,1,IF(OR('Création champs PV'!BI20="V1",'Création champs PV'!BI20="V2"),"V",""))</f>
        <v/>
      </c>
      <c r="BJ20" s="27" t="str">
        <f>IF('Création champs PV'!BJ20=1,1,IF(OR('Création champs PV'!BJ20="V1",'Création champs PV'!BJ20="V2"),"V",""))</f>
        <v/>
      </c>
      <c r="BK20" s="27" t="str">
        <f>IF('Création champs PV'!BK20=1,1,IF(OR('Création champs PV'!BK20="V1",'Création champs PV'!BK20="V2"),"V",""))</f>
        <v/>
      </c>
      <c r="BL20" s="27" t="str">
        <f>IF('Création champs PV'!BL20=1,1,IF(OR('Création champs PV'!BL20="V1",'Création champs PV'!BL20="V2"),"V",""))</f>
        <v/>
      </c>
      <c r="BM20" s="27" t="str">
        <f>IF('Création champs PV'!BM20=1,1,IF(OR('Création champs PV'!BM20="V1",'Création champs PV'!BM20="V2"),"V",""))</f>
        <v/>
      </c>
      <c r="BN20" s="27" t="str">
        <f>IF('Création champs PV'!BN20=1,1,IF(OR('Création champs PV'!BN20="V1",'Création champs PV'!BN20="V2"),"V",""))</f>
        <v/>
      </c>
      <c r="BO20" s="28" t="str">
        <f>IF('Création champs PV'!BO20=1,1,IF(OR('Création champs PV'!BO20="V1",'Création champs PV'!BO20="V2"),"V",""))</f>
        <v/>
      </c>
      <c r="BP20" s="37"/>
    </row>
    <row r="21" spans="2:103" ht="21" customHeight="1" x14ac:dyDescent="0.35">
      <c r="B21" s="36"/>
      <c r="C21" s="26" t="str">
        <f>IF('Création champs PV'!C21=1,1,IF(OR('Création champs PV'!C21="V1",'Création champs PV'!C21="V2"),"V",""))</f>
        <v/>
      </c>
      <c r="D21" s="27" t="str">
        <f>IF('Création champs PV'!D21=1,1,IF(OR('Création champs PV'!D21="V1",'Création champs PV'!D21="V2"),"V",""))</f>
        <v/>
      </c>
      <c r="E21" s="27" t="str">
        <f>IF('Création champs PV'!E21=1,1,IF(OR('Création champs PV'!E21="V1",'Création champs PV'!E21="V2"),"V",""))</f>
        <v/>
      </c>
      <c r="F21" s="27" t="str">
        <f>IF('Création champs PV'!F21=1,1,IF(OR('Création champs PV'!F21="V1",'Création champs PV'!F21="V2"),"V",""))</f>
        <v/>
      </c>
      <c r="G21" s="27" t="str">
        <f>IF('Création champs PV'!G21=1,1,IF(OR('Création champs PV'!G21="V1",'Création champs PV'!G21="V2"),"V",""))</f>
        <v/>
      </c>
      <c r="H21" s="27" t="str">
        <f>IF('Création champs PV'!H21=1,1,IF(OR('Création champs PV'!H21="V1",'Création champs PV'!H21="V2"),"V",""))</f>
        <v/>
      </c>
      <c r="I21" s="27" t="str">
        <f>IF('Création champs PV'!I21=1,1,IF(OR('Création champs PV'!I21="V1",'Création champs PV'!I21="V2"),"V",""))</f>
        <v/>
      </c>
      <c r="J21" s="27" t="str">
        <f>IF('Création champs PV'!J21=1,1,IF(OR('Création champs PV'!J21="V1",'Création champs PV'!J21="V2"),"V",""))</f>
        <v/>
      </c>
      <c r="K21" s="27" t="str">
        <f>IF('Création champs PV'!K21=1,1,IF(OR('Création champs PV'!K21="V1",'Création champs PV'!K21="V2"),"V",""))</f>
        <v/>
      </c>
      <c r="L21" s="27" t="str">
        <f>IF('Création champs PV'!L21=1,1,IF(OR('Création champs PV'!L21="V1",'Création champs PV'!L21="V2"),"V",""))</f>
        <v/>
      </c>
      <c r="M21" s="27" t="str">
        <f>IF('Création champs PV'!M21=1,1,IF(OR('Création champs PV'!M21="V1",'Création champs PV'!M21="V2"),"V",""))</f>
        <v/>
      </c>
      <c r="N21" s="27" t="str">
        <f>IF('Création champs PV'!N21=1,1,IF(OR('Création champs PV'!N21="V1",'Création champs PV'!N21="V2"),"V",""))</f>
        <v/>
      </c>
      <c r="O21" s="27" t="str">
        <f>IF('Création champs PV'!O21=1,1,IF(OR('Création champs PV'!O21="V1",'Création champs PV'!O21="V2"),"V",""))</f>
        <v/>
      </c>
      <c r="P21" s="28" t="str">
        <f>IF('Création champs PV'!P21=1,1,IF(OR('Création champs PV'!P21="V1",'Création champs PV'!P21="V2"),"V",""))</f>
        <v/>
      </c>
      <c r="Q21" s="37"/>
      <c r="S21" s="36"/>
      <c r="T21" s="26" t="str">
        <f>IF('Création champs PV'!T21=1,1,IF(OR('Création champs PV'!T21="V1",'Création champs PV'!T21="V2"),"V",""))</f>
        <v/>
      </c>
      <c r="U21" s="27" t="str">
        <f>IF('Création champs PV'!U21=1,1,IF(OR('Création champs PV'!U21="V1",'Création champs PV'!U21="V2"),"V",""))</f>
        <v/>
      </c>
      <c r="V21" s="27" t="str">
        <f>IF('Création champs PV'!V21=1,1,IF(OR('Création champs PV'!V21="V1",'Création champs PV'!V21="V2"),"V",""))</f>
        <v/>
      </c>
      <c r="W21" s="27" t="str">
        <f>IF('Création champs PV'!W21=1,1,IF(OR('Création champs PV'!W21="V1",'Création champs PV'!W21="V2"),"V",""))</f>
        <v/>
      </c>
      <c r="X21" s="27" t="str">
        <f>IF('Création champs PV'!X21=1,1,IF(OR('Création champs PV'!X21="V1",'Création champs PV'!X21="V2"),"V",""))</f>
        <v/>
      </c>
      <c r="Y21" s="27" t="str">
        <f>IF('Création champs PV'!Y21=1,1,IF(OR('Création champs PV'!Y21="V1",'Création champs PV'!Y21="V2"),"V",""))</f>
        <v/>
      </c>
      <c r="Z21" s="27" t="str">
        <f>IF('Création champs PV'!Z21=1,1,IF(OR('Création champs PV'!Z21="V1",'Création champs PV'!Z21="V2"),"V",""))</f>
        <v/>
      </c>
      <c r="AA21" s="27" t="str">
        <f>IF('Création champs PV'!AA21=1,1,IF(OR('Création champs PV'!AA21="V1",'Création champs PV'!AA21="V2"),"V",""))</f>
        <v/>
      </c>
      <c r="AB21" s="27" t="str">
        <f>IF('Création champs PV'!AB21=1,1,IF(OR('Création champs PV'!AB21="V1",'Création champs PV'!AB21="V2"),"V",""))</f>
        <v/>
      </c>
      <c r="AC21" s="27" t="str">
        <f>IF('Création champs PV'!AC21=1,1,IF(OR('Création champs PV'!AC21="V1",'Création champs PV'!AC21="V2"),"V",""))</f>
        <v/>
      </c>
      <c r="AD21" s="27" t="str">
        <f>IF('Création champs PV'!AD21=1,1,IF(OR('Création champs PV'!AD21="V1",'Création champs PV'!AD21="V2"),"V",""))</f>
        <v/>
      </c>
      <c r="AE21" s="27" t="str">
        <f>IF('Création champs PV'!AE21=1,1,IF(OR('Création champs PV'!AE21="V1",'Création champs PV'!AE21="V2"),"V",""))</f>
        <v/>
      </c>
      <c r="AF21" s="27" t="str">
        <f>IF('Création champs PV'!AF21=1,1,IF(OR('Création champs PV'!AF21="V1",'Création champs PV'!AF21="V2"),"V",""))</f>
        <v/>
      </c>
      <c r="AG21" s="28" t="str">
        <f>IF('Création champs PV'!AG21=1,1,IF(OR('Création champs PV'!AG21="V1",'Création champs PV'!AG21="V2"),"V",""))</f>
        <v/>
      </c>
      <c r="AH21" s="37"/>
      <c r="AJ21" s="36"/>
      <c r="AK21" s="26" t="str">
        <f>IF('Création champs PV'!AK21=1,1,IF(OR('Création champs PV'!AK21="V1",'Création champs PV'!AK21="V2"),"V",""))</f>
        <v/>
      </c>
      <c r="AL21" s="27" t="str">
        <f>IF('Création champs PV'!AL21=1,1,IF(OR('Création champs PV'!AL21="V1",'Création champs PV'!AL21="V2"),"V",""))</f>
        <v/>
      </c>
      <c r="AM21" s="27" t="str">
        <f>IF('Création champs PV'!AM21=1,1,IF(OR('Création champs PV'!AM21="V1",'Création champs PV'!AM21="V2"),"V",""))</f>
        <v/>
      </c>
      <c r="AN21" s="27" t="str">
        <f>IF('Création champs PV'!AN21=1,1,IF(OR('Création champs PV'!AN21="V1",'Création champs PV'!AN21="V2"),"V",""))</f>
        <v/>
      </c>
      <c r="AO21" s="27" t="str">
        <f>IF('Création champs PV'!AO21=1,1,IF(OR('Création champs PV'!AO21="V1",'Création champs PV'!AO21="V2"),"V",""))</f>
        <v/>
      </c>
      <c r="AP21" s="27" t="str">
        <f>IF('Création champs PV'!AP21=1,1,IF(OR('Création champs PV'!AP21="V1",'Création champs PV'!AP21="V2"),"V",""))</f>
        <v/>
      </c>
      <c r="AQ21" s="27" t="str">
        <f>IF('Création champs PV'!AQ21=1,1,IF(OR('Création champs PV'!AQ21="V1",'Création champs PV'!AQ21="V2"),"V",""))</f>
        <v/>
      </c>
      <c r="AR21" s="27" t="str">
        <f>IF('Création champs PV'!AR21=1,1,IF(OR('Création champs PV'!AR21="V1",'Création champs PV'!AR21="V2"),"V",""))</f>
        <v/>
      </c>
      <c r="AS21" s="27" t="str">
        <f>IF('Création champs PV'!AS21=1,1,IF(OR('Création champs PV'!AS21="V1",'Création champs PV'!AS21="V2"),"V",""))</f>
        <v/>
      </c>
      <c r="AT21" s="27" t="str">
        <f>IF('Création champs PV'!AT21=1,1,IF(OR('Création champs PV'!AT21="V1",'Création champs PV'!AT21="V2"),"V",""))</f>
        <v/>
      </c>
      <c r="AU21" s="27" t="str">
        <f>IF('Création champs PV'!AU21=1,1,IF(OR('Création champs PV'!AU21="V1",'Création champs PV'!AU21="V2"),"V",""))</f>
        <v/>
      </c>
      <c r="AV21" s="27" t="str">
        <f>IF('Création champs PV'!AV21=1,1,IF(OR('Création champs PV'!AV21="V1",'Création champs PV'!AV21="V2"),"V",""))</f>
        <v/>
      </c>
      <c r="AW21" s="27" t="str">
        <f>IF('Création champs PV'!AW21=1,1,IF(OR('Création champs PV'!AW21="V1",'Création champs PV'!AW21="V2"),"V",""))</f>
        <v/>
      </c>
      <c r="AX21" s="28" t="str">
        <f>IF('Création champs PV'!AX21=1,1,IF(OR('Création champs PV'!AX21="V1",'Création champs PV'!AX21="V2"),"V",""))</f>
        <v/>
      </c>
      <c r="AY21" s="37"/>
      <c r="BA21" s="36"/>
      <c r="BB21" s="26" t="str">
        <f>IF('Création champs PV'!BB21=1,1,IF(OR('Création champs PV'!BB21="V1",'Création champs PV'!BB21="V2"),"V",""))</f>
        <v/>
      </c>
      <c r="BC21" s="27" t="str">
        <f>IF('Création champs PV'!BC21=1,1,IF(OR('Création champs PV'!BC21="V1",'Création champs PV'!BC21="V2"),"V",""))</f>
        <v/>
      </c>
      <c r="BD21" s="27" t="str">
        <f>IF('Création champs PV'!BD21=1,1,IF(OR('Création champs PV'!BD21="V1",'Création champs PV'!BD21="V2"),"V",""))</f>
        <v/>
      </c>
      <c r="BE21" s="27" t="str">
        <f>IF('Création champs PV'!BE21=1,1,IF(OR('Création champs PV'!BE21="V1",'Création champs PV'!BE21="V2"),"V",""))</f>
        <v/>
      </c>
      <c r="BF21" s="27" t="str">
        <f>IF('Création champs PV'!BF21=1,1,IF(OR('Création champs PV'!BF21="V1",'Création champs PV'!BF21="V2"),"V",""))</f>
        <v/>
      </c>
      <c r="BG21" s="27" t="str">
        <f>IF('Création champs PV'!BG21=1,1,IF(OR('Création champs PV'!BG21="V1",'Création champs PV'!BG21="V2"),"V",""))</f>
        <v/>
      </c>
      <c r="BH21" s="27" t="str">
        <f>IF('Création champs PV'!BH21=1,1,IF(OR('Création champs PV'!BH21="V1",'Création champs PV'!BH21="V2"),"V",""))</f>
        <v/>
      </c>
      <c r="BI21" s="27" t="str">
        <f>IF('Création champs PV'!BI21=1,1,IF(OR('Création champs PV'!BI21="V1",'Création champs PV'!BI21="V2"),"V",""))</f>
        <v/>
      </c>
      <c r="BJ21" s="27" t="str">
        <f>IF('Création champs PV'!BJ21=1,1,IF(OR('Création champs PV'!BJ21="V1",'Création champs PV'!BJ21="V2"),"V",""))</f>
        <v/>
      </c>
      <c r="BK21" s="27" t="str">
        <f>IF('Création champs PV'!BK21=1,1,IF(OR('Création champs PV'!BK21="V1",'Création champs PV'!BK21="V2"),"V",""))</f>
        <v/>
      </c>
      <c r="BL21" s="27" t="str">
        <f>IF('Création champs PV'!BL21=1,1,IF(OR('Création champs PV'!BL21="V1",'Création champs PV'!BL21="V2"),"V",""))</f>
        <v/>
      </c>
      <c r="BM21" s="27" t="str">
        <f>IF('Création champs PV'!BM21=1,1,IF(OR('Création champs PV'!BM21="V1",'Création champs PV'!BM21="V2"),"V",""))</f>
        <v/>
      </c>
      <c r="BN21" s="27" t="str">
        <f>IF('Création champs PV'!BN21=1,1,IF(OR('Création champs PV'!BN21="V1",'Création champs PV'!BN21="V2"),"V",""))</f>
        <v/>
      </c>
      <c r="BO21" s="28" t="str">
        <f>IF('Création champs PV'!BO21=1,1,IF(OR('Création champs PV'!BO21="V1",'Création champs PV'!BO21="V2"),"V",""))</f>
        <v/>
      </c>
      <c r="BP21" s="37"/>
    </row>
    <row r="22" spans="2:103" ht="21" customHeight="1" thickBot="1" x14ac:dyDescent="0.4">
      <c r="B22" s="36"/>
      <c r="C22" s="29" t="str">
        <f>IF('Création champs PV'!C22=1,1,IF(OR('Création champs PV'!C22="V1",'Création champs PV'!C22="V2"),"V",""))</f>
        <v/>
      </c>
      <c r="D22" s="30" t="str">
        <f>IF('Création champs PV'!D22=1,1,IF(OR('Création champs PV'!D22="V1",'Création champs PV'!D22="V2"),"V",""))</f>
        <v/>
      </c>
      <c r="E22" s="30" t="str">
        <f>IF('Création champs PV'!E22=1,1,IF(OR('Création champs PV'!E22="V1",'Création champs PV'!E22="V2"),"V",""))</f>
        <v/>
      </c>
      <c r="F22" s="30" t="str">
        <f>IF('Création champs PV'!F22=1,1,IF(OR('Création champs PV'!F22="V1",'Création champs PV'!F22="V2"),"V",""))</f>
        <v/>
      </c>
      <c r="G22" s="30" t="str">
        <f>IF('Création champs PV'!G22=1,1,IF(OR('Création champs PV'!G22="V1",'Création champs PV'!G22="V2"),"V",""))</f>
        <v/>
      </c>
      <c r="H22" s="30" t="str">
        <f>IF('Création champs PV'!H22=1,1,IF(OR('Création champs PV'!H22="V1",'Création champs PV'!H22="V2"),"V",""))</f>
        <v/>
      </c>
      <c r="I22" s="30" t="str">
        <f>IF('Création champs PV'!I22=1,1,IF(OR('Création champs PV'!I22="V1",'Création champs PV'!I22="V2"),"V",""))</f>
        <v/>
      </c>
      <c r="J22" s="30" t="str">
        <f>IF('Création champs PV'!J22=1,1,IF(OR('Création champs PV'!J22="V1",'Création champs PV'!J22="V2"),"V",""))</f>
        <v/>
      </c>
      <c r="K22" s="30" t="str">
        <f>IF('Création champs PV'!K22=1,1,IF(OR('Création champs PV'!K22="V1",'Création champs PV'!K22="V2"),"V",""))</f>
        <v/>
      </c>
      <c r="L22" s="30" t="str">
        <f>IF('Création champs PV'!L22=1,1,IF(OR('Création champs PV'!L22="V1",'Création champs PV'!L22="V2"),"V",""))</f>
        <v/>
      </c>
      <c r="M22" s="30" t="str">
        <f>IF('Création champs PV'!M22=1,1,IF(OR('Création champs PV'!M22="V1",'Création champs PV'!M22="V2"),"V",""))</f>
        <v/>
      </c>
      <c r="N22" s="30" t="str">
        <f>IF('Création champs PV'!N22=1,1,IF(OR('Création champs PV'!N22="V1",'Création champs PV'!N22="V2"),"V",""))</f>
        <v/>
      </c>
      <c r="O22" s="30" t="str">
        <f>IF('Création champs PV'!O22=1,1,IF(OR('Création champs PV'!O22="V1",'Création champs PV'!O22="V2"),"V",""))</f>
        <v/>
      </c>
      <c r="P22" s="31" t="str">
        <f>IF('Création champs PV'!P22=1,1,IF(OR('Création champs PV'!P22="V1",'Création champs PV'!P22="V2"),"V",""))</f>
        <v/>
      </c>
      <c r="Q22" s="37"/>
      <c r="S22" s="36"/>
      <c r="T22" s="29" t="str">
        <f>IF('Création champs PV'!T22=1,1,IF(OR('Création champs PV'!T22="V1",'Création champs PV'!T22="V2"),"V",""))</f>
        <v/>
      </c>
      <c r="U22" s="30" t="str">
        <f>IF('Création champs PV'!U22=1,1,IF(OR('Création champs PV'!U22="V1",'Création champs PV'!U22="V2"),"V",""))</f>
        <v/>
      </c>
      <c r="V22" s="30" t="str">
        <f>IF('Création champs PV'!V22=1,1,IF(OR('Création champs PV'!V22="V1",'Création champs PV'!V22="V2"),"V",""))</f>
        <v/>
      </c>
      <c r="W22" s="30" t="str">
        <f>IF('Création champs PV'!W22=1,1,IF(OR('Création champs PV'!W22="V1",'Création champs PV'!W22="V2"),"V",""))</f>
        <v/>
      </c>
      <c r="X22" s="30" t="str">
        <f>IF('Création champs PV'!X22=1,1,IF(OR('Création champs PV'!X22="V1",'Création champs PV'!X22="V2"),"V",""))</f>
        <v/>
      </c>
      <c r="Y22" s="30" t="str">
        <f>IF('Création champs PV'!Y22=1,1,IF(OR('Création champs PV'!Y22="V1",'Création champs PV'!Y22="V2"),"V",""))</f>
        <v/>
      </c>
      <c r="Z22" s="30" t="str">
        <f>IF('Création champs PV'!Z22=1,1,IF(OR('Création champs PV'!Z22="V1",'Création champs PV'!Z22="V2"),"V",""))</f>
        <v/>
      </c>
      <c r="AA22" s="30" t="str">
        <f>IF('Création champs PV'!AA22=1,1,IF(OR('Création champs PV'!AA22="V1",'Création champs PV'!AA22="V2"),"V",""))</f>
        <v/>
      </c>
      <c r="AB22" s="30" t="str">
        <f>IF('Création champs PV'!AB22=1,1,IF(OR('Création champs PV'!AB22="V1",'Création champs PV'!AB22="V2"),"V",""))</f>
        <v/>
      </c>
      <c r="AC22" s="30" t="str">
        <f>IF('Création champs PV'!AC22=1,1,IF(OR('Création champs PV'!AC22="V1",'Création champs PV'!AC22="V2"),"V",""))</f>
        <v/>
      </c>
      <c r="AD22" s="30" t="str">
        <f>IF('Création champs PV'!AD22=1,1,IF(OR('Création champs PV'!AD22="V1",'Création champs PV'!AD22="V2"),"V",""))</f>
        <v/>
      </c>
      <c r="AE22" s="30" t="str">
        <f>IF('Création champs PV'!AE22=1,1,IF(OR('Création champs PV'!AE22="V1",'Création champs PV'!AE22="V2"),"V",""))</f>
        <v/>
      </c>
      <c r="AF22" s="30" t="str">
        <f>IF('Création champs PV'!AF22=1,1,IF(OR('Création champs PV'!AF22="V1",'Création champs PV'!AF22="V2"),"V",""))</f>
        <v/>
      </c>
      <c r="AG22" s="31" t="str">
        <f>IF('Création champs PV'!AG22=1,1,IF(OR('Création champs PV'!AG22="V1",'Création champs PV'!AG22="V2"),"V",""))</f>
        <v/>
      </c>
      <c r="AH22" s="37"/>
      <c r="AJ22" s="36"/>
      <c r="AK22" s="29" t="str">
        <f>IF('Création champs PV'!AK22=1,1,IF(OR('Création champs PV'!AK22="V1",'Création champs PV'!AK22="V2"),"V",""))</f>
        <v/>
      </c>
      <c r="AL22" s="30" t="str">
        <f>IF('Création champs PV'!AL22=1,1,IF(OR('Création champs PV'!AL22="V1",'Création champs PV'!AL22="V2"),"V",""))</f>
        <v/>
      </c>
      <c r="AM22" s="30" t="str">
        <f>IF('Création champs PV'!AM22=1,1,IF(OR('Création champs PV'!AM22="V1",'Création champs PV'!AM22="V2"),"V",""))</f>
        <v/>
      </c>
      <c r="AN22" s="30" t="str">
        <f>IF('Création champs PV'!AN22=1,1,IF(OR('Création champs PV'!AN22="V1",'Création champs PV'!AN22="V2"),"V",""))</f>
        <v/>
      </c>
      <c r="AO22" s="30" t="str">
        <f>IF('Création champs PV'!AO22=1,1,IF(OR('Création champs PV'!AO22="V1",'Création champs PV'!AO22="V2"),"V",""))</f>
        <v/>
      </c>
      <c r="AP22" s="30" t="str">
        <f>IF('Création champs PV'!AP22=1,1,IF(OR('Création champs PV'!AP22="V1",'Création champs PV'!AP22="V2"),"V",""))</f>
        <v/>
      </c>
      <c r="AQ22" s="30" t="str">
        <f>IF('Création champs PV'!AQ22=1,1,IF(OR('Création champs PV'!AQ22="V1",'Création champs PV'!AQ22="V2"),"V",""))</f>
        <v/>
      </c>
      <c r="AR22" s="30" t="str">
        <f>IF('Création champs PV'!AR22=1,1,IF(OR('Création champs PV'!AR22="V1",'Création champs PV'!AR22="V2"),"V",""))</f>
        <v/>
      </c>
      <c r="AS22" s="30" t="str">
        <f>IF('Création champs PV'!AS22=1,1,IF(OR('Création champs PV'!AS22="V1",'Création champs PV'!AS22="V2"),"V",""))</f>
        <v/>
      </c>
      <c r="AT22" s="30" t="str">
        <f>IF('Création champs PV'!AT22=1,1,IF(OR('Création champs PV'!AT22="V1",'Création champs PV'!AT22="V2"),"V",""))</f>
        <v/>
      </c>
      <c r="AU22" s="30" t="str">
        <f>IF('Création champs PV'!AU22=1,1,IF(OR('Création champs PV'!AU22="V1",'Création champs PV'!AU22="V2"),"V",""))</f>
        <v/>
      </c>
      <c r="AV22" s="30" t="str">
        <f>IF('Création champs PV'!AV22=1,1,IF(OR('Création champs PV'!AV22="V1",'Création champs PV'!AV22="V2"),"V",""))</f>
        <v/>
      </c>
      <c r="AW22" s="30" t="str">
        <f>IF('Création champs PV'!AW22=1,1,IF(OR('Création champs PV'!AW22="V1",'Création champs PV'!AW22="V2"),"V",""))</f>
        <v/>
      </c>
      <c r="AX22" s="31" t="str">
        <f>IF('Création champs PV'!AX22=1,1,IF(OR('Création champs PV'!AX22="V1",'Création champs PV'!AX22="V2"),"V",""))</f>
        <v/>
      </c>
      <c r="AY22" s="37"/>
      <c r="BA22" s="36"/>
      <c r="BB22" s="29" t="str">
        <f>IF('Création champs PV'!BB22=1,1,IF(OR('Création champs PV'!BB22="V1",'Création champs PV'!BB22="V2"),"V",""))</f>
        <v/>
      </c>
      <c r="BC22" s="30" t="str">
        <f>IF('Création champs PV'!BC22=1,1,IF(OR('Création champs PV'!BC22="V1",'Création champs PV'!BC22="V2"),"V",""))</f>
        <v/>
      </c>
      <c r="BD22" s="30" t="str">
        <f>IF('Création champs PV'!BD22=1,1,IF(OR('Création champs PV'!BD22="V1",'Création champs PV'!BD22="V2"),"V",""))</f>
        <v/>
      </c>
      <c r="BE22" s="30" t="str">
        <f>IF('Création champs PV'!BE22=1,1,IF(OR('Création champs PV'!BE22="V1",'Création champs PV'!BE22="V2"),"V",""))</f>
        <v/>
      </c>
      <c r="BF22" s="30" t="str">
        <f>IF('Création champs PV'!BF22=1,1,IF(OR('Création champs PV'!BF22="V1",'Création champs PV'!BF22="V2"),"V",""))</f>
        <v/>
      </c>
      <c r="BG22" s="30" t="str">
        <f>IF('Création champs PV'!BG22=1,1,IF(OR('Création champs PV'!BG22="V1",'Création champs PV'!BG22="V2"),"V",""))</f>
        <v/>
      </c>
      <c r="BH22" s="30" t="str">
        <f>IF('Création champs PV'!BH22=1,1,IF(OR('Création champs PV'!BH22="V1",'Création champs PV'!BH22="V2"),"V",""))</f>
        <v/>
      </c>
      <c r="BI22" s="30" t="str">
        <f>IF('Création champs PV'!BI22=1,1,IF(OR('Création champs PV'!BI22="V1",'Création champs PV'!BI22="V2"),"V",""))</f>
        <v/>
      </c>
      <c r="BJ22" s="30" t="str">
        <f>IF('Création champs PV'!BJ22=1,1,IF(OR('Création champs PV'!BJ22="V1",'Création champs PV'!BJ22="V2"),"V",""))</f>
        <v/>
      </c>
      <c r="BK22" s="30" t="str">
        <f>IF('Création champs PV'!BK22=1,1,IF(OR('Création champs PV'!BK22="V1",'Création champs PV'!BK22="V2"),"V",""))</f>
        <v/>
      </c>
      <c r="BL22" s="30" t="str">
        <f>IF('Création champs PV'!BL22=1,1,IF(OR('Création champs PV'!BL22="V1",'Création champs PV'!BL22="V2"),"V",""))</f>
        <v/>
      </c>
      <c r="BM22" s="30" t="str">
        <f>IF('Création champs PV'!BM22=1,1,IF(OR('Création champs PV'!BM22="V1",'Création champs PV'!BM22="V2"),"V",""))</f>
        <v/>
      </c>
      <c r="BN22" s="30" t="str">
        <f>IF('Création champs PV'!BN22=1,1,IF(OR('Création champs PV'!BN22="V1",'Création champs PV'!BN22="V2"),"V",""))</f>
        <v/>
      </c>
      <c r="BO22" s="31" t="str">
        <f>IF('Création champs PV'!BO22=1,1,IF(OR('Création champs PV'!BO22="V1",'Création champs PV'!BO22="V2"),"V",""))</f>
        <v/>
      </c>
      <c r="BP22" s="37"/>
    </row>
    <row r="23" spans="2:103" ht="21" customHeight="1" thickBot="1" x14ac:dyDescent="0.4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4"/>
      <c r="Q23" s="40"/>
      <c r="S23" s="38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0"/>
      <c r="AJ23" s="38"/>
      <c r="AK23" s="41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0"/>
      <c r="BA23" s="38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0"/>
    </row>
    <row r="24" spans="2:103" ht="21" customHeight="1" x14ac:dyDescent="0.35"/>
    <row r="25" spans="2:103" ht="18.75" customHeight="1" x14ac:dyDescent="0.35"/>
    <row r="26" spans="2:103" ht="21" customHeight="1" x14ac:dyDescent="0.35">
      <c r="B26" s="276" t="str">
        <f>traduction!A21</f>
        <v>Champ PV 9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2:103" ht="21" customHeight="1" thickBot="1" x14ac:dyDescent="0.4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03" ht="21" customHeight="1" thickBot="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5"/>
    </row>
    <row r="29" spans="2:103" ht="21" customHeight="1" x14ac:dyDescent="0.35">
      <c r="B29" s="36"/>
      <c r="C29" s="23">
        <f>IF(structure!C29&lt;&gt;"",1+C28,0)</f>
        <v>0</v>
      </c>
      <c r="D29" s="24">
        <f>IF(structure!D29&lt;&gt;"",1+D28,0)</f>
        <v>0</v>
      </c>
      <c r="E29" s="24">
        <f>IF(structure!E29&lt;&gt;"",1+E28,0)</f>
        <v>0</v>
      </c>
      <c r="F29" s="24">
        <f>IF(structure!F29&lt;&gt;"",1+F28,0)</f>
        <v>0</v>
      </c>
      <c r="G29" s="24">
        <f>IF(structure!G29&lt;&gt;"",1+G28,0)</f>
        <v>0</v>
      </c>
      <c r="H29" s="24">
        <f>IF(structure!H29&lt;&gt;"",1+H28,0)</f>
        <v>0</v>
      </c>
      <c r="I29" s="24">
        <f>IF(structure!I29&lt;&gt;"",1+I28,0)</f>
        <v>0</v>
      </c>
      <c r="J29" s="24">
        <f>IF(structure!J29&lt;&gt;"",1+J28,0)</f>
        <v>0</v>
      </c>
      <c r="K29" s="24">
        <f>IF(structure!K29&lt;&gt;"",1+K28,0)</f>
        <v>0</v>
      </c>
      <c r="L29" s="24">
        <f>IF(structure!L29&lt;&gt;"",1+L28,0)</f>
        <v>0</v>
      </c>
      <c r="M29" s="24">
        <f>IF(structure!M29&lt;&gt;"",1+M28,0)</f>
        <v>0</v>
      </c>
      <c r="N29" s="24">
        <f>IF(structure!N29&lt;&gt;"",1+N28,0)</f>
        <v>0</v>
      </c>
      <c r="O29" s="24">
        <f>IF(structure!O29&lt;&gt;"",1+O28,0)</f>
        <v>0</v>
      </c>
      <c r="P29" s="24">
        <f>IF(structure!P29&lt;&gt;"",1+P28,0)</f>
        <v>0</v>
      </c>
      <c r="Q29" s="24">
        <f>IF(structure!Q29&lt;&gt;"",1+Q28,0)</f>
        <v>0</v>
      </c>
      <c r="R29" s="24">
        <f>IF(structure!R29&lt;&gt;"",1+R28,0)</f>
        <v>0</v>
      </c>
      <c r="S29" s="24">
        <f>IF(structure!S29&lt;&gt;"",1+S28,0)</f>
        <v>0</v>
      </c>
      <c r="T29" s="24">
        <f>IF(structure!T29&lt;&gt;"",1+T28,0)</f>
        <v>0</v>
      </c>
      <c r="U29" s="24">
        <f>IF(structure!U29&lt;&gt;"",1+U28,0)</f>
        <v>0</v>
      </c>
      <c r="V29" s="24">
        <f>IF(structure!V29&lt;&gt;"",1+V28,0)</f>
        <v>0</v>
      </c>
      <c r="W29" s="24">
        <f>IF(structure!W29&lt;&gt;"",1+W28,0)</f>
        <v>0</v>
      </c>
      <c r="X29" s="24">
        <f>IF(structure!X29&lt;&gt;"",1+X28,0)</f>
        <v>0</v>
      </c>
      <c r="Y29" s="24">
        <f>IF(structure!Y29&lt;&gt;"",1+Y28,0)</f>
        <v>0</v>
      </c>
      <c r="Z29" s="24">
        <f>IF(structure!Z29&lt;&gt;"",1+Z28,0)</f>
        <v>0</v>
      </c>
      <c r="AA29" s="24">
        <f>IF(structure!AA29&lt;&gt;"",1+AA28,0)</f>
        <v>0</v>
      </c>
      <c r="AB29" s="24">
        <f>IF(structure!AB29&lt;&gt;"",1+AB28,0)</f>
        <v>0</v>
      </c>
      <c r="AC29" s="24">
        <f>IF(structure!AC29&lt;&gt;"",1+AC28,0)</f>
        <v>0</v>
      </c>
      <c r="AD29" s="24">
        <f>IF(structure!AD29&lt;&gt;"",1+AD28,0)</f>
        <v>0</v>
      </c>
      <c r="AE29" s="24">
        <f>IF(structure!AE29&lt;&gt;"",1+AE28,0)</f>
        <v>0</v>
      </c>
      <c r="AF29" s="24">
        <f>IF(structure!AF29&lt;&gt;"",1+AF28,0)</f>
        <v>0</v>
      </c>
      <c r="AG29" s="24">
        <f>IF(structure!AG29&lt;&gt;"",1+AG28,0)</f>
        <v>0</v>
      </c>
      <c r="AH29" s="24">
        <f>IF(structure!AH29&lt;&gt;"",1+AH28,0)</f>
        <v>0</v>
      </c>
      <c r="AI29" s="24">
        <f>IF(structure!AI29&lt;&gt;"",1+AI28,0)</f>
        <v>0</v>
      </c>
      <c r="AJ29" s="24">
        <f>IF(structure!AJ29&lt;&gt;"",1+AJ28,0)</f>
        <v>0</v>
      </c>
      <c r="AK29" s="24">
        <f>IF(structure!AK29&lt;&gt;"",1+AK28,0)</f>
        <v>0</v>
      </c>
      <c r="AL29" s="24">
        <f>IF(structure!AL29&lt;&gt;"",1+AL28,0)</f>
        <v>0</v>
      </c>
      <c r="AM29" s="24">
        <f>IF(structure!AM29&lt;&gt;"",1+AM28,0)</f>
        <v>0</v>
      </c>
      <c r="AN29" s="24">
        <f>IF(structure!AN29&lt;&gt;"",1+AN28,0)</f>
        <v>0</v>
      </c>
      <c r="AO29" s="24">
        <f>IF(structure!AO29&lt;&gt;"",1+AO28,0)</f>
        <v>0</v>
      </c>
      <c r="AP29" s="24">
        <f>IF(structure!AP29&lt;&gt;"",1+AP28,0)</f>
        <v>0</v>
      </c>
      <c r="AQ29" s="24">
        <f>IF(structure!AQ29&lt;&gt;"",1+AQ28,0)</f>
        <v>0</v>
      </c>
      <c r="AR29" s="24">
        <f>IF(structure!AR29&lt;&gt;"",1+AR28,0)</f>
        <v>0</v>
      </c>
      <c r="AS29" s="24">
        <f>IF(structure!AS29&lt;&gt;"",1+AS28,0)</f>
        <v>0</v>
      </c>
      <c r="AT29" s="24">
        <f>IF(structure!AT29&lt;&gt;"",1+AT28,0)</f>
        <v>0</v>
      </c>
      <c r="AU29" s="24">
        <f>IF(structure!AU29&lt;&gt;"",1+AU28,0)</f>
        <v>0</v>
      </c>
      <c r="AV29" s="24">
        <f>IF(structure!AV29&lt;&gt;"",1+AV28,0)</f>
        <v>0</v>
      </c>
      <c r="AW29" s="24">
        <f>IF(structure!AW29&lt;&gt;"",1+AW28,0)</f>
        <v>0</v>
      </c>
      <c r="AX29" s="24">
        <f>IF(structure!AX29&lt;&gt;"",1+AX28,0)</f>
        <v>0</v>
      </c>
      <c r="AY29" s="24">
        <f>IF(structure!AY29&lt;&gt;"",1+AY28,0)</f>
        <v>0</v>
      </c>
      <c r="AZ29" s="24">
        <f>IF(structure!AZ29&lt;&gt;"",1+AZ28,0)</f>
        <v>0</v>
      </c>
      <c r="BA29" s="24">
        <f>IF(structure!BA29&lt;&gt;"",1+BA28,0)</f>
        <v>0</v>
      </c>
      <c r="BB29" s="24">
        <f>IF(structure!BB29&lt;&gt;"",1+BB28,0)</f>
        <v>0</v>
      </c>
      <c r="BC29" s="24">
        <f>IF(structure!BC29&lt;&gt;"",1+BC28,0)</f>
        <v>0</v>
      </c>
      <c r="BD29" s="24">
        <f>IF(structure!BD29&lt;&gt;"",1+BD28,0)</f>
        <v>0</v>
      </c>
      <c r="BE29" s="24">
        <f>IF(structure!BE29&lt;&gt;"",1+BE28,0)</f>
        <v>0</v>
      </c>
      <c r="BF29" s="24">
        <f>IF(structure!BF29&lt;&gt;"",1+BF28,0)</f>
        <v>0</v>
      </c>
      <c r="BG29" s="24">
        <f>IF(structure!BG29&lt;&gt;"",1+BG28,0)</f>
        <v>0</v>
      </c>
      <c r="BH29" s="24">
        <f>IF(structure!BH29&lt;&gt;"",1+BH28,0)</f>
        <v>0</v>
      </c>
      <c r="BI29" s="24">
        <f>IF(structure!BI29&lt;&gt;"",1+BI28,0)</f>
        <v>0</v>
      </c>
      <c r="BJ29" s="24">
        <f>IF(structure!BJ29&lt;&gt;"",1+BJ28,0)</f>
        <v>0</v>
      </c>
      <c r="BK29" s="24">
        <f>IF(structure!BK29&lt;&gt;"",1+BK28,0)</f>
        <v>0</v>
      </c>
      <c r="BL29" s="24">
        <f>IF(structure!BL29&lt;&gt;"",1+BL28,0)</f>
        <v>0</v>
      </c>
      <c r="BM29" s="24">
        <f>IF(structure!BM29&lt;&gt;"",1+BM28,0)</f>
        <v>0</v>
      </c>
      <c r="BN29" s="24">
        <f>IF(structure!BN29&lt;&gt;"",1+BN28,0)</f>
        <v>0</v>
      </c>
      <c r="BO29" s="24">
        <f>IF(structure!BO29&lt;&gt;"",1+BO28,0)</f>
        <v>0</v>
      </c>
      <c r="BP29" s="24">
        <f>IF(structure!BP29&lt;&gt;"",1+BP28,0)</f>
        <v>0</v>
      </c>
      <c r="BQ29" s="24">
        <f>IF(structure!BQ29&lt;&gt;"",1+BQ28,0)</f>
        <v>0</v>
      </c>
      <c r="BR29" s="24">
        <f>IF(structure!BR29&lt;&gt;"",1+BR28,0)</f>
        <v>0</v>
      </c>
      <c r="BS29" s="24">
        <f>IF(structure!BS29&lt;&gt;"",1+BS28,0)</f>
        <v>0</v>
      </c>
      <c r="BT29" s="24">
        <f>IF(structure!BT29&lt;&gt;"",1+BT28,0)</f>
        <v>0</v>
      </c>
      <c r="BU29" s="24">
        <f>IF(structure!BU29&lt;&gt;"",1+BU28,0)</f>
        <v>0</v>
      </c>
      <c r="BV29" s="24">
        <f>IF(structure!BV29&lt;&gt;"",1+BV28,0)</f>
        <v>0</v>
      </c>
      <c r="BW29" s="24">
        <f>IF(structure!BW29&lt;&gt;"",1+BW28,0)</f>
        <v>0</v>
      </c>
      <c r="BX29" s="24">
        <f>IF(structure!BX29&lt;&gt;"",1+BX28,0)</f>
        <v>0</v>
      </c>
      <c r="BY29" s="24">
        <f>IF(structure!BY29&lt;&gt;"",1+BY28,0)</f>
        <v>0</v>
      </c>
      <c r="BZ29" s="24">
        <f>IF(structure!BZ29&lt;&gt;"",1+BZ28,0)</f>
        <v>0</v>
      </c>
      <c r="CA29" s="24">
        <f>IF(structure!CA29&lt;&gt;"",1+CA28,0)</f>
        <v>0</v>
      </c>
      <c r="CB29" s="24">
        <f>IF(structure!CB29&lt;&gt;"",1+CB28,0)</f>
        <v>0</v>
      </c>
      <c r="CC29" s="24">
        <f>IF(structure!CC29&lt;&gt;"",1+CC28,0)</f>
        <v>0</v>
      </c>
      <c r="CD29" s="24">
        <f>IF(structure!CD29&lt;&gt;"",1+CD28,0)</f>
        <v>0</v>
      </c>
      <c r="CE29" s="24">
        <f>IF(structure!CE29&lt;&gt;"",1+CE28,0)</f>
        <v>0</v>
      </c>
      <c r="CF29" s="24">
        <f>IF(structure!CF29&lt;&gt;"",1+CF28,0)</f>
        <v>0</v>
      </c>
      <c r="CG29" s="24">
        <f>IF(structure!CG29&lt;&gt;"",1+CG28,0)</f>
        <v>0</v>
      </c>
      <c r="CH29" s="24">
        <f>IF(structure!CH29&lt;&gt;"",1+CH28,0)</f>
        <v>0</v>
      </c>
      <c r="CI29" s="24">
        <f>IF(structure!CI29&lt;&gt;"",1+CI28,0)</f>
        <v>0</v>
      </c>
      <c r="CJ29" s="24">
        <f>IF(structure!CJ29&lt;&gt;"",1+CJ28,0)</f>
        <v>0</v>
      </c>
      <c r="CK29" s="24">
        <f>IF(structure!CK29&lt;&gt;"",1+CK28,0)</f>
        <v>0</v>
      </c>
      <c r="CL29" s="24">
        <f>IF(structure!CL29&lt;&gt;"",1+CL28,0)</f>
        <v>0</v>
      </c>
      <c r="CM29" s="24">
        <f>IF(structure!CM29&lt;&gt;"",1+CM28,0)</f>
        <v>0</v>
      </c>
      <c r="CN29" s="24">
        <f>IF(structure!CN29&lt;&gt;"",1+CN28,0)</f>
        <v>0</v>
      </c>
      <c r="CO29" s="24">
        <f>IF(structure!CO29&lt;&gt;"",1+CO28,0)</f>
        <v>0</v>
      </c>
      <c r="CP29" s="24">
        <f>IF(structure!CP29&lt;&gt;"",1+CP28,0)</f>
        <v>0</v>
      </c>
      <c r="CQ29" s="24">
        <f>IF(structure!CQ29&lt;&gt;"",1+CQ28,0)</f>
        <v>0</v>
      </c>
      <c r="CR29" s="24">
        <f>IF(structure!CR29&lt;&gt;"",1+CR28,0)</f>
        <v>0</v>
      </c>
      <c r="CS29" s="24">
        <f>IF(structure!CS29&lt;&gt;"",1+CS28,0)</f>
        <v>0</v>
      </c>
      <c r="CT29" s="24">
        <f>IF(structure!CT29&lt;&gt;"",1+CT28,0)</f>
        <v>0</v>
      </c>
      <c r="CU29" s="24">
        <f>IF(structure!CU29&lt;&gt;"",1+CU28,0)</f>
        <v>0</v>
      </c>
      <c r="CV29" s="24">
        <f>IF(structure!CV29&lt;&gt;"",1+CV28,0)</f>
        <v>0</v>
      </c>
      <c r="CW29" s="24">
        <f>IF(structure!CW29&lt;&gt;"",1+CW28,0)</f>
        <v>0</v>
      </c>
      <c r="CX29" s="25">
        <f>IF(structure!CX29&lt;&gt;"",1+CX28,0)</f>
        <v>0</v>
      </c>
      <c r="CY29" s="37"/>
    </row>
    <row r="30" spans="2:103" ht="21" customHeight="1" x14ac:dyDescent="0.35">
      <c r="B30" s="36"/>
      <c r="C30" s="26">
        <f>IF(structure!C30&lt;&gt;"",1+C29,0)</f>
        <v>0</v>
      </c>
      <c r="D30" s="27">
        <f>IF(structure!D30&lt;&gt;"",1+D29,0)</f>
        <v>0</v>
      </c>
      <c r="E30" s="27">
        <f>IF(structure!E30&lt;&gt;"",1+E29,0)</f>
        <v>0</v>
      </c>
      <c r="F30" s="27">
        <f>IF(structure!F30&lt;&gt;"",1+F29,0)</f>
        <v>0</v>
      </c>
      <c r="G30" s="27">
        <f>IF(structure!G30&lt;&gt;"",1+G29,0)</f>
        <v>0</v>
      </c>
      <c r="H30" s="27">
        <f>IF(structure!H30&lt;&gt;"",1+H29,0)</f>
        <v>0</v>
      </c>
      <c r="I30" s="27">
        <f>IF(structure!I30&lt;&gt;"",1+I29,0)</f>
        <v>0</v>
      </c>
      <c r="J30" s="27">
        <f>IF(structure!J30&lt;&gt;"",1+J29,0)</f>
        <v>0</v>
      </c>
      <c r="K30" s="27">
        <f>IF(structure!K30&lt;&gt;"",1+K29,0)</f>
        <v>0</v>
      </c>
      <c r="L30" s="27">
        <f>IF(structure!L30&lt;&gt;"",1+L29,0)</f>
        <v>0</v>
      </c>
      <c r="M30" s="27">
        <f>IF(structure!M30&lt;&gt;"",1+M29,0)</f>
        <v>0</v>
      </c>
      <c r="N30" s="27">
        <f>IF(structure!N30&lt;&gt;"",1+N29,0)</f>
        <v>0</v>
      </c>
      <c r="O30" s="27">
        <f>IF(structure!O30&lt;&gt;"",1+O29,0)</f>
        <v>0</v>
      </c>
      <c r="P30" s="27">
        <f>IF(structure!P30&lt;&gt;"",1+P29,0)</f>
        <v>0</v>
      </c>
      <c r="Q30" s="27">
        <f>IF(structure!Q30&lt;&gt;"",1+Q29,0)</f>
        <v>0</v>
      </c>
      <c r="R30" s="27">
        <f>IF(structure!R30&lt;&gt;"",1+R29,0)</f>
        <v>0</v>
      </c>
      <c r="S30" s="27">
        <f>IF(structure!S30&lt;&gt;"",1+S29,0)</f>
        <v>0</v>
      </c>
      <c r="T30" s="27">
        <f>IF(structure!T30&lt;&gt;"",1+T29,0)</f>
        <v>0</v>
      </c>
      <c r="U30" s="27">
        <f>IF(structure!U30&lt;&gt;"",1+U29,0)</f>
        <v>0</v>
      </c>
      <c r="V30" s="27">
        <f>IF(structure!V30&lt;&gt;"",1+V29,0)</f>
        <v>0</v>
      </c>
      <c r="W30" s="27">
        <f>IF(structure!W30&lt;&gt;"",1+W29,0)</f>
        <v>0</v>
      </c>
      <c r="X30" s="27">
        <f>IF(structure!X30&lt;&gt;"",1+X29,0)</f>
        <v>0</v>
      </c>
      <c r="Y30" s="27">
        <f>IF(structure!Y30&lt;&gt;"",1+Y29,0)</f>
        <v>0</v>
      </c>
      <c r="Z30" s="27">
        <f>IF(structure!Z30&lt;&gt;"",1+Z29,0)</f>
        <v>0</v>
      </c>
      <c r="AA30" s="27">
        <f>IF(structure!AA30&lt;&gt;"",1+AA29,0)</f>
        <v>0</v>
      </c>
      <c r="AB30" s="27">
        <f>IF(structure!AB30&lt;&gt;"",1+AB29,0)</f>
        <v>0</v>
      </c>
      <c r="AC30" s="27">
        <f>IF(structure!AC30&lt;&gt;"",1+AC29,0)</f>
        <v>0</v>
      </c>
      <c r="AD30" s="27">
        <f>IF(structure!AD30&lt;&gt;"",1+AD29,0)</f>
        <v>0</v>
      </c>
      <c r="AE30" s="27">
        <f>IF(structure!AE30&lt;&gt;"",1+AE29,0)</f>
        <v>0</v>
      </c>
      <c r="AF30" s="27">
        <f>IF(structure!AF30&lt;&gt;"",1+AF29,0)</f>
        <v>0</v>
      </c>
      <c r="AG30" s="27">
        <f>IF(structure!AG30&lt;&gt;"",1+AG29,0)</f>
        <v>0</v>
      </c>
      <c r="AH30" s="27">
        <f>IF(structure!AH30&lt;&gt;"",1+AH29,0)</f>
        <v>0</v>
      </c>
      <c r="AI30" s="27">
        <f>IF(structure!AI30&lt;&gt;"",1+AI29,0)</f>
        <v>0</v>
      </c>
      <c r="AJ30" s="27">
        <f>IF(structure!AJ30&lt;&gt;"",1+AJ29,0)</f>
        <v>0</v>
      </c>
      <c r="AK30" s="27">
        <f>IF(structure!AK30&lt;&gt;"",1+AK29,0)</f>
        <v>0</v>
      </c>
      <c r="AL30" s="27">
        <f>IF(structure!AL30&lt;&gt;"",1+AL29,0)</f>
        <v>0</v>
      </c>
      <c r="AM30" s="27">
        <f>IF(structure!AM30&lt;&gt;"",1+AM29,0)</f>
        <v>0</v>
      </c>
      <c r="AN30" s="27">
        <f>IF(structure!AN30&lt;&gt;"",1+AN29,0)</f>
        <v>0</v>
      </c>
      <c r="AO30" s="27">
        <f>IF(structure!AO30&lt;&gt;"",1+AO29,0)</f>
        <v>0</v>
      </c>
      <c r="AP30" s="27">
        <f>IF(structure!AP30&lt;&gt;"",1+AP29,0)</f>
        <v>0</v>
      </c>
      <c r="AQ30" s="27">
        <f>IF(structure!AQ30&lt;&gt;"",1+AQ29,0)</f>
        <v>0</v>
      </c>
      <c r="AR30" s="27">
        <f>IF(structure!AR30&lt;&gt;"",1+AR29,0)</f>
        <v>0</v>
      </c>
      <c r="AS30" s="27">
        <f>IF(structure!AS30&lt;&gt;"",1+AS29,0)</f>
        <v>0</v>
      </c>
      <c r="AT30" s="27">
        <f>IF(structure!AT30&lt;&gt;"",1+AT29,0)</f>
        <v>0</v>
      </c>
      <c r="AU30" s="27">
        <f>IF(structure!AU30&lt;&gt;"",1+AU29,0)</f>
        <v>0</v>
      </c>
      <c r="AV30" s="27">
        <f>IF(structure!AV30&lt;&gt;"",1+AV29,0)</f>
        <v>0</v>
      </c>
      <c r="AW30" s="27">
        <f>IF(structure!AW30&lt;&gt;"",1+AW29,0)</f>
        <v>0</v>
      </c>
      <c r="AX30" s="27">
        <f>IF(structure!AX30&lt;&gt;"",1+AX29,0)</f>
        <v>0</v>
      </c>
      <c r="AY30" s="27">
        <f>IF(structure!AY30&lt;&gt;"",1+AY29,0)</f>
        <v>0</v>
      </c>
      <c r="AZ30" s="27">
        <f>IF(structure!AZ30&lt;&gt;"",1+AZ29,0)</f>
        <v>0</v>
      </c>
      <c r="BA30" s="27">
        <f>IF(structure!BA30&lt;&gt;"",1+BA29,0)</f>
        <v>0</v>
      </c>
      <c r="BB30" s="27">
        <f>IF(structure!BB30&lt;&gt;"",1+BB29,0)</f>
        <v>0</v>
      </c>
      <c r="BC30" s="27">
        <f>IF(structure!BC30&lt;&gt;"",1+BC29,0)</f>
        <v>0</v>
      </c>
      <c r="BD30" s="27">
        <f>IF(structure!BD30&lt;&gt;"",1+BD29,0)</f>
        <v>0</v>
      </c>
      <c r="BE30" s="27">
        <f>IF(structure!BE30&lt;&gt;"",1+BE29,0)</f>
        <v>0</v>
      </c>
      <c r="BF30" s="27">
        <f>IF(structure!BF30&lt;&gt;"",1+BF29,0)</f>
        <v>0</v>
      </c>
      <c r="BG30" s="27">
        <f>IF(structure!BG30&lt;&gt;"",1+BG29,0)</f>
        <v>0</v>
      </c>
      <c r="BH30" s="27">
        <f>IF(structure!BH30&lt;&gt;"",1+BH29,0)</f>
        <v>0</v>
      </c>
      <c r="BI30" s="27">
        <f>IF(structure!BI30&lt;&gt;"",1+BI29,0)</f>
        <v>0</v>
      </c>
      <c r="BJ30" s="27">
        <f>IF(structure!BJ30&lt;&gt;"",1+BJ29,0)</f>
        <v>0</v>
      </c>
      <c r="BK30" s="27">
        <f>IF(structure!BK30&lt;&gt;"",1+BK29,0)</f>
        <v>0</v>
      </c>
      <c r="BL30" s="27">
        <f>IF(structure!BL30&lt;&gt;"",1+BL29,0)</f>
        <v>0</v>
      </c>
      <c r="BM30" s="27">
        <f>IF(structure!BM30&lt;&gt;"",1+BM29,0)</f>
        <v>0</v>
      </c>
      <c r="BN30" s="27">
        <f>IF(structure!BN30&lt;&gt;"",1+BN29,0)</f>
        <v>0</v>
      </c>
      <c r="BO30" s="27">
        <f>IF(structure!BO30&lt;&gt;"",1+BO29,0)</f>
        <v>0</v>
      </c>
      <c r="BP30" s="27">
        <f>IF(structure!BP30&lt;&gt;"",1+BP29,0)</f>
        <v>0</v>
      </c>
      <c r="BQ30" s="27">
        <f>IF(structure!BQ30&lt;&gt;"",1+BQ29,0)</f>
        <v>0</v>
      </c>
      <c r="BR30" s="27">
        <f>IF(structure!BR30&lt;&gt;"",1+BR29,0)</f>
        <v>0</v>
      </c>
      <c r="BS30" s="27">
        <f>IF(structure!BS30&lt;&gt;"",1+BS29,0)</f>
        <v>0</v>
      </c>
      <c r="BT30" s="27">
        <f>IF(structure!BT30&lt;&gt;"",1+BT29,0)</f>
        <v>0</v>
      </c>
      <c r="BU30" s="27">
        <f>IF(structure!BU30&lt;&gt;"",1+BU29,0)</f>
        <v>0</v>
      </c>
      <c r="BV30" s="27">
        <f>IF(structure!BV30&lt;&gt;"",1+BV29,0)</f>
        <v>0</v>
      </c>
      <c r="BW30" s="27">
        <f>IF(structure!BW30&lt;&gt;"",1+BW29,0)</f>
        <v>0</v>
      </c>
      <c r="BX30" s="27">
        <f>IF(structure!BX30&lt;&gt;"",1+BX29,0)</f>
        <v>0</v>
      </c>
      <c r="BY30" s="27">
        <f>IF(structure!BY30&lt;&gt;"",1+BY29,0)</f>
        <v>0</v>
      </c>
      <c r="BZ30" s="27">
        <f>IF(structure!BZ30&lt;&gt;"",1+BZ29,0)</f>
        <v>0</v>
      </c>
      <c r="CA30" s="27">
        <f>IF(structure!CA30&lt;&gt;"",1+CA29,0)</f>
        <v>0</v>
      </c>
      <c r="CB30" s="27">
        <f>IF(structure!CB30&lt;&gt;"",1+CB29,0)</f>
        <v>0</v>
      </c>
      <c r="CC30" s="27">
        <f>IF(structure!CC30&lt;&gt;"",1+CC29,0)</f>
        <v>0</v>
      </c>
      <c r="CD30" s="27">
        <f>IF(structure!CD30&lt;&gt;"",1+CD29,0)</f>
        <v>0</v>
      </c>
      <c r="CE30" s="27">
        <f>IF(structure!CE30&lt;&gt;"",1+CE29,0)</f>
        <v>0</v>
      </c>
      <c r="CF30" s="27">
        <f>IF(structure!CF30&lt;&gt;"",1+CF29,0)</f>
        <v>0</v>
      </c>
      <c r="CG30" s="27">
        <f>IF(structure!CG30&lt;&gt;"",1+CG29,0)</f>
        <v>0</v>
      </c>
      <c r="CH30" s="27">
        <f>IF(structure!CH30&lt;&gt;"",1+CH29,0)</f>
        <v>0</v>
      </c>
      <c r="CI30" s="27">
        <f>IF(structure!CI30&lt;&gt;"",1+CI29,0)</f>
        <v>0</v>
      </c>
      <c r="CJ30" s="27">
        <f>IF(structure!CJ30&lt;&gt;"",1+CJ29,0)</f>
        <v>0</v>
      </c>
      <c r="CK30" s="27">
        <f>IF(structure!CK30&lt;&gt;"",1+CK29,0)</f>
        <v>0</v>
      </c>
      <c r="CL30" s="27">
        <f>IF(structure!CL30&lt;&gt;"",1+CL29,0)</f>
        <v>0</v>
      </c>
      <c r="CM30" s="27">
        <f>IF(structure!CM30&lt;&gt;"",1+CM29,0)</f>
        <v>0</v>
      </c>
      <c r="CN30" s="27">
        <f>IF(structure!CN30&lt;&gt;"",1+CN29,0)</f>
        <v>0</v>
      </c>
      <c r="CO30" s="27">
        <f>IF(structure!CO30&lt;&gt;"",1+CO29,0)</f>
        <v>0</v>
      </c>
      <c r="CP30" s="27">
        <f>IF(structure!CP30&lt;&gt;"",1+CP29,0)</f>
        <v>0</v>
      </c>
      <c r="CQ30" s="27">
        <f>IF(structure!CQ30&lt;&gt;"",1+CQ29,0)</f>
        <v>0</v>
      </c>
      <c r="CR30" s="27">
        <f>IF(structure!CR30&lt;&gt;"",1+CR29,0)</f>
        <v>0</v>
      </c>
      <c r="CS30" s="27">
        <f>IF(structure!CS30&lt;&gt;"",1+CS29,0)</f>
        <v>0</v>
      </c>
      <c r="CT30" s="27">
        <f>IF(structure!CT30&lt;&gt;"",1+CT29,0)</f>
        <v>0</v>
      </c>
      <c r="CU30" s="27">
        <f>IF(structure!CU30&lt;&gt;"",1+CU29,0)</f>
        <v>0</v>
      </c>
      <c r="CV30" s="27">
        <f>IF(structure!CV30&lt;&gt;"",1+CV29,0)</f>
        <v>0</v>
      </c>
      <c r="CW30" s="27">
        <f>IF(structure!CW30&lt;&gt;"",1+CW29,0)</f>
        <v>0</v>
      </c>
      <c r="CX30" s="28">
        <f>IF(structure!CX30&lt;&gt;"",1+CX29,0)</f>
        <v>0</v>
      </c>
      <c r="CY30" s="37"/>
    </row>
    <row r="31" spans="2:103" ht="21" customHeight="1" x14ac:dyDescent="0.35">
      <c r="B31" s="36"/>
      <c r="C31" s="26">
        <f>IF(structure!C31&lt;&gt;"",1+C30,0)</f>
        <v>0</v>
      </c>
      <c r="D31" s="27">
        <f>IF(structure!D31&lt;&gt;"",1+D30,0)</f>
        <v>0</v>
      </c>
      <c r="E31" s="27">
        <f>IF(structure!E31&lt;&gt;"",1+E30,0)</f>
        <v>0</v>
      </c>
      <c r="F31" s="27">
        <f>IF(structure!F31&lt;&gt;"",1+F30,0)</f>
        <v>0</v>
      </c>
      <c r="G31" s="27">
        <f>IF(structure!G31&lt;&gt;"",1+G30,0)</f>
        <v>0</v>
      </c>
      <c r="H31" s="27">
        <f>IF(structure!H31&lt;&gt;"",1+H30,0)</f>
        <v>0</v>
      </c>
      <c r="I31" s="27">
        <f>IF(structure!I31&lt;&gt;"",1+I30,0)</f>
        <v>0</v>
      </c>
      <c r="J31" s="27">
        <f>IF(structure!J31&lt;&gt;"",1+J30,0)</f>
        <v>0</v>
      </c>
      <c r="K31" s="27">
        <f>IF(structure!K31&lt;&gt;"",1+K30,0)</f>
        <v>0</v>
      </c>
      <c r="L31" s="27">
        <f>IF(structure!L31&lt;&gt;"",1+L30,0)</f>
        <v>0</v>
      </c>
      <c r="M31" s="27">
        <f>IF(structure!M31&lt;&gt;"",1+M30,0)</f>
        <v>0</v>
      </c>
      <c r="N31" s="27">
        <f>IF(structure!N31&lt;&gt;"",1+N30,0)</f>
        <v>0</v>
      </c>
      <c r="O31" s="27">
        <f>IF(structure!O31&lt;&gt;"",1+O30,0)</f>
        <v>0</v>
      </c>
      <c r="P31" s="27">
        <f>IF(structure!P31&lt;&gt;"",1+P30,0)</f>
        <v>0</v>
      </c>
      <c r="Q31" s="27">
        <f>IF(structure!Q31&lt;&gt;"",1+Q30,0)</f>
        <v>0</v>
      </c>
      <c r="R31" s="27">
        <f>IF(structure!R31&lt;&gt;"",1+R30,0)</f>
        <v>0</v>
      </c>
      <c r="S31" s="27">
        <f>IF(structure!S31&lt;&gt;"",1+S30,0)</f>
        <v>0</v>
      </c>
      <c r="T31" s="27">
        <f>IF(structure!T31&lt;&gt;"",1+T30,0)</f>
        <v>0</v>
      </c>
      <c r="U31" s="27">
        <f>IF(structure!U31&lt;&gt;"",1+U30,0)</f>
        <v>0</v>
      </c>
      <c r="V31" s="27">
        <f>IF(structure!V31&lt;&gt;"",1+V30,0)</f>
        <v>0</v>
      </c>
      <c r="W31" s="27">
        <f>IF(structure!W31&lt;&gt;"",1+W30,0)</f>
        <v>0</v>
      </c>
      <c r="X31" s="27">
        <f>IF(structure!X31&lt;&gt;"",1+X30,0)</f>
        <v>0</v>
      </c>
      <c r="Y31" s="27">
        <f>IF(structure!Y31&lt;&gt;"",1+Y30,0)</f>
        <v>0</v>
      </c>
      <c r="Z31" s="27">
        <f>IF(structure!Z31&lt;&gt;"",1+Z30,0)</f>
        <v>0</v>
      </c>
      <c r="AA31" s="27">
        <f>IF(structure!AA31&lt;&gt;"",1+AA30,0)</f>
        <v>0</v>
      </c>
      <c r="AB31" s="27">
        <f>IF(structure!AB31&lt;&gt;"",1+AB30,0)</f>
        <v>0</v>
      </c>
      <c r="AC31" s="27">
        <f>IF(structure!AC31&lt;&gt;"",1+AC30,0)</f>
        <v>0</v>
      </c>
      <c r="AD31" s="27">
        <f>IF(structure!AD31&lt;&gt;"",1+AD30,0)</f>
        <v>0</v>
      </c>
      <c r="AE31" s="27">
        <f>IF(structure!AE31&lt;&gt;"",1+AE30,0)</f>
        <v>0</v>
      </c>
      <c r="AF31" s="27">
        <f>IF(structure!AF31&lt;&gt;"",1+AF30,0)</f>
        <v>0</v>
      </c>
      <c r="AG31" s="27">
        <f>IF(structure!AG31&lt;&gt;"",1+AG30,0)</f>
        <v>0</v>
      </c>
      <c r="AH31" s="27">
        <f>IF(structure!AH31&lt;&gt;"",1+AH30,0)</f>
        <v>0</v>
      </c>
      <c r="AI31" s="27">
        <f>IF(structure!AI31&lt;&gt;"",1+AI30,0)</f>
        <v>0</v>
      </c>
      <c r="AJ31" s="27">
        <f>IF(structure!AJ31&lt;&gt;"",1+AJ30,0)</f>
        <v>0</v>
      </c>
      <c r="AK31" s="27">
        <f>IF(structure!AK31&lt;&gt;"",1+AK30,0)</f>
        <v>0</v>
      </c>
      <c r="AL31" s="27">
        <f>IF(structure!AL31&lt;&gt;"",1+AL30,0)</f>
        <v>0</v>
      </c>
      <c r="AM31" s="27">
        <f>IF(structure!AM31&lt;&gt;"",1+AM30,0)</f>
        <v>0</v>
      </c>
      <c r="AN31" s="27">
        <f>IF(structure!AN31&lt;&gt;"",1+AN30,0)</f>
        <v>0</v>
      </c>
      <c r="AO31" s="27">
        <f>IF(structure!AO31&lt;&gt;"",1+AO30,0)</f>
        <v>0</v>
      </c>
      <c r="AP31" s="27">
        <f>IF(structure!AP31&lt;&gt;"",1+AP30,0)</f>
        <v>0</v>
      </c>
      <c r="AQ31" s="27">
        <f>IF(structure!AQ31&lt;&gt;"",1+AQ30,0)</f>
        <v>0</v>
      </c>
      <c r="AR31" s="27">
        <f>IF(structure!AR31&lt;&gt;"",1+AR30,0)</f>
        <v>0</v>
      </c>
      <c r="AS31" s="27">
        <f>IF(structure!AS31&lt;&gt;"",1+AS30,0)</f>
        <v>0</v>
      </c>
      <c r="AT31" s="27">
        <f>IF(structure!AT31&lt;&gt;"",1+AT30,0)</f>
        <v>0</v>
      </c>
      <c r="AU31" s="27">
        <f>IF(structure!AU31&lt;&gt;"",1+AU30,0)</f>
        <v>0</v>
      </c>
      <c r="AV31" s="27">
        <f>IF(structure!AV31&lt;&gt;"",1+AV30,0)</f>
        <v>0</v>
      </c>
      <c r="AW31" s="27">
        <f>IF(structure!AW31&lt;&gt;"",1+AW30,0)</f>
        <v>0</v>
      </c>
      <c r="AX31" s="27">
        <f>IF(structure!AX31&lt;&gt;"",1+AX30,0)</f>
        <v>0</v>
      </c>
      <c r="AY31" s="27">
        <f>IF(structure!AY31&lt;&gt;"",1+AY30,0)</f>
        <v>0</v>
      </c>
      <c r="AZ31" s="27">
        <f>IF(structure!AZ31&lt;&gt;"",1+AZ30,0)</f>
        <v>0</v>
      </c>
      <c r="BA31" s="27">
        <f>IF(structure!BA31&lt;&gt;"",1+BA30,0)</f>
        <v>0</v>
      </c>
      <c r="BB31" s="27">
        <f>IF(structure!BB31&lt;&gt;"",1+BB30,0)</f>
        <v>0</v>
      </c>
      <c r="BC31" s="27">
        <f>IF(structure!BC31&lt;&gt;"",1+BC30,0)</f>
        <v>0</v>
      </c>
      <c r="BD31" s="27">
        <f>IF(structure!BD31&lt;&gt;"",1+BD30,0)</f>
        <v>0</v>
      </c>
      <c r="BE31" s="27">
        <f>IF(structure!BE31&lt;&gt;"",1+BE30,0)</f>
        <v>0</v>
      </c>
      <c r="BF31" s="27">
        <f>IF(structure!BF31&lt;&gt;"",1+BF30,0)</f>
        <v>0</v>
      </c>
      <c r="BG31" s="27">
        <f>IF(structure!BG31&lt;&gt;"",1+BG30,0)</f>
        <v>0</v>
      </c>
      <c r="BH31" s="27">
        <f>IF(structure!BH31&lt;&gt;"",1+BH30,0)</f>
        <v>0</v>
      </c>
      <c r="BI31" s="27">
        <f>IF(structure!BI31&lt;&gt;"",1+BI30,0)</f>
        <v>0</v>
      </c>
      <c r="BJ31" s="27">
        <f>IF(structure!BJ31&lt;&gt;"",1+BJ30,0)</f>
        <v>0</v>
      </c>
      <c r="BK31" s="27">
        <f>IF(structure!BK31&lt;&gt;"",1+BK30,0)</f>
        <v>0</v>
      </c>
      <c r="BL31" s="27">
        <f>IF(structure!BL31&lt;&gt;"",1+BL30,0)</f>
        <v>0</v>
      </c>
      <c r="BM31" s="27">
        <f>IF(structure!BM31&lt;&gt;"",1+BM30,0)</f>
        <v>0</v>
      </c>
      <c r="BN31" s="27">
        <f>IF(structure!BN31&lt;&gt;"",1+BN30,0)</f>
        <v>0</v>
      </c>
      <c r="BO31" s="27">
        <f>IF(structure!BO31&lt;&gt;"",1+BO30,0)</f>
        <v>0</v>
      </c>
      <c r="BP31" s="27">
        <f>IF(structure!BP31&lt;&gt;"",1+BP30,0)</f>
        <v>0</v>
      </c>
      <c r="BQ31" s="27">
        <f>IF(structure!BQ31&lt;&gt;"",1+BQ30,0)</f>
        <v>0</v>
      </c>
      <c r="BR31" s="27">
        <f>IF(structure!BR31&lt;&gt;"",1+BR30,0)</f>
        <v>0</v>
      </c>
      <c r="BS31" s="27">
        <f>IF(structure!BS31&lt;&gt;"",1+BS30,0)</f>
        <v>0</v>
      </c>
      <c r="BT31" s="27">
        <f>IF(structure!BT31&lt;&gt;"",1+BT30,0)</f>
        <v>0</v>
      </c>
      <c r="BU31" s="27">
        <f>IF(structure!BU31&lt;&gt;"",1+BU30,0)</f>
        <v>0</v>
      </c>
      <c r="BV31" s="27">
        <f>IF(structure!BV31&lt;&gt;"",1+BV30,0)</f>
        <v>0</v>
      </c>
      <c r="BW31" s="27">
        <f>IF(structure!BW31&lt;&gt;"",1+BW30,0)</f>
        <v>0</v>
      </c>
      <c r="BX31" s="27">
        <f>IF(structure!BX31&lt;&gt;"",1+BX30,0)</f>
        <v>0</v>
      </c>
      <c r="BY31" s="27">
        <f>IF(structure!BY31&lt;&gt;"",1+BY30,0)</f>
        <v>0</v>
      </c>
      <c r="BZ31" s="27">
        <f>IF(structure!BZ31&lt;&gt;"",1+BZ30,0)</f>
        <v>0</v>
      </c>
      <c r="CA31" s="27">
        <f>IF(structure!CA31&lt;&gt;"",1+CA30,0)</f>
        <v>0</v>
      </c>
      <c r="CB31" s="27">
        <f>IF(structure!CB31&lt;&gt;"",1+CB30,0)</f>
        <v>0</v>
      </c>
      <c r="CC31" s="27">
        <f>IF(structure!CC31&lt;&gt;"",1+CC30,0)</f>
        <v>0</v>
      </c>
      <c r="CD31" s="27">
        <f>IF(structure!CD31&lt;&gt;"",1+CD30,0)</f>
        <v>0</v>
      </c>
      <c r="CE31" s="27">
        <f>IF(structure!CE31&lt;&gt;"",1+CE30,0)</f>
        <v>0</v>
      </c>
      <c r="CF31" s="27">
        <f>IF(structure!CF31&lt;&gt;"",1+CF30,0)</f>
        <v>0</v>
      </c>
      <c r="CG31" s="27">
        <f>IF(structure!CG31&lt;&gt;"",1+CG30,0)</f>
        <v>0</v>
      </c>
      <c r="CH31" s="27">
        <f>IF(structure!CH31&lt;&gt;"",1+CH30,0)</f>
        <v>0</v>
      </c>
      <c r="CI31" s="27">
        <f>IF(structure!CI31&lt;&gt;"",1+CI30,0)</f>
        <v>0</v>
      </c>
      <c r="CJ31" s="27">
        <f>IF(structure!CJ31&lt;&gt;"",1+CJ30,0)</f>
        <v>0</v>
      </c>
      <c r="CK31" s="27">
        <f>IF(structure!CK31&lt;&gt;"",1+CK30,0)</f>
        <v>0</v>
      </c>
      <c r="CL31" s="27">
        <f>IF(structure!CL31&lt;&gt;"",1+CL30,0)</f>
        <v>0</v>
      </c>
      <c r="CM31" s="27">
        <f>IF(structure!CM31&lt;&gt;"",1+CM30,0)</f>
        <v>0</v>
      </c>
      <c r="CN31" s="27">
        <f>IF(structure!CN31&lt;&gt;"",1+CN30,0)</f>
        <v>0</v>
      </c>
      <c r="CO31" s="27">
        <f>IF(structure!CO31&lt;&gt;"",1+CO30,0)</f>
        <v>0</v>
      </c>
      <c r="CP31" s="27">
        <f>IF(structure!CP31&lt;&gt;"",1+CP30,0)</f>
        <v>0</v>
      </c>
      <c r="CQ31" s="27">
        <f>IF(structure!CQ31&lt;&gt;"",1+CQ30,0)</f>
        <v>0</v>
      </c>
      <c r="CR31" s="27">
        <f>IF(structure!CR31&lt;&gt;"",1+CR30,0)</f>
        <v>0</v>
      </c>
      <c r="CS31" s="27">
        <f>IF(structure!CS31&lt;&gt;"",1+CS30,0)</f>
        <v>0</v>
      </c>
      <c r="CT31" s="27">
        <f>IF(structure!CT31&lt;&gt;"",1+CT30,0)</f>
        <v>0</v>
      </c>
      <c r="CU31" s="27">
        <f>IF(structure!CU31&lt;&gt;"",1+CU30,0)</f>
        <v>0</v>
      </c>
      <c r="CV31" s="27">
        <f>IF(structure!CV31&lt;&gt;"",1+CV30,0)</f>
        <v>0</v>
      </c>
      <c r="CW31" s="27">
        <f>IF(structure!CW31&lt;&gt;"",1+CW30,0)</f>
        <v>0</v>
      </c>
      <c r="CX31" s="28">
        <f>IF(structure!CX31&lt;&gt;"",1+CX30,0)</f>
        <v>0</v>
      </c>
      <c r="CY31" s="37"/>
    </row>
    <row r="32" spans="2:103" ht="21" customHeight="1" x14ac:dyDescent="0.35">
      <c r="B32" s="36"/>
      <c r="C32" s="26">
        <f>IF(structure!C32&lt;&gt;"",1+C31,0)</f>
        <v>0</v>
      </c>
      <c r="D32" s="27">
        <f>IF(structure!D32&lt;&gt;"",1+D31,0)</f>
        <v>0</v>
      </c>
      <c r="E32" s="27">
        <f>IF(structure!E32&lt;&gt;"",1+E31,0)</f>
        <v>0</v>
      </c>
      <c r="F32" s="27">
        <f>IF(structure!F32&lt;&gt;"",1+F31,0)</f>
        <v>0</v>
      </c>
      <c r="G32" s="27">
        <f>IF(structure!G32&lt;&gt;"",1+G31,0)</f>
        <v>0</v>
      </c>
      <c r="H32" s="27">
        <f>IF(structure!H32&lt;&gt;"",1+H31,0)</f>
        <v>0</v>
      </c>
      <c r="I32" s="27">
        <f>IF(structure!I32&lt;&gt;"",1+I31,0)</f>
        <v>0</v>
      </c>
      <c r="J32" s="27">
        <f>IF(structure!J32&lt;&gt;"",1+J31,0)</f>
        <v>0</v>
      </c>
      <c r="K32" s="27">
        <f>IF(structure!K32&lt;&gt;"",1+K31,0)</f>
        <v>0</v>
      </c>
      <c r="L32" s="27">
        <f>IF(structure!L32&lt;&gt;"",1+L31,0)</f>
        <v>0</v>
      </c>
      <c r="M32" s="27">
        <f>IF(structure!M32&lt;&gt;"",1+M31,0)</f>
        <v>0</v>
      </c>
      <c r="N32" s="27">
        <f>IF(structure!N32&lt;&gt;"",1+N31,0)</f>
        <v>0</v>
      </c>
      <c r="O32" s="27">
        <f>IF(structure!O32&lt;&gt;"",1+O31,0)</f>
        <v>0</v>
      </c>
      <c r="P32" s="27">
        <f>IF(structure!P32&lt;&gt;"",1+P31,0)</f>
        <v>0</v>
      </c>
      <c r="Q32" s="27">
        <f>IF(structure!Q32&lt;&gt;"",1+Q31,0)</f>
        <v>0</v>
      </c>
      <c r="R32" s="27">
        <f>IF(structure!R32&lt;&gt;"",1+R31,0)</f>
        <v>0</v>
      </c>
      <c r="S32" s="27">
        <f>IF(structure!S32&lt;&gt;"",1+S31,0)</f>
        <v>0</v>
      </c>
      <c r="T32" s="27">
        <f>IF(structure!T32&lt;&gt;"",1+T31,0)</f>
        <v>0</v>
      </c>
      <c r="U32" s="27">
        <f>IF(structure!U32&lt;&gt;"",1+U31,0)</f>
        <v>0</v>
      </c>
      <c r="V32" s="27">
        <f>IF(structure!V32&lt;&gt;"",1+V31,0)</f>
        <v>0</v>
      </c>
      <c r="W32" s="27">
        <f>IF(structure!W32&lt;&gt;"",1+W31,0)</f>
        <v>0</v>
      </c>
      <c r="X32" s="27">
        <f>IF(structure!X32&lt;&gt;"",1+X31,0)</f>
        <v>0</v>
      </c>
      <c r="Y32" s="27">
        <f>IF(structure!Y32&lt;&gt;"",1+Y31,0)</f>
        <v>0</v>
      </c>
      <c r="Z32" s="27">
        <f>IF(structure!Z32&lt;&gt;"",1+Z31,0)</f>
        <v>0</v>
      </c>
      <c r="AA32" s="27">
        <f>IF(structure!AA32&lt;&gt;"",1+AA31,0)</f>
        <v>0</v>
      </c>
      <c r="AB32" s="27">
        <f>IF(structure!AB32&lt;&gt;"",1+AB31,0)</f>
        <v>0</v>
      </c>
      <c r="AC32" s="27">
        <f>IF(structure!AC32&lt;&gt;"",1+AC31,0)</f>
        <v>0</v>
      </c>
      <c r="AD32" s="27">
        <f>IF(structure!AD32&lt;&gt;"",1+AD31,0)</f>
        <v>0</v>
      </c>
      <c r="AE32" s="27">
        <f>IF(structure!AE32&lt;&gt;"",1+AE31,0)</f>
        <v>0</v>
      </c>
      <c r="AF32" s="27">
        <f>IF(structure!AF32&lt;&gt;"",1+AF31,0)</f>
        <v>0</v>
      </c>
      <c r="AG32" s="27">
        <f>IF(structure!AG32&lt;&gt;"",1+AG31,0)</f>
        <v>0</v>
      </c>
      <c r="AH32" s="27">
        <f>IF(structure!AH32&lt;&gt;"",1+AH31,0)</f>
        <v>0</v>
      </c>
      <c r="AI32" s="27">
        <f>IF(structure!AI32&lt;&gt;"",1+AI31,0)</f>
        <v>0</v>
      </c>
      <c r="AJ32" s="27">
        <f>IF(structure!AJ32&lt;&gt;"",1+AJ31,0)</f>
        <v>0</v>
      </c>
      <c r="AK32" s="27">
        <f>IF(structure!AK32&lt;&gt;"",1+AK31,0)</f>
        <v>0</v>
      </c>
      <c r="AL32" s="27">
        <f>IF(structure!AL32&lt;&gt;"",1+AL31,0)</f>
        <v>0</v>
      </c>
      <c r="AM32" s="27">
        <f>IF(structure!AM32&lt;&gt;"",1+AM31,0)</f>
        <v>0</v>
      </c>
      <c r="AN32" s="27">
        <f>IF(structure!AN32&lt;&gt;"",1+AN31,0)</f>
        <v>0</v>
      </c>
      <c r="AO32" s="27">
        <f>IF(structure!AO32&lt;&gt;"",1+AO31,0)</f>
        <v>0</v>
      </c>
      <c r="AP32" s="27">
        <f>IF(structure!AP32&lt;&gt;"",1+AP31,0)</f>
        <v>0</v>
      </c>
      <c r="AQ32" s="27">
        <f>IF(structure!AQ32&lt;&gt;"",1+AQ31,0)</f>
        <v>0</v>
      </c>
      <c r="AR32" s="27">
        <f>IF(structure!AR32&lt;&gt;"",1+AR31,0)</f>
        <v>0</v>
      </c>
      <c r="AS32" s="27">
        <f>IF(structure!AS32&lt;&gt;"",1+AS31,0)</f>
        <v>0</v>
      </c>
      <c r="AT32" s="27">
        <f>IF(structure!AT32&lt;&gt;"",1+AT31,0)</f>
        <v>0</v>
      </c>
      <c r="AU32" s="27">
        <f>IF(structure!AU32&lt;&gt;"",1+AU31,0)</f>
        <v>0</v>
      </c>
      <c r="AV32" s="27">
        <f>IF(structure!AV32&lt;&gt;"",1+AV31,0)</f>
        <v>0</v>
      </c>
      <c r="AW32" s="27">
        <f>IF(structure!AW32&lt;&gt;"",1+AW31,0)</f>
        <v>0</v>
      </c>
      <c r="AX32" s="27">
        <f>IF(structure!AX32&lt;&gt;"",1+AX31,0)</f>
        <v>0</v>
      </c>
      <c r="AY32" s="27">
        <f>IF(structure!AY32&lt;&gt;"",1+AY31,0)</f>
        <v>0</v>
      </c>
      <c r="AZ32" s="27">
        <f>IF(structure!AZ32&lt;&gt;"",1+AZ31,0)</f>
        <v>0</v>
      </c>
      <c r="BA32" s="27">
        <f>IF(structure!BA32&lt;&gt;"",1+BA31,0)</f>
        <v>0</v>
      </c>
      <c r="BB32" s="27">
        <f>IF(structure!BB32&lt;&gt;"",1+BB31,0)</f>
        <v>0</v>
      </c>
      <c r="BC32" s="27">
        <f>IF(structure!BC32&lt;&gt;"",1+BC31,0)</f>
        <v>0</v>
      </c>
      <c r="BD32" s="27">
        <f>IF(structure!BD32&lt;&gt;"",1+BD31,0)</f>
        <v>0</v>
      </c>
      <c r="BE32" s="27">
        <f>IF(structure!BE32&lt;&gt;"",1+BE31,0)</f>
        <v>0</v>
      </c>
      <c r="BF32" s="27">
        <f>IF(structure!BF32&lt;&gt;"",1+BF31,0)</f>
        <v>0</v>
      </c>
      <c r="BG32" s="27">
        <f>IF(structure!BG32&lt;&gt;"",1+BG31,0)</f>
        <v>0</v>
      </c>
      <c r="BH32" s="27">
        <f>IF(structure!BH32&lt;&gt;"",1+BH31,0)</f>
        <v>0</v>
      </c>
      <c r="BI32" s="27">
        <f>IF(structure!BI32&lt;&gt;"",1+BI31,0)</f>
        <v>0</v>
      </c>
      <c r="BJ32" s="27">
        <f>IF(structure!BJ32&lt;&gt;"",1+BJ31,0)</f>
        <v>0</v>
      </c>
      <c r="BK32" s="27">
        <f>IF(structure!BK32&lt;&gt;"",1+BK31,0)</f>
        <v>0</v>
      </c>
      <c r="BL32" s="27">
        <f>IF(structure!BL32&lt;&gt;"",1+BL31,0)</f>
        <v>0</v>
      </c>
      <c r="BM32" s="27">
        <f>IF(structure!BM32&lt;&gt;"",1+BM31,0)</f>
        <v>0</v>
      </c>
      <c r="BN32" s="27">
        <f>IF(structure!BN32&lt;&gt;"",1+BN31,0)</f>
        <v>0</v>
      </c>
      <c r="BO32" s="27">
        <f>IF(structure!BO32&lt;&gt;"",1+BO31,0)</f>
        <v>0</v>
      </c>
      <c r="BP32" s="27">
        <f>IF(structure!BP32&lt;&gt;"",1+BP31,0)</f>
        <v>0</v>
      </c>
      <c r="BQ32" s="27">
        <f>IF(structure!BQ32&lt;&gt;"",1+BQ31,0)</f>
        <v>0</v>
      </c>
      <c r="BR32" s="27">
        <f>IF(structure!BR32&lt;&gt;"",1+BR31,0)</f>
        <v>0</v>
      </c>
      <c r="BS32" s="27">
        <f>IF(structure!BS32&lt;&gt;"",1+BS31,0)</f>
        <v>0</v>
      </c>
      <c r="BT32" s="27">
        <f>IF(structure!BT32&lt;&gt;"",1+BT31,0)</f>
        <v>0</v>
      </c>
      <c r="BU32" s="27">
        <f>IF(structure!BU32&lt;&gt;"",1+BU31,0)</f>
        <v>0</v>
      </c>
      <c r="BV32" s="27">
        <f>IF(structure!BV32&lt;&gt;"",1+BV31,0)</f>
        <v>0</v>
      </c>
      <c r="BW32" s="27">
        <f>IF(structure!BW32&lt;&gt;"",1+BW31,0)</f>
        <v>0</v>
      </c>
      <c r="BX32" s="27">
        <f>IF(structure!BX32&lt;&gt;"",1+BX31,0)</f>
        <v>0</v>
      </c>
      <c r="BY32" s="27">
        <f>IF(structure!BY32&lt;&gt;"",1+BY31,0)</f>
        <v>0</v>
      </c>
      <c r="BZ32" s="27">
        <f>IF(structure!BZ32&lt;&gt;"",1+BZ31,0)</f>
        <v>0</v>
      </c>
      <c r="CA32" s="27">
        <f>IF(structure!CA32&lt;&gt;"",1+CA31,0)</f>
        <v>0</v>
      </c>
      <c r="CB32" s="27">
        <f>IF(structure!CB32&lt;&gt;"",1+CB31,0)</f>
        <v>0</v>
      </c>
      <c r="CC32" s="27">
        <f>IF(structure!CC32&lt;&gt;"",1+CC31,0)</f>
        <v>0</v>
      </c>
      <c r="CD32" s="27">
        <f>IF(structure!CD32&lt;&gt;"",1+CD31,0)</f>
        <v>0</v>
      </c>
      <c r="CE32" s="27">
        <f>IF(structure!CE32&lt;&gt;"",1+CE31,0)</f>
        <v>0</v>
      </c>
      <c r="CF32" s="27">
        <f>IF(structure!CF32&lt;&gt;"",1+CF31,0)</f>
        <v>0</v>
      </c>
      <c r="CG32" s="27">
        <f>IF(structure!CG32&lt;&gt;"",1+CG31,0)</f>
        <v>0</v>
      </c>
      <c r="CH32" s="27">
        <f>IF(structure!CH32&lt;&gt;"",1+CH31,0)</f>
        <v>0</v>
      </c>
      <c r="CI32" s="27">
        <f>IF(structure!CI32&lt;&gt;"",1+CI31,0)</f>
        <v>0</v>
      </c>
      <c r="CJ32" s="27">
        <f>IF(structure!CJ32&lt;&gt;"",1+CJ31,0)</f>
        <v>0</v>
      </c>
      <c r="CK32" s="27">
        <f>IF(structure!CK32&lt;&gt;"",1+CK31,0)</f>
        <v>0</v>
      </c>
      <c r="CL32" s="27">
        <f>IF(structure!CL32&lt;&gt;"",1+CL31,0)</f>
        <v>0</v>
      </c>
      <c r="CM32" s="27">
        <f>IF(structure!CM32&lt;&gt;"",1+CM31,0)</f>
        <v>0</v>
      </c>
      <c r="CN32" s="27">
        <f>IF(structure!CN32&lt;&gt;"",1+CN31,0)</f>
        <v>0</v>
      </c>
      <c r="CO32" s="27">
        <f>IF(structure!CO32&lt;&gt;"",1+CO31,0)</f>
        <v>0</v>
      </c>
      <c r="CP32" s="27">
        <f>IF(structure!CP32&lt;&gt;"",1+CP31,0)</f>
        <v>0</v>
      </c>
      <c r="CQ32" s="27">
        <f>IF(structure!CQ32&lt;&gt;"",1+CQ31,0)</f>
        <v>0</v>
      </c>
      <c r="CR32" s="27">
        <f>IF(structure!CR32&lt;&gt;"",1+CR31,0)</f>
        <v>0</v>
      </c>
      <c r="CS32" s="27">
        <f>IF(structure!CS32&lt;&gt;"",1+CS31,0)</f>
        <v>0</v>
      </c>
      <c r="CT32" s="27">
        <f>IF(structure!CT32&lt;&gt;"",1+CT31,0)</f>
        <v>0</v>
      </c>
      <c r="CU32" s="27">
        <f>IF(structure!CU32&lt;&gt;"",1+CU31,0)</f>
        <v>0</v>
      </c>
      <c r="CV32" s="27">
        <f>IF(structure!CV32&lt;&gt;"",1+CV31,0)</f>
        <v>0</v>
      </c>
      <c r="CW32" s="27">
        <f>IF(structure!CW32&lt;&gt;"",1+CW31,0)</f>
        <v>0</v>
      </c>
      <c r="CX32" s="28">
        <f>IF(structure!CX32&lt;&gt;"",1+CX31,0)</f>
        <v>0</v>
      </c>
      <c r="CY32" s="37"/>
    </row>
    <row r="33" spans="2:104" ht="21" customHeight="1" x14ac:dyDescent="0.35">
      <c r="B33" s="36"/>
      <c r="C33" s="26">
        <f>IF(structure!C33&lt;&gt;"",1+C32,0)</f>
        <v>0</v>
      </c>
      <c r="D33" s="27">
        <f>IF(structure!D33&lt;&gt;"",1+D32,0)</f>
        <v>0</v>
      </c>
      <c r="E33" s="27">
        <f>IF(structure!E33&lt;&gt;"",1+E32,0)</f>
        <v>0</v>
      </c>
      <c r="F33" s="27">
        <f>IF(structure!F33&lt;&gt;"",1+F32,0)</f>
        <v>0</v>
      </c>
      <c r="G33" s="27">
        <f>IF(structure!G33&lt;&gt;"",1+G32,0)</f>
        <v>0</v>
      </c>
      <c r="H33" s="27">
        <f>IF(structure!H33&lt;&gt;"",1+H32,0)</f>
        <v>0</v>
      </c>
      <c r="I33" s="27">
        <f>IF(structure!I33&lt;&gt;"",1+I32,0)</f>
        <v>0</v>
      </c>
      <c r="J33" s="27">
        <f>IF(structure!J33&lt;&gt;"",1+J32,0)</f>
        <v>0</v>
      </c>
      <c r="K33" s="27">
        <f>IF(structure!K33&lt;&gt;"",1+K32,0)</f>
        <v>0</v>
      </c>
      <c r="L33" s="27">
        <f>IF(structure!L33&lt;&gt;"",1+L32,0)</f>
        <v>0</v>
      </c>
      <c r="M33" s="27">
        <f>IF(structure!M33&lt;&gt;"",1+M32,0)</f>
        <v>0</v>
      </c>
      <c r="N33" s="27">
        <f>IF(structure!N33&lt;&gt;"",1+N32,0)</f>
        <v>0</v>
      </c>
      <c r="O33" s="27">
        <f>IF(structure!O33&lt;&gt;"",1+O32,0)</f>
        <v>0</v>
      </c>
      <c r="P33" s="27">
        <f>IF(structure!P33&lt;&gt;"",1+P32,0)</f>
        <v>0</v>
      </c>
      <c r="Q33" s="27">
        <f>IF(structure!Q33&lt;&gt;"",1+Q32,0)</f>
        <v>0</v>
      </c>
      <c r="R33" s="27">
        <f>IF(structure!R33&lt;&gt;"",1+R32,0)</f>
        <v>0</v>
      </c>
      <c r="S33" s="27">
        <f>IF(structure!S33&lt;&gt;"",1+S32,0)</f>
        <v>0</v>
      </c>
      <c r="T33" s="27">
        <f>IF(structure!T33&lt;&gt;"",1+T32,0)</f>
        <v>0</v>
      </c>
      <c r="U33" s="27">
        <f>IF(structure!U33&lt;&gt;"",1+U32,0)</f>
        <v>0</v>
      </c>
      <c r="V33" s="27">
        <f>IF(structure!V33&lt;&gt;"",1+V32,0)</f>
        <v>0</v>
      </c>
      <c r="W33" s="27">
        <f>IF(structure!W33&lt;&gt;"",1+W32,0)</f>
        <v>0</v>
      </c>
      <c r="X33" s="27">
        <f>IF(structure!X33&lt;&gt;"",1+X32,0)</f>
        <v>0</v>
      </c>
      <c r="Y33" s="27">
        <f>IF(structure!Y33&lt;&gt;"",1+Y32,0)</f>
        <v>0</v>
      </c>
      <c r="Z33" s="27">
        <f>IF(structure!Z33&lt;&gt;"",1+Z32,0)</f>
        <v>0</v>
      </c>
      <c r="AA33" s="27">
        <f>IF(structure!AA33&lt;&gt;"",1+AA32,0)</f>
        <v>0</v>
      </c>
      <c r="AB33" s="27">
        <f>IF(structure!AB33&lt;&gt;"",1+AB32,0)</f>
        <v>0</v>
      </c>
      <c r="AC33" s="27">
        <f>IF(structure!AC33&lt;&gt;"",1+AC32,0)</f>
        <v>0</v>
      </c>
      <c r="AD33" s="27">
        <f>IF(structure!AD33&lt;&gt;"",1+AD32,0)</f>
        <v>0</v>
      </c>
      <c r="AE33" s="27">
        <f>IF(structure!AE33&lt;&gt;"",1+AE32,0)</f>
        <v>0</v>
      </c>
      <c r="AF33" s="27">
        <f>IF(structure!AF33&lt;&gt;"",1+AF32,0)</f>
        <v>0</v>
      </c>
      <c r="AG33" s="27">
        <f>IF(structure!AG33&lt;&gt;"",1+AG32,0)</f>
        <v>0</v>
      </c>
      <c r="AH33" s="27">
        <f>IF(structure!AH33&lt;&gt;"",1+AH32,0)</f>
        <v>0</v>
      </c>
      <c r="AI33" s="27">
        <f>IF(structure!AI33&lt;&gt;"",1+AI32,0)</f>
        <v>0</v>
      </c>
      <c r="AJ33" s="27">
        <f>IF(structure!AJ33&lt;&gt;"",1+AJ32,0)</f>
        <v>0</v>
      </c>
      <c r="AK33" s="27">
        <f>IF(structure!AK33&lt;&gt;"",1+AK32,0)</f>
        <v>0</v>
      </c>
      <c r="AL33" s="27">
        <f>IF(structure!AL33&lt;&gt;"",1+AL32,0)</f>
        <v>0</v>
      </c>
      <c r="AM33" s="27">
        <f>IF(structure!AM33&lt;&gt;"",1+AM32,0)</f>
        <v>0</v>
      </c>
      <c r="AN33" s="27">
        <f>IF(structure!AN33&lt;&gt;"",1+AN32,0)</f>
        <v>0</v>
      </c>
      <c r="AO33" s="27">
        <f>IF(structure!AO33&lt;&gt;"",1+AO32,0)</f>
        <v>0</v>
      </c>
      <c r="AP33" s="27">
        <f>IF(structure!AP33&lt;&gt;"",1+AP32,0)</f>
        <v>0</v>
      </c>
      <c r="AQ33" s="27">
        <f>IF(structure!AQ33&lt;&gt;"",1+AQ32,0)</f>
        <v>0</v>
      </c>
      <c r="AR33" s="27">
        <f>IF(structure!AR33&lt;&gt;"",1+AR32,0)</f>
        <v>0</v>
      </c>
      <c r="AS33" s="27">
        <f>IF(structure!AS33&lt;&gt;"",1+AS32,0)</f>
        <v>0</v>
      </c>
      <c r="AT33" s="27">
        <f>IF(structure!AT33&lt;&gt;"",1+AT32,0)</f>
        <v>0</v>
      </c>
      <c r="AU33" s="27">
        <f>IF(structure!AU33&lt;&gt;"",1+AU32,0)</f>
        <v>0</v>
      </c>
      <c r="AV33" s="27">
        <f>IF(structure!AV33&lt;&gt;"",1+AV32,0)</f>
        <v>0</v>
      </c>
      <c r="AW33" s="27">
        <f>IF(structure!AW33&lt;&gt;"",1+AW32,0)</f>
        <v>0</v>
      </c>
      <c r="AX33" s="27">
        <f>IF(structure!AX33&lt;&gt;"",1+AX32,0)</f>
        <v>0</v>
      </c>
      <c r="AY33" s="27">
        <f>IF(structure!AY33&lt;&gt;"",1+AY32,0)</f>
        <v>0</v>
      </c>
      <c r="AZ33" s="27">
        <f>IF(structure!AZ33&lt;&gt;"",1+AZ32,0)</f>
        <v>0</v>
      </c>
      <c r="BA33" s="27">
        <f>IF(structure!BA33&lt;&gt;"",1+BA32,0)</f>
        <v>0</v>
      </c>
      <c r="BB33" s="27">
        <f>IF(structure!BB33&lt;&gt;"",1+BB32,0)</f>
        <v>0</v>
      </c>
      <c r="BC33" s="27">
        <f>IF(structure!BC33&lt;&gt;"",1+BC32,0)</f>
        <v>0</v>
      </c>
      <c r="BD33" s="27">
        <f>IF(structure!BD33&lt;&gt;"",1+BD32,0)</f>
        <v>0</v>
      </c>
      <c r="BE33" s="27">
        <f>IF(structure!BE33&lt;&gt;"",1+BE32,0)</f>
        <v>0</v>
      </c>
      <c r="BF33" s="27">
        <f>IF(structure!BF33&lt;&gt;"",1+BF32,0)</f>
        <v>0</v>
      </c>
      <c r="BG33" s="27">
        <f>IF(structure!BG33&lt;&gt;"",1+BG32,0)</f>
        <v>0</v>
      </c>
      <c r="BH33" s="27">
        <f>IF(structure!BH33&lt;&gt;"",1+BH32,0)</f>
        <v>0</v>
      </c>
      <c r="BI33" s="27">
        <f>IF(structure!BI33&lt;&gt;"",1+BI32,0)</f>
        <v>0</v>
      </c>
      <c r="BJ33" s="27">
        <f>IF(structure!BJ33&lt;&gt;"",1+BJ32,0)</f>
        <v>0</v>
      </c>
      <c r="BK33" s="27">
        <f>IF(structure!BK33&lt;&gt;"",1+BK32,0)</f>
        <v>0</v>
      </c>
      <c r="BL33" s="27">
        <f>IF(structure!BL33&lt;&gt;"",1+BL32,0)</f>
        <v>0</v>
      </c>
      <c r="BM33" s="27">
        <f>IF(structure!BM33&lt;&gt;"",1+BM32,0)</f>
        <v>0</v>
      </c>
      <c r="BN33" s="27">
        <f>IF(structure!BN33&lt;&gt;"",1+BN32,0)</f>
        <v>0</v>
      </c>
      <c r="BO33" s="27">
        <f>IF(structure!BO33&lt;&gt;"",1+BO32,0)</f>
        <v>0</v>
      </c>
      <c r="BP33" s="27">
        <f>IF(structure!BP33&lt;&gt;"",1+BP32,0)</f>
        <v>0</v>
      </c>
      <c r="BQ33" s="27">
        <f>IF(structure!BQ33&lt;&gt;"",1+BQ32,0)</f>
        <v>0</v>
      </c>
      <c r="BR33" s="27">
        <f>IF(structure!BR33&lt;&gt;"",1+BR32,0)</f>
        <v>0</v>
      </c>
      <c r="BS33" s="27">
        <f>IF(structure!BS33&lt;&gt;"",1+BS32,0)</f>
        <v>0</v>
      </c>
      <c r="BT33" s="27">
        <f>IF(structure!BT33&lt;&gt;"",1+BT32,0)</f>
        <v>0</v>
      </c>
      <c r="BU33" s="27">
        <f>IF(structure!BU33&lt;&gt;"",1+BU32,0)</f>
        <v>0</v>
      </c>
      <c r="BV33" s="27">
        <f>IF(structure!BV33&lt;&gt;"",1+BV32,0)</f>
        <v>0</v>
      </c>
      <c r="BW33" s="27">
        <f>IF(structure!BW33&lt;&gt;"",1+BW32,0)</f>
        <v>0</v>
      </c>
      <c r="BX33" s="27">
        <f>IF(structure!BX33&lt;&gt;"",1+BX32,0)</f>
        <v>0</v>
      </c>
      <c r="BY33" s="27">
        <f>IF(structure!BY33&lt;&gt;"",1+BY32,0)</f>
        <v>0</v>
      </c>
      <c r="BZ33" s="27">
        <f>IF(structure!BZ33&lt;&gt;"",1+BZ32,0)</f>
        <v>0</v>
      </c>
      <c r="CA33" s="27">
        <f>IF(structure!CA33&lt;&gt;"",1+CA32,0)</f>
        <v>0</v>
      </c>
      <c r="CB33" s="27">
        <f>IF(structure!CB33&lt;&gt;"",1+CB32,0)</f>
        <v>0</v>
      </c>
      <c r="CC33" s="27">
        <f>IF(structure!CC33&lt;&gt;"",1+CC32,0)</f>
        <v>0</v>
      </c>
      <c r="CD33" s="27">
        <f>IF(structure!CD33&lt;&gt;"",1+CD32,0)</f>
        <v>0</v>
      </c>
      <c r="CE33" s="27">
        <f>IF(structure!CE33&lt;&gt;"",1+CE32,0)</f>
        <v>0</v>
      </c>
      <c r="CF33" s="27">
        <f>IF(structure!CF33&lt;&gt;"",1+CF32,0)</f>
        <v>0</v>
      </c>
      <c r="CG33" s="27">
        <f>IF(structure!CG33&lt;&gt;"",1+CG32,0)</f>
        <v>0</v>
      </c>
      <c r="CH33" s="27">
        <f>IF(structure!CH33&lt;&gt;"",1+CH32,0)</f>
        <v>0</v>
      </c>
      <c r="CI33" s="27">
        <f>IF(structure!CI33&lt;&gt;"",1+CI32,0)</f>
        <v>0</v>
      </c>
      <c r="CJ33" s="27">
        <f>IF(structure!CJ33&lt;&gt;"",1+CJ32,0)</f>
        <v>0</v>
      </c>
      <c r="CK33" s="27">
        <f>IF(structure!CK33&lt;&gt;"",1+CK32,0)</f>
        <v>0</v>
      </c>
      <c r="CL33" s="27">
        <f>IF(structure!CL33&lt;&gt;"",1+CL32,0)</f>
        <v>0</v>
      </c>
      <c r="CM33" s="27">
        <f>IF(structure!CM33&lt;&gt;"",1+CM32,0)</f>
        <v>0</v>
      </c>
      <c r="CN33" s="27">
        <f>IF(structure!CN33&lt;&gt;"",1+CN32,0)</f>
        <v>0</v>
      </c>
      <c r="CO33" s="27">
        <f>IF(structure!CO33&lt;&gt;"",1+CO32,0)</f>
        <v>0</v>
      </c>
      <c r="CP33" s="27">
        <f>IF(structure!CP33&lt;&gt;"",1+CP32,0)</f>
        <v>0</v>
      </c>
      <c r="CQ33" s="27">
        <f>IF(structure!CQ33&lt;&gt;"",1+CQ32,0)</f>
        <v>0</v>
      </c>
      <c r="CR33" s="27">
        <f>IF(structure!CR33&lt;&gt;"",1+CR32,0)</f>
        <v>0</v>
      </c>
      <c r="CS33" s="27">
        <f>IF(structure!CS33&lt;&gt;"",1+CS32,0)</f>
        <v>0</v>
      </c>
      <c r="CT33" s="27">
        <f>IF(structure!CT33&lt;&gt;"",1+CT32,0)</f>
        <v>0</v>
      </c>
      <c r="CU33" s="27">
        <f>IF(structure!CU33&lt;&gt;"",1+CU32,0)</f>
        <v>0</v>
      </c>
      <c r="CV33" s="27">
        <f>IF(structure!CV33&lt;&gt;"",1+CV32,0)</f>
        <v>0</v>
      </c>
      <c r="CW33" s="27">
        <f>IF(structure!CW33&lt;&gt;"",1+CW32,0)</f>
        <v>0</v>
      </c>
      <c r="CX33" s="28">
        <f>IF(structure!CX33&lt;&gt;"",1+CX32,0)</f>
        <v>0</v>
      </c>
      <c r="CY33" s="37"/>
    </row>
    <row r="34" spans="2:104" ht="21" customHeight="1" x14ac:dyDescent="0.35">
      <c r="B34" s="36"/>
      <c r="C34" s="26">
        <f>IF(structure!C34&lt;&gt;"",1+C33,0)</f>
        <v>0</v>
      </c>
      <c r="D34" s="27">
        <f>IF(structure!D34&lt;&gt;"",1+D33,0)</f>
        <v>0</v>
      </c>
      <c r="E34" s="27">
        <f>IF(structure!E34&lt;&gt;"",1+E33,0)</f>
        <v>0</v>
      </c>
      <c r="F34" s="27">
        <f>IF(structure!F34&lt;&gt;"",1+F33,0)</f>
        <v>0</v>
      </c>
      <c r="G34" s="27">
        <f>IF(structure!G34&lt;&gt;"",1+G33,0)</f>
        <v>0</v>
      </c>
      <c r="H34" s="27">
        <f>IF(structure!H34&lt;&gt;"",1+H33,0)</f>
        <v>0</v>
      </c>
      <c r="I34" s="27">
        <f>IF(structure!I34&lt;&gt;"",1+I33,0)</f>
        <v>0</v>
      </c>
      <c r="J34" s="27">
        <f>IF(structure!J34&lt;&gt;"",1+J33,0)</f>
        <v>0</v>
      </c>
      <c r="K34" s="27">
        <f>IF(structure!K34&lt;&gt;"",1+K33,0)</f>
        <v>0</v>
      </c>
      <c r="L34" s="27">
        <f>IF(structure!L34&lt;&gt;"",1+L33,0)</f>
        <v>0</v>
      </c>
      <c r="M34" s="27">
        <f>IF(structure!M34&lt;&gt;"",1+M33,0)</f>
        <v>0</v>
      </c>
      <c r="N34" s="27">
        <f>IF(structure!N34&lt;&gt;"",1+N33,0)</f>
        <v>0</v>
      </c>
      <c r="O34" s="27">
        <f>IF(structure!O34&lt;&gt;"",1+O33,0)</f>
        <v>0</v>
      </c>
      <c r="P34" s="27">
        <f>IF(structure!P34&lt;&gt;"",1+P33,0)</f>
        <v>0</v>
      </c>
      <c r="Q34" s="27">
        <f>IF(structure!Q34&lt;&gt;"",1+Q33,0)</f>
        <v>0</v>
      </c>
      <c r="R34" s="27">
        <f>IF(structure!R34&lt;&gt;"",1+R33,0)</f>
        <v>0</v>
      </c>
      <c r="S34" s="27">
        <f>IF(structure!S34&lt;&gt;"",1+S33,0)</f>
        <v>0</v>
      </c>
      <c r="T34" s="27">
        <f>IF(structure!T34&lt;&gt;"",1+T33,0)</f>
        <v>0</v>
      </c>
      <c r="U34" s="27">
        <f>IF(structure!U34&lt;&gt;"",1+U33,0)</f>
        <v>0</v>
      </c>
      <c r="V34" s="27">
        <f>IF(structure!V34&lt;&gt;"",1+V33,0)</f>
        <v>0</v>
      </c>
      <c r="W34" s="27">
        <f>IF(structure!W34&lt;&gt;"",1+W33,0)</f>
        <v>0</v>
      </c>
      <c r="X34" s="27">
        <f>IF(structure!X34&lt;&gt;"",1+X33,0)</f>
        <v>0</v>
      </c>
      <c r="Y34" s="27">
        <f>IF(structure!Y34&lt;&gt;"",1+Y33,0)</f>
        <v>0</v>
      </c>
      <c r="Z34" s="27">
        <f>IF(structure!Z34&lt;&gt;"",1+Z33,0)</f>
        <v>0</v>
      </c>
      <c r="AA34" s="27">
        <f>IF(structure!AA34&lt;&gt;"",1+AA33,0)</f>
        <v>0</v>
      </c>
      <c r="AB34" s="27">
        <f>IF(structure!AB34&lt;&gt;"",1+AB33,0)</f>
        <v>0</v>
      </c>
      <c r="AC34" s="27">
        <f>IF(structure!AC34&lt;&gt;"",1+AC33,0)</f>
        <v>0</v>
      </c>
      <c r="AD34" s="27">
        <f>IF(structure!AD34&lt;&gt;"",1+AD33,0)</f>
        <v>0</v>
      </c>
      <c r="AE34" s="27">
        <f>IF(structure!AE34&lt;&gt;"",1+AE33,0)</f>
        <v>0</v>
      </c>
      <c r="AF34" s="27">
        <f>IF(structure!AF34&lt;&gt;"",1+AF33,0)</f>
        <v>0</v>
      </c>
      <c r="AG34" s="27">
        <f>IF(structure!AG34&lt;&gt;"",1+AG33,0)</f>
        <v>0</v>
      </c>
      <c r="AH34" s="27">
        <f>IF(structure!AH34&lt;&gt;"",1+AH33,0)</f>
        <v>0</v>
      </c>
      <c r="AI34" s="27">
        <f>IF(structure!AI34&lt;&gt;"",1+AI33,0)</f>
        <v>0</v>
      </c>
      <c r="AJ34" s="27">
        <f>IF(structure!AJ34&lt;&gt;"",1+AJ33,0)</f>
        <v>0</v>
      </c>
      <c r="AK34" s="27">
        <f>IF(structure!AK34&lt;&gt;"",1+AK33,0)</f>
        <v>0</v>
      </c>
      <c r="AL34" s="27">
        <f>IF(structure!AL34&lt;&gt;"",1+AL33,0)</f>
        <v>0</v>
      </c>
      <c r="AM34" s="27">
        <f>IF(structure!AM34&lt;&gt;"",1+AM33,0)</f>
        <v>0</v>
      </c>
      <c r="AN34" s="27">
        <f>IF(structure!AN34&lt;&gt;"",1+AN33,0)</f>
        <v>0</v>
      </c>
      <c r="AO34" s="27">
        <f>IF(structure!AO34&lt;&gt;"",1+AO33,0)</f>
        <v>0</v>
      </c>
      <c r="AP34" s="27">
        <f>IF(structure!AP34&lt;&gt;"",1+AP33,0)</f>
        <v>0</v>
      </c>
      <c r="AQ34" s="27">
        <f>IF(structure!AQ34&lt;&gt;"",1+AQ33,0)</f>
        <v>0</v>
      </c>
      <c r="AR34" s="27">
        <f>IF(structure!AR34&lt;&gt;"",1+AR33,0)</f>
        <v>0</v>
      </c>
      <c r="AS34" s="27">
        <f>IF(structure!AS34&lt;&gt;"",1+AS33,0)</f>
        <v>0</v>
      </c>
      <c r="AT34" s="27">
        <f>IF(structure!AT34&lt;&gt;"",1+AT33,0)</f>
        <v>0</v>
      </c>
      <c r="AU34" s="27">
        <f>IF(structure!AU34&lt;&gt;"",1+AU33,0)</f>
        <v>0</v>
      </c>
      <c r="AV34" s="27">
        <f>IF(structure!AV34&lt;&gt;"",1+AV33,0)</f>
        <v>0</v>
      </c>
      <c r="AW34" s="27">
        <f>IF(structure!AW34&lt;&gt;"",1+AW33,0)</f>
        <v>0</v>
      </c>
      <c r="AX34" s="27">
        <f>IF(structure!AX34&lt;&gt;"",1+AX33,0)</f>
        <v>0</v>
      </c>
      <c r="AY34" s="27">
        <f>IF(structure!AY34&lt;&gt;"",1+AY33,0)</f>
        <v>0</v>
      </c>
      <c r="AZ34" s="27">
        <f>IF(structure!AZ34&lt;&gt;"",1+AZ33,0)</f>
        <v>0</v>
      </c>
      <c r="BA34" s="27">
        <f>IF(structure!BA34&lt;&gt;"",1+BA33,0)</f>
        <v>0</v>
      </c>
      <c r="BB34" s="27">
        <f>IF(structure!BB34&lt;&gt;"",1+BB33,0)</f>
        <v>0</v>
      </c>
      <c r="BC34" s="27">
        <f>IF(structure!BC34&lt;&gt;"",1+BC33,0)</f>
        <v>0</v>
      </c>
      <c r="BD34" s="27">
        <f>IF(structure!BD34&lt;&gt;"",1+BD33,0)</f>
        <v>0</v>
      </c>
      <c r="BE34" s="27">
        <f>IF(structure!BE34&lt;&gt;"",1+BE33,0)</f>
        <v>0</v>
      </c>
      <c r="BF34" s="27">
        <f>IF(structure!BF34&lt;&gt;"",1+BF33,0)</f>
        <v>0</v>
      </c>
      <c r="BG34" s="27">
        <f>IF(structure!BG34&lt;&gt;"",1+BG33,0)</f>
        <v>0</v>
      </c>
      <c r="BH34" s="27">
        <f>IF(structure!BH34&lt;&gt;"",1+BH33,0)</f>
        <v>0</v>
      </c>
      <c r="BI34" s="27">
        <f>IF(structure!BI34&lt;&gt;"",1+BI33,0)</f>
        <v>0</v>
      </c>
      <c r="BJ34" s="27">
        <f>IF(structure!BJ34&lt;&gt;"",1+BJ33,0)</f>
        <v>0</v>
      </c>
      <c r="BK34" s="27">
        <f>IF(structure!BK34&lt;&gt;"",1+BK33,0)</f>
        <v>0</v>
      </c>
      <c r="BL34" s="27">
        <f>IF(structure!BL34&lt;&gt;"",1+BL33,0)</f>
        <v>0</v>
      </c>
      <c r="BM34" s="27">
        <f>IF(structure!BM34&lt;&gt;"",1+BM33,0)</f>
        <v>0</v>
      </c>
      <c r="BN34" s="27">
        <f>IF(structure!BN34&lt;&gt;"",1+BN33,0)</f>
        <v>0</v>
      </c>
      <c r="BO34" s="27">
        <f>IF(structure!BO34&lt;&gt;"",1+BO33,0)</f>
        <v>0</v>
      </c>
      <c r="BP34" s="27">
        <f>IF(structure!BP34&lt;&gt;"",1+BP33,0)</f>
        <v>0</v>
      </c>
      <c r="BQ34" s="27">
        <f>IF(structure!BQ34&lt;&gt;"",1+BQ33,0)</f>
        <v>0</v>
      </c>
      <c r="BR34" s="27">
        <f>IF(structure!BR34&lt;&gt;"",1+BR33,0)</f>
        <v>0</v>
      </c>
      <c r="BS34" s="27">
        <f>IF(structure!BS34&lt;&gt;"",1+BS33,0)</f>
        <v>0</v>
      </c>
      <c r="BT34" s="27">
        <f>IF(structure!BT34&lt;&gt;"",1+BT33,0)</f>
        <v>0</v>
      </c>
      <c r="BU34" s="27">
        <f>IF(structure!BU34&lt;&gt;"",1+BU33,0)</f>
        <v>0</v>
      </c>
      <c r="BV34" s="27">
        <f>IF(structure!BV34&lt;&gt;"",1+BV33,0)</f>
        <v>0</v>
      </c>
      <c r="BW34" s="27">
        <f>IF(structure!BW34&lt;&gt;"",1+BW33,0)</f>
        <v>0</v>
      </c>
      <c r="BX34" s="27">
        <f>IF(structure!BX34&lt;&gt;"",1+BX33,0)</f>
        <v>0</v>
      </c>
      <c r="BY34" s="27">
        <f>IF(structure!BY34&lt;&gt;"",1+BY33,0)</f>
        <v>0</v>
      </c>
      <c r="BZ34" s="27">
        <f>IF(structure!BZ34&lt;&gt;"",1+BZ33,0)</f>
        <v>0</v>
      </c>
      <c r="CA34" s="27">
        <f>IF(structure!CA34&lt;&gt;"",1+CA33,0)</f>
        <v>0</v>
      </c>
      <c r="CB34" s="27">
        <f>IF(structure!CB34&lt;&gt;"",1+CB33,0)</f>
        <v>0</v>
      </c>
      <c r="CC34" s="27">
        <f>IF(structure!CC34&lt;&gt;"",1+CC33,0)</f>
        <v>0</v>
      </c>
      <c r="CD34" s="27">
        <f>IF(structure!CD34&lt;&gt;"",1+CD33,0)</f>
        <v>0</v>
      </c>
      <c r="CE34" s="27">
        <f>IF(structure!CE34&lt;&gt;"",1+CE33,0)</f>
        <v>0</v>
      </c>
      <c r="CF34" s="27">
        <f>IF(structure!CF34&lt;&gt;"",1+CF33,0)</f>
        <v>0</v>
      </c>
      <c r="CG34" s="27">
        <f>IF(structure!CG34&lt;&gt;"",1+CG33,0)</f>
        <v>0</v>
      </c>
      <c r="CH34" s="27">
        <f>IF(structure!CH34&lt;&gt;"",1+CH33,0)</f>
        <v>0</v>
      </c>
      <c r="CI34" s="27">
        <f>IF(structure!CI34&lt;&gt;"",1+CI33,0)</f>
        <v>0</v>
      </c>
      <c r="CJ34" s="27">
        <f>IF(structure!CJ34&lt;&gt;"",1+CJ33,0)</f>
        <v>0</v>
      </c>
      <c r="CK34" s="27">
        <f>IF(structure!CK34&lt;&gt;"",1+CK33,0)</f>
        <v>0</v>
      </c>
      <c r="CL34" s="27">
        <f>IF(structure!CL34&lt;&gt;"",1+CL33,0)</f>
        <v>0</v>
      </c>
      <c r="CM34" s="27">
        <f>IF(structure!CM34&lt;&gt;"",1+CM33,0)</f>
        <v>0</v>
      </c>
      <c r="CN34" s="27">
        <f>IF(structure!CN34&lt;&gt;"",1+CN33,0)</f>
        <v>0</v>
      </c>
      <c r="CO34" s="27">
        <f>IF(structure!CO34&lt;&gt;"",1+CO33,0)</f>
        <v>0</v>
      </c>
      <c r="CP34" s="27">
        <f>IF(structure!CP34&lt;&gt;"",1+CP33,0)</f>
        <v>0</v>
      </c>
      <c r="CQ34" s="27">
        <f>IF(structure!CQ34&lt;&gt;"",1+CQ33,0)</f>
        <v>0</v>
      </c>
      <c r="CR34" s="27">
        <f>IF(structure!CR34&lt;&gt;"",1+CR33,0)</f>
        <v>0</v>
      </c>
      <c r="CS34" s="27">
        <f>IF(structure!CS34&lt;&gt;"",1+CS33,0)</f>
        <v>0</v>
      </c>
      <c r="CT34" s="27">
        <f>IF(structure!CT34&lt;&gt;"",1+CT33,0)</f>
        <v>0</v>
      </c>
      <c r="CU34" s="27">
        <f>IF(structure!CU34&lt;&gt;"",1+CU33,0)</f>
        <v>0</v>
      </c>
      <c r="CV34" s="27">
        <f>IF(structure!CV34&lt;&gt;"",1+CV33,0)</f>
        <v>0</v>
      </c>
      <c r="CW34" s="27">
        <f>IF(structure!CW34&lt;&gt;"",1+CW33,0)</f>
        <v>0</v>
      </c>
      <c r="CX34" s="28">
        <f>IF(structure!CX34&lt;&gt;"",1+CX33,0)</f>
        <v>0</v>
      </c>
      <c r="CY34" s="37"/>
    </row>
    <row r="35" spans="2:104" ht="21" customHeight="1" x14ac:dyDescent="0.35">
      <c r="B35" s="36"/>
      <c r="C35" s="26">
        <f>IF(structure!C35&lt;&gt;"",1+C34,0)</f>
        <v>0</v>
      </c>
      <c r="D35" s="27">
        <f>IF(structure!D35&lt;&gt;"",1+D34,0)</f>
        <v>0</v>
      </c>
      <c r="E35" s="27">
        <f>IF(structure!E35&lt;&gt;"",1+E34,0)</f>
        <v>0</v>
      </c>
      <c r="F35" s="27">
        <f>IF(structure!F35&lt;&gt;"",1+F34,0)</f>
        <v>0</v>
      </c>
      <c r="G35" s="27">
        <f>IF(structure!G35&lt;&gt;"",1+G34,0)</f>
        <v>0</v>
      </c>
      <c r="H35" s="27">
        <f>IF(structure!H35&lt;&gt;"",1+H34,0)</f>
        <v>0</v>
      </c>
      <c r="I35" s="27">
        <f>IF(structure!I35&lt;&gt;"",1+I34,0)</f>
        <v>0</v>
      </c>
      <c r="J35" s="27">
        <f>IF(structure!J35&lt;&gt;"",1+J34,0)</f>
        <v>0</v>
      </c>
      <c r="K35" s="27">
        <f>IF(structure!K35&lt;&gt;"",1+K34,0)</f>
        <v>0</v>
      </c>
      <c r="L35" s="27">
        <f>IF(structure!L35&lt;&gt;"",1+L34,0)</f>
        <v>0</v>
      </c>
      <c r="M35" s="27">
        <f>IF(structure!M35&lt;&gt;"",1+M34,0)</f>
        <v>0</v>
      </c>
      <c r="N35" s="27">
        <f>IF(structure!N35&lt;&gt;"",1+N34,0)</f>
        <v>0</v>
      </c>
      <c r="O35" s="27">
        <f>IF(structure!O35&lt;&gt;"",1+O34,0)</f>
        <v>0</v>
      </c>
      <c r="P35" s="27">
        <f>IF(structure!P35&lt;&gt;"",1+P34,0)</f>
        <v>0</v>
      </c>
      <c r="Q35" s="27">
        <f>IF(structure!Q35&lt;&gt;"",1+Q34,0)</f>
        <v>0</v>
      </c>
      <c r="R35" s="27">
        <f>IF(structure!R35&lt;&gt;"",1+R34,0)</f>
        <v>0</v>
      </c>
      <c r="S35" s="27">
        <f>IF(structure!S35&lt;&gt;"",1+S34,0)</f>
        <v>0</v>
      </c>
      <c r="T35" s="27">
        <f>IF(structure!T35&lt;&gt;"",1+T34,0)</f>
        <v>0</v>
      </c>
      <c r="U35" s="27">
        <f>IF(structure!U35&lt;&gt;"",1+U34,0)</f>
        <v>0</v>
      </c>
      <c r="V35" s="27">
        <f>IF(structure!V35&lt;&gt;"",1+V34,0)</f>
        <v>0</v>
      </c>
      <c r="W35" s="27">
        <f>IF(structure!W35&lt;&gt;"",1+W34,0)</f>
        <v>0</v>
      </c>
      <c r="X35" s="27">
        <f>IF(structure!X35&lt;&gt;"",1+X34,0)</f>
        <v>0</v>
      </c>
      <c r="Y35" s="27">
        <f>IF(structure!Y35&lt;&gt;"",1+Y34,0)</f>
        <v>0</v>
      </c>
      <c r="Z35" s="27">
        <f>IF(structure!Z35&lt;&gt;"",1+Z34,0)</f>
        <v>0</v>
      </c>
      <c r="AA35" s="27">
        <f>IF(structure!AA35&lt;&gt;"",1+AA34,0)</f>
        <v>0</v>
      </c>
      <c r="AB35" s="27">
        <f>IF(structure!AB35&lt;&gt;"",1+AB34,0)</f>
        <v>0</v>
      </c>
      <c r="AC35" s="27">
        <f>IF(structure!AC35&lt;&gt;"",1+AC34,0)</f>
        <v>0</v>
      </c>
      <c r="AD35" s="27">
        <f>IF(structure!AD35&lt;&gt;"",1+AD34,0)</f>
        <v>0</v>
      </c>
      <c r="AE35" s="27">
        <f>IF(structure!AE35&lt;&gt;"",1+AE34,0)</f>
        <v>0</v>
      </c>
      <c r="AF35" s="27">
        <f>IF(structure!AF35&lt;&gt;"",1+AF34,0)</f>
        <v>0</v>
      </c>
      <c r="AG35" s="27">
        <f>IF(structure!AG35&lt;&gt;"",1+AG34,0)</f>
        <v>0</v>
      </c>
      <c r="AH35" s="27">
        <f>IF(structure!AH35&lt;&gt;"",1+AH34,0)</f>
        <v>0</v>
      </c>
      <c r="AI35" s="27">
        <f>IF(structure!AI35&lt;&gt;"",1+AI34,0)</f>
        <v>0</v>
      </c>
      <c r="AJ35" s="27">
        <f>IF(structure!AJ35&lt;&gt;"",1+AJ34,0)</f>
        <v>0</v>
      </c>
      <c r="AK35" s="27">
        <f>IF(structure!AK35&lt;&gt;"",1+AK34,0)</f>
        <v>0</v>
      </c>
      <c r="AL35" s="27">
        <f>IF(structure!AL35&lt;&gt;"",1+AL34,0)</f>
        <v>0</v>
      </c>
      <c r="AM35" s="27">
        <f>IF(structure!AM35&lt;&gt;"",1+AM34,0)</f>
        <v>0</v>
      </c>
      <c r="AN35" s="27">
        <f>IF(structure!AN35&lt;&gt;"",1+AN34,0)</f>
        <v>0</v>
      </c>
      <c r="AO35" s="27">
        <f>IF(structure!AO35&lt;&gt;"",1+AO34,0)</f>
        <v>0</v>
      </c>
      <c r="AP35" s="27">
        <f>IF(structure!AP35&lt;&gt;"",1+AP34,0)</f>
        <v>0</v>
      </c>
      <c r="AQ35" s="27">
        <f>IF(structure!AQ35&lt;&gt;"",1+AQ34,0)</f>
        <v>0</v>
      </c>
      <c r="AR35" s="27">
        <f>IF(structure!AR35&lt;&gt;"",1+AR34,0)</f>
        <v>0</v>
      </c>
      <c r="AS35" s="27">
        <f>IF(structure!AS35&lt;&gt;"",1+AS34,0)</f>
        <v>0</v>
      </c>
      <c r="AT35" s="27">
        <f>IF(structure!AT35&lt;&gt;"",1+AT34,0)</f>
        <v>0</v>
      </c>
      <c r="AU35" s="27">
        <f>IF(structure!AU35&lt;&gt;"",1+AU34,0)</f>
        <v>0</v>
      </c>
      <c r="AV35" s="27">
        <f>IF(structure!AV35&lt;&gt;"",1+AV34,0)</f>
        <v>0</v>
      </c>
      <c r="AW35" s="27">
        <f>IF(structure!AW35&lt;&gt;"",1+AW34,0)</f>
        <v>0</v>
      </c>
      <c r="AX35" s="27">
        <f>IF(structure!AX35&lt;&gt;"",1+AX34,0)</f>
        <v>0</v>
      </c>
      <c r="AY35" s="27">
        <f>IF(structure!AY35&lt;&gt;"",1+AY34,0)</f>
        <v>0</v>
      </c>
      <c r="AZ35" s="27">
        <f>IF(structure!AZ35&lt;&gt;"",1+AZ34,0)</f>
        <v>0</v>
      </c>
      <c r="BA35" s="27">
        <f>IF(structure!BA35&lt;&gt;"",1+BA34,0)</f>
        <v>0</v>
      </c>
      <c r="BB35" s="27">
        <f>IF(structure!BB35&lt;&gt;"",1+BB34,0)</f>
        <v>0</v>
      </c>
      <c r="BC35" s="27">
        <f>IF(structure!BC35&lt;&gt;"",1+BC34,0)</f>
        <v>0</v>
      </c>
      <c r="BD35" s="27">
        <f>IF(structure!BD35&lt;&gt;"",1+BD34,0)</f>
        <v>0</v>
      </c>
      <c r="BE35" s="27">
        <f>IF(structure!BE35&lt;&gt;"",1+BE34,0)</f>
        <v>0</v>
      </c>
      <c r="BF35" s="27">
        <f>IF(structure!BF35&lt;&gt;"",1+BF34,0)</f>
        <v>0</v>
      </c>
      <c r="BG35" s="27">
        <f>IF(structure!BG35&lt;&gt;"",1+BG34,0)</f>
        <v>0</v>
      </c>
      <c r="BH35" s="27">
        <f>IF(structure!BH35&lt;&gt;"",1+BH34,0)</f>
        <v>0</v>
      </c>
      <c r="BI35" s="27">
        <f>IF(structure!BI35&lt;&gt;"",1+BI34,0)</f>
        <v>0</v>
      </c>
      <c r="BJ35" s="27">
        <f>IF(structure!BJ35&lt;&gt;"",1+BJ34,0)</f>
        <v>0</v>
      </c>
      <c r="BK35" s="27">
        <f>IF(structure!BK35&lt;&gt;"",1+BK34,0)</f>
        <v>0</v>
      </c>
      <c r="BL35" s="27">
        <f>IF(structure!BL35&lt;&gt;"",1+BL34,0)</f>
        <v>0</v>
      </c>
      <c r="BM35" s="27">
        <f>IF(structure!BM35&lt;&gt;"",1+BM34,0)</f>
        <v>0</v>
      </c>
      <c r="BN35" s="27">
        <f>IF(structure!BN35&lt;&gt;"",1+BN34,0)</f>
        <v>0</v>
      </c>
      <c r="BO35" s="27">
        <f>IF(structure!BO35&lt;&gt;"",1+BO34,0)</f>
        <v>0</v>
      </c>
      <c r="BP35" s="27">
        <f>IF(structure!BP35&lt;&gt;"",1+BP34,0)</f>
        <v>0</v>
      </c>
      <c r="BQ35" s="27">
        <f>IF(structure!BQ35&lt;&gt;"",1+BQ34,0)</f>
        <v>0</v>
      </c>
      <c r="BR35" s="27">
        <f>IF(structure!BR35&lt;&gt;"",1+BR34,0)</f>
        <v>0</v>
      </c>
      <c r="BS35" s="27">
        <f>IF(structure!BS35&lt;&gt;"",1+BS34,0)</f>
        <v>0</v>
      </c>
      <c r="BT35" s="27">
        <f>IF(structure!BT35&lt;&gt;"",1+BT34,0)</f>
        <v>0</v>
      </c>
      <c r="BU35" s="27">
        <f>IF(structure!BU35&lt;&gt;"",1+BU34,0)</f>
        <v>0</v>
      </c>
      <c r="BV35" s="27">
        <f>IF(structure!BV35&lt;&gt;"",1+BV34,0)</f>
        <v>0</v>
      </c>
      <c r="BW35" s="27">
        <f>IF(structure!BW35&lt;&gt;"",1+BW34,0)</f>
        <v>0</v>
      </c>
      <c r="BX35" s="27">
        <f>IF(structure!BX35&lt;&gt;"",1+BX34,0)</f>
        <v>0</v>
      </c>
      <c r="BY35" s="27">
        <f>IF(structure!BY35&lt;&gt;"",1+BY34,0)</f>
        <v>0</v>
      </c>
      <c r="BZ35" s="27">
        <f>IF(structure!BZ35&lt;&gt;"",1+BZ34,0)</f>
        <v>0</v>
      </c>
      <c r="CA35" s="27">
        <f>IF(structure!CA35&lt;&gt;"",1+CA34,0)</f>
        <v>0</v>
      </c>
      <c r="CB35" s="27">
        <f>IF(structure!CB35&lt;&gt;"",1+CB34,0)</f>
        <v>0</v>
      </c>
      <c r="CC35" s="27">
        <f>IF(structure!CC35&lt;&gt;"",1+CC34,0)</f>
        <v>0</v>
      </c>
      <c r="CD35" s="27">
        <f>IF(structure!CD35&lt;&gt;"",1+CD34,0)</f>
        <v>0</v>
      </c>
      <c r="CE35" s="27">
        <f>IF(structure!CE35&lt;&gt;"",1+CE34,0)</f>
        <v>0</v>
      </c>
      <c r="CF35" s="27">
        <f>IF(structure!CF35&lt;&gt;"",1+CF34,0)</f>
        <v>0</v>
      </c>
      <c r="CG35" s="27">
        <f>IF(structure!CG35&lt;&gt;"",1+CG34,0)</f>
        <v>0</v>
      </c>
      <c r="CH35" s="27">
        <f>IF(structure!CH35&lt;&gt;"",1+CH34,0)</f>
        <v>0</v>
      </c>
      <c r="CI35" s="27">
        <f>IF(structure!CI35&lt;&gt;"",1+CI34,0)</f>
        <v>0</v>
      </c>
      <c r="CJ35" s="27">
        <f>IF(structure!CJ35&lt;&gt;"",1+CJ34,0)</f>
        <v>0</v>
      </c>
      <c r="CK35" s="27">
        <f>IF(structure!CK35&lt;&gt;"",1+CK34,0)</f>
        <v>0</v>
      </c>
      <c r="CL35" s="27">
        <f>IF(structure!CL35&lt;&gt;"",1+CL34,0)</f>
        <v>0</v>
      </c>
      <c r="CM35" s="27">
        <f>IF(structure!CM35&lt;&gt;"",1+CM34,0)</f>
        <v>0</v>
      </c>
      <c r="CN35" s="27">
        <f>IF(structure!CN35&lt;&gt;"",1+CN34,0)</f>
        <v>0</v>
      </c>
      <c r="CO35" s="27">
        <f>IF(structure!CO35&lt;&gt;"",1+CO34,0)</f>
        <v>0</v>
      </c>
      <c r="CP35" s="27">
        <f>IF(structure!CP35&lt;&gt;"",1+CP34,0)</f>
        <v>0</v>
      </c>
      <c r="CQ35" s="27">
        <f>IF(structure!CQ35&lt;&gt;"",1+CQ34,0)</f>
        <v>0</v>
      </c>
      <c r="CR35" s="27">
        <f>IF(structure!CR35&lt;&gt;"",1+CR34,0)</f>
        <v>0</v>
      </c>
      <c r="CS35" s="27">
        <f>IF(structure!CS35&lt;&gt;"",1+CS34,0)</f>
        <v>0</v>
      </c>
      <c r="CT35" s="27">
        <f>IF(structure!CT35&lt;&gt;"",1+CT34,0)</f>
        <v>0</v>
      </c>
      <c r="CU35" s="27">
        <f>IF(structure!CU35&lt;&gt;"",1+CU34,0)</f>
        <v>0</v>
      </c>
      <c r="CV35" s="27">
        <f>IF(structure!CV35&lt;&gt;"",1+CV34,0)</f>
        <v>0</v>
      </c>
      <c r="CW35" s="27">
        <f>IF(structure!CW35&lt;&gt;"",1+CW34,0)</f>
        <v>0</v>
      </c>
      <c r="CX35" s="28">
        <f>IF(structure!CX35&lt;&gt;"",1+CX34,0)</f>
        <v>0</v>
      </c>
      <c r="CY35" s="37"/>
    </row>
    <row r="36" spans="2:104" ht="21" customHeight="1" x14ac:dyDescent="0.35">
      <c r="B36" s="36"/>
      <c r="C36" s="26">
        <f>IF(structure!C36&lt;&gt;"",1+C35,0)</f>
        <v>0</v>
      </c>
      <c r="D36" s="27">
        <f>IF(structure!D36&lt;&gt;"",1+D35,0)</f>
        <v>0</v>
      </c>
      <c r="E36" s="27">
        <f>IF(structure!E36&lt;&gt;"",1+E35,0)</f>
        <v>0</v>
      </c>
      <c r="F36" s="27">
        <f>IF(structure!F36&lt;&gt;"",1+F35,0)</f>
        <v>0</v>
      </c>
      <c r="G36" s="27">
        <f>IF(structure!G36&lt;&gt;"",1+G35,0)</f>
        <v>0</v>
      </c>
      <c r="H36" s="27">
        <f>IF(structure!H36&lt;&gt;"",1+H35,0)</f>
        <v>0</v>
      </c>
      <c r="I36" s="27">
        <f>IF(structure!I36&lt;&gt;"",1+I35,0)</f>
        <v>0</v>
      </c>
      <c r="J36" s="27">
        <f>IF(structure!J36&lt;&gt;"",1+J35,0)</f>
        <v>0</v>
      </c>
      <c r="K36" s="27">
        <f>IF(structure!K36&lt;&gt;"",1+K35,0)</f>
        <v>0</v>
      </c>
      <c r="L36" s="27">
        <f>IF(structure!L36&lt;&gt;"",1+L35,0)</f>
        <v>0</v>
      </c>
      <c r="M36" s="27">
        <f>IF(structure!M36&lt;&gt;"",1+M35,0)</f>
        <v>0</v>
      </c>
      <c r="N36" s="27">
        <f>IF(structure!N36&lt;&gt;"",1+N35,0)</f>
        <v>0</v>
      </c>
      <c r="O36" s="27">
        <f>IF(structure!O36&lt;&gt;"",1+O35,0)</f>
        <v>0</v>
      </c>
      <c r="P36" s="27">
        <f>IF(structure!P36&lt;&gt;"",1+P35,0)</f>
        <v>0</v>
      </c>
      <c r="Q36" s="27">
        <f>IF(structure!Q36&lt;&gt;"",1+Q35,0)</f>
        <v>0</v>
      </c>
      <c r="R36" s="27">
        <f>IF(structure!R36&lt;&gt;"",1+R35,0)</f>
        <v>0</v>
      </c>
      <c r="S36" s="27">
        <f>IF(structure!S36&lt;&gt;"",1+S35,0)</f>
        <v>0</v>
      </c>
      <c r="T36" s="27">
        <f>IF(structure!T36&lt;&gt;"",1+T35,0)</f>
        <v>0</v>
      </c>
      <c r="U36" s="27">
        <f>IF(structure!U36&lt;&gt;"",1+U35,0)</f>
        <v>0</v>
      </c>
      <c r="V36" s="27">
        <f>IF(structure!V36&lt;&gt;"",1+V35,0)</f>
        <v>0</v>
      </c>
      <c r="W36" s="27">
        <f>IF(structure!W36&lt;&gt;"",1+W35,0)</f>
        <v>0</v>
      </c>
      <c r="X36" s="27">
        <f>IF(structure!X36&lt;&gt;"",1+X35,0)</f>
        <v>0</v>
      </c>
      <c r="Y36" s="27">
        <f>IF(structure!Y36&lt;&gt;"",1+Y35,0)</f>
        <v>0</v>
      </c>
      <c r="Z36" s="27">
        <f>IF(structure!Z36&lt;&gt;"",1+Z35,0)</f>
        <v>0</v>
      </c>
      <c r="AA36" s="27">
        <f>IF(structure!AA36&lt;&gt;"",1+AA35,0)</f>
        <v>0</v>
      </c>
      <c r="AB36" s="27">
        <f>IF(structure!AB36&lt;&gt;"",1+AB35,0)</f>
        <v>0</v>
      </c>
      <c r="AC36" s="27">
        <f>IF(structure!AC36&lt;&gt;"",1+AC35,0)</f>
        <v>0</v>
      </c>
      <c r="AD36" s="27">
        <f>IF(structure!AD36&lt;&gt;"",1+AD35,0)</f>
        <v>0</v>
      </c>
      <c r="AE36" s="27">
        <f>IF(structure!AE36&lt;&gt;"",1+AE35,0)</f>
        <v>0</v>
      </c>
      <c r="AF36" s="27">
        <f>IF(structure!AF36&lt;&gt;"",1+AF35,0)</f>
        <v>0</v>
      </c>
      <c r="AG36" s="27">
        <f>IF(structure!AG36&lt;&gt;"",1+AG35,0)</f>
        <v>0</v>
      </c>
      <c r="AH36" s="27">
        <f>IF(structure!AH36&lt;&gt;"",1+AH35,0)</f>
        <v>0</v>
      </c>
      <c r="AI36" s="27">
        <f>IF(structure!AI36&lt;&gt;"",1+AI35,0)</f>
        <v>0</v>
      </c>
      <c r="AJ36" s="27">
        <f>IF(structure!AJ36&lt;&gt;"",1+AJ35,0)</f>
        <v>0</v>
      </c>
      <c r="AK36" s="27">
        <f>IF(structure!AK36&lt;&gt;"",1+AK35,0)</f>
        <v>0</v>
      </c>
      <c r="AL36" s="27">
        <f>IF(structure!AL36&lt;&gt;"",1+AL35,0)</f>
        <v>0</v>
      </c>
      <c r="AM36" s="27">
        <f>IF(structure!AM36&lt;&gt;"",1+AM35,0)</f>
        <v>0</v>
      </c>
      <c r="AN36" s="27">
        <f>IF(structure!AN36&lt;&gt;"",1+AN35,0)</f>
        <v>0</v>
      </c>
      <c r="AO36" s="27">
        <f>IF(structure!AO36&lt;&gt;"",1+AO35,0)</f>
        <v>0</v>
      </c>
      <c r="AP36" s="27">
        <f>IF(structure!AP36&lt;&gt;"",1+AP35,0)</f>
        <v>0</v>
      </c>
      <c r="AQ36" s="27">
        <f>IF(structure!AQ36&lt;&gt;"",1+AQ35,0)</f>
        <v>0</v>
      </c>
      <c r="AR36" s="27">
        <f>IF(structure!AR36&lt;&gt;"",1+AR35,0)</f>
        <v>0</v>
      </c>
      <c r="AS36" s="27">
        <f>IF(structure!AS36&lt;&gt;"",1+AS35,0)</f>
        <v>0</v>
      </c>
      <c r="AT36" s="27">
        <f>IF(structure!AT36&lt;&gt;"",1+AT35,0)</f>
        <v>0</v>
      </c>
      <c r="AU36" s="27">
        <f>IF(structure!AU36&lt;&gt;"",1+AU35,0)</f>
        <v>0</v>
      </c>
      <c r="AV36" s="27">
        <f>IF(structure!AV36&lt;&gt;"",1+AV35,0)</f>
        <v>0</v>
      </c>
      <c r="AW36" s="27">
        <f>IF(structure!AW36&lt;&gt;"",1+AW35,0)</f>
        <v>0</v>
      </c>
      <c r="AX36" s="27">
        <f>IF(structure!AX36&lt;&gt;"",1+AX35,0)</f>
        <v>0</v>
      </c>
      <c r="AY36" s="27">
        <f>IF(structure!AY36&lt;&gt;"",1+AY35,0)</f>
        <v>0</v>
      </c>
      <c r="AZ36" s="27">
        <f>IF(structure!AZ36&lt;&gt;"",1+AZ35,0)</f>
        <v>0</v>
      </c>
      <c r="BA36" s="27">
        <f>IF(structure!BA36&lt;&gt;"",1+BA35,0)</f>
        <v>0</v>
      </c>
      <c r="BB36" s="27">
        <f>IF(structure!BB36&lt;&gt;"",1+BB35,0)</f>
        <v>0</v>
      </c>
      <c r="BC36" s="27">
        <f>IF(structure!BC36&lt;&gt;"",1+BC35,0)</f>
        <v>0</v>
      </c>
      <c r="BD36" s="27">
        <f>IF(structure!BD36&lt;&gt;"",1+BD35,0)</f>
        <v>0</v>
      </c>
      <c r="BE36" s="27">
        <f>IF(structure!BE36&lt;&gt;"",1+BE35,0)</f>
        <v>0</v>
      </c>
      <c r="BF36" s="27">
        <f>IF(structure!BF36&lt;&gt;"",1+BF35,0)</f>
        <v>0</v>
      </c>
      <c r="BG36" s="27">
        <f>IF(structure!BG36&lt;&gt;"",1+BG35,0)</f>
        <v>0</v>
      </c>
      <c r="BH36" s="27">
        <f>IF(structure!BH36&lt;&gt;"",1+BH35,0)</f>
        <v>0</v>
      </c>
      <c r="BI36" s="27">
        <f>IF(structure!BI36&lt;&gt;"",1+BI35,0)</f>
        <v>0</v>
      </c>
      <c r="BJ36" s="27">
        <f>IF(structure!BJ36&lt;&gt;"",1+BJ35,0)</f>
        <v>0</v>
      </c>
      <c r="BK36" s="27">
        <f>IF(structure!BK36&lt;&gt;"",1+BK35,0)</f>
        <v>0</v>
      </c>
      <c r="BL36" s="27">
        <f>IF(structure!BL36&lt;&gt;"",1+BL35,0)</f>
        <v>0</v>
      </c>
      <c r="BM36" s="27">
        <f>IF(structure!BM36&lt;&gt;"",1+BM35,0)</f>
        <v>0</v>
      </c>
      <c r="BN36" s="27">
        <f>IF(structure!BN36&lt;&gt;"",1+BN35,0)</f>
        <v>0</v>
      </c>
      <c r="BO36" s="27">
        <f>IF(structure!BO36&lt;&gt;"",1+BO35,0)</f>
        <v>0</v>
      </c>
      <c r="BP36" s="27">
        <f>IF(structure!BP36&lt;&gt;"",1+BP35,0)</f>
        <v>0</v>
      </c>
      <c r="BQ36" s="27">
        <f>IF(structure!BQ36&lt;&gt;"",1+BQ35,0)</f>
        <v>0</v>
      </c>
      <c r="BR36" s="27">
        <f>IF(structure!BR36&lt;&gt;"",1+BR35,0)</f>
        <v>0</v>
      </c>
      <c r="BS36" s="27">
        <f>IF(structure!BS36&lt;&gt;"",1+BS35,0)</f>
        <v>0</v>
      </c>
      <c r="BT36" s="27">
        <f>IF(structure!BT36&lt;&gt;"",1+BT35,0)</f>
        <v>0</v>
      </c>
      <c r="BU36" s="27">
        <f>IF(structure!BU36&lt;&gt;"",1+BU35,0)</f>
        <v>0</v>
      </c>
      <c r="BV36" s="27">
        <f>IF(structure!BV36&lt;&gt;"",1+BV35,0)</f>
        <v>0</v>
      </c>
      <c r="BW36" s="27">
        <f>IF(structure!BW36&lt;&gt;"",1+BW35,0)</f>
        <v>0</v>
      </c>
      <c r="BX36" s="27">
        <f>IF(structure!BX36&lt;&gt;"",1+BX35,0)</f>
        <v>0</v>
      </c>
      <c r="BY36" s="27">
        <f>IF(structure!BY36&lt;&gt;"",1+BY35,0)</f>
        <v>0</v>
      </c>
      <c r="BZ36" s="27">
        <f>IF(structure!BZ36&lt;&gt;"",1+BZ35,0)</f>
        <v>0</v>
      </c>
      <c r="CA36" s="27">
        <f>IF(structure!CA36&lt;&gt;"",1+CA35,0)</f>
        <v>0</v>
      </c>
      <c r="CB36" s="27">
        <f>IF(structure!CB36&lt;&gt;"",1+CB35,0)</f>
        <v>0</v>
      </c>
      <c r="CC36" s="27">
        <f>IF(structure!CC36&lt;&gt;"",1+CC35,0)</f>
        <v>0</v>
      </c>
      <c r="CD36" s="27">
        <f>IF(structure!CD36&lt;&gt;"",1+CD35,0)</f>
        <v>0</v>
      </c>
      <c r="CE36" s="27">
        <f>IF(structure!CE36&lt;&gt;"",1+CE35,0)</f>
        <v>0</v>
      </c>
      <c r="CF36" s="27">
        <f>IF(structure!CF36&lt;&gt;"",1+CF35,0)</f>
        <v>0</v>
      </c>
      <c r="CG36" s="27">
        <f>IF(structure!CG36&lt;&gt;"",1+CG35,0)</f>
        <v>0</v>
      </c>
      <c r="CH36" s="27">
        <f>IF(structure!CH36&lt;&gt;"",1+CH35,0)</f>
        <v>0</v>
      </c>
      <c r="CI36" s="27">
        <f>IF(structure!CI36&lt;&gt;"",1+CI35,0)</f>
        <v>0</v>
      </c>
      <c r="CJ36" s="27">
        <f>IF(structure!CJ36&lt;&gt;"",1+CJ35,0)</f>
        <v>0</v>
      </c>
      <c r="CK36" s="27">
        <f>IF(structure!CK36&lt;&gt;"",1+CK35,0)</f>
        <v>0</v>
      </c>
      <c r="CL36" s="27">
        <f>IF(structure!CL36&lt;&gt;"",1+CL35,0)</f>
        <v>0</v>
      </c>
      <c r="CM36" s="27">
        <f>IF(structure!CM36&lt;&gt;"",1+CM35,0)</f>
        <v>0</v>
      </c>
      <c r="CN36" s="27">
        <f>IF(structure!CN36&lt;&gt;"",1+CN35,0)</f>
        <v>0</v>
      </c>
      <c r="CO36" s="27">
        <f>IF(structure!CO36&lt;&gt;"",1+CO35,0)</f>
        <v>0</v>
      </c>
      <c r="CP36" s="27">
        <f>IF(structure!CP36&lt;&gt;"",1+CP35,0)</f>
        <v>0</v>
      </c>
      <c r="CQ36" s="27">
        <f>IF(structure!CQ36&lt;&gt;"",1+CQ35,0)</f>
        <v>0</v>
      </c>
      <c r="CR36" s="27">
        <f>IF(structure!CR36&lt;&gt;"",1+CR35,0)</f>
        <v>0</v>
      </c>
      <c r="CS36" s="27">
        <f>IF(structure!CS36&lt;&gt;"",1+CS35,0)</f>
        <v>0</v>
      </c>
      <c r="CT36" s="27">
        <f>IF(structure!CT36&lt;&gt;"",1+CT35,0)</f>
        <v>0</v>
      </c>
      <c r="CU36" s="27">
        <f>IF(structure!CU36&lt;&gt;"",1+CU35,0)</f>
        <v>0</v>
      </c>
      <c r="CV36" s="27">
        <f>IF(structure!CV36&lt;&gt;"",1+CV35,0)</f>
        <v>0</v>
      </c>
      <c r="CW36" s="27">
        <f>IF(structure!CW36&lt;&gt;"",1+CW35,0)</f>
        <v>0</v>
      </c>
      <c r="CX36" s="28">
        <f>IF(structure!CX36&lt;&gt;"",1+CX35,0)</f>
        <v>0</v>
      </c>
      <c r="CY36" s="37"/>
    </row>
    <row r="37" spans="2:104" ht="21" customHeight="1" thickBot="1" x14ac:dyDescent="0.4">
      <c r="B37" s="36"/>
      <c r="C37" s="29">
        <f>IF(structure!C37&lt;&gt;"",1+C36,0)</f>
        <v>0</v>
      </c>
      <c r="D37" s="30">
        <f>IF(structure!D37&lt;&gt;"",1+D36,0)</f>
        <v>0</v>
      </c>
      <c r="E37" s="30">
        <f>IF(structure!E37&lt;&gt;"",1+E36,0)</f>
        <v>0</v>
      </c>
      <c r="F37" s="30">
        <f>IF(structure!F37&lt;&gt;"",1+F36,0)</f>
        <v>0</v>
      </c>
      <c r="G37" s="30">
        <f>IF(structure!G37&lt;&gt;"",1+G36,0)</f>
        <v>0</v>
      </c>
      <c r="H37" s="30">
        <f>IF(structure!H37&lt;&gt;"",1+H36,0)</f>
        <v>0</v>
      </c>
      <c r="I37" s="30">
        <f>IF(structure!I37&lt;&gt;"",1+I36,0)</f>
        <v>0</v>
      </c>
      <c r="J37" s="30">
        <f>IF(structure!J37&lt;&gt;"",1+J36,0)</f>
        <v>0</v>
      </c>
      <c r="K37" s="30">
        <f>IF(structure!K37&lt;&gt;"",1+K36,0)</f>
        <v>0</v>
      </c>
      <c r="L37" s="30">
        <f>IF(structure!L37&lt;&gt;"",1+L36,0)</f>
        <v>0</v>
      </c>
      <c r="M37" s="30">
        <f>IF(structure!M37&lt;&gt;"",1+M36,0)</f>
        <v>0</v>
      </c>
      <c r="N37" s="30">
        <f>IF(structure!N37&lt;&gt;"",1+N36,0)</f>
        <v>0</v>
      </c>
      <c r="O37" s="30">
        <f>IF(structure!O37&lt;&gt;"",1+O36,0)</f>
        <v>0</v>
      </c>
      <c r="P37" s="30">
        <f>IF(structure!P37&lt;&gt;"",1+P36,0)</f>
        <v>0</v>
      </c>
      <c r="Q37" s="30">
        <f>IF(structure!Q37&lt;&gt;"",1+Q36,0)</f>
        <v>0</v>
      </c>
      <c r="R37" s="30">
        <f>IF(structure!R37&lt;&gt;"",1+R36,0)</f>
        <v>0</v>
      </c>
      <c r="S37" s="30">
        <f>IF(structure!S37&lt;&gt;"",1+S36,0)</f>
        <v>0</v>
      </c>
      <c r="T37" s="30">
        <f>IF(structure!T37&lt;&gt;"",1+T36,0)</f>
        <v>0</v>
      </c>
      <c r="U37" s="30">
        <f>IF(structure!U37&lt;&gt;"",1+U36,0)</f>
        <v>0</v>
      </c>
      <c r="V37" s="30">
        <f>IF(structure!V37&lt;&gt;"",1+V36,0)</f>
        <v>0</v>
      </c>
      <c r="W37" s="30">
        <f>IF(structure!W37&lt;&gt;"",1+W36,0)</f>
        <v>0</v>
      </c>
      <c r="X37" s="30">
        <f>IF(structure!X37&lt;&gt;"",1+X36,0)</f>
        <v>0</v>
      </c>
      <c r="Y37" s="30">
        <f>IF(structure!Y37&lt;&gt;"",1+Y36,0)</f>
        <v>0</v>
      </c>
      <c r="Z37" s="30">
        <f>IF(structure!Z37&lt;&gt;"",1+Z36,0)</f>
        <v>0</v>
      </c>
      <c r="AA37" s="30">
        <f>IF(structure!AA37&lt;&gt;"",1+AA36,0)</f>
        <v>0</v>
      </c>
      <c r="AB37" s="30">
        <f>IF(structure!AB37&lt;&gt;"",1+AB36,0)</f>
        <v>0</v>
      </c>
      <c r="AC37" s="30">
        <f>IF(structure!AC37&lt;&gt;"",1+AC36,0)</f>
        <v>0</v>
      </c>
      <c r="AD37" s="30">
        <f>IF(structure!AD37&lt;&gt;"",1+AD36,0)</f>
        <v>0</v>
      </c>
      <c r="AE37" s="30">
        <f>IF(structure!AE37&lt;&gt;"",1+AE36,0)</f>
        <v>0</v>
      </c>
      <c r="AF37" s="30">
        <f>IF(structure!AF37&lt;&gt;"",1+AF36,0)</f>
        <v>0</v>
      </c>
      <c r="AG37" s="30">
        <f>IF(structure!AG37&lt;&gt;"",1+AG36,0)</f>
        <v>0</v>
      </c>
      <c r="AH37" s="30">
        <f>IF(structure!AH37&lt;&gt;"",1+AH36,0)</f>
        <v>0</v>
      </c>
      <c r="AI37" s="30">
        <f>IF(structure!AI37&lt;&gt;"",1+AI36,0)</f>
        <v>0</v>
      </c>
      <c r="AJ37" s="30">
        <f>IF(structure!AJ37&lt;&gt;"",1+AJ36,0)</f>
        <v>0</v>
      </c>
      <c r="AK37" s="30">
        <f>IF(structure!AK37&lt;&gt;"",1+AK36,0)</f>
        <v>0</v>
      </c>
      <c r="AL37" s="30">
        <f>IF(structure!AL37&lt;&gt;"",1+AL36,0)</f>
        <v>0</v>
      </c>
      <c r="AM37" s="30">
        <f>IF(structure!AM37&lt;&gt;"",1+AM36,0)</f>
        <v>0</v>
      </c>
      <c r="AN37" s="30">
        <f>IF(structure!AN37&lt;&gt;"",1+AN36,0)</f>
        <v>0</v>
      </c>
      <c r="AO37" s="30">
        <f>IF(structure!AO37&lt;&gt;"",1+AO36,0)</f>
        <v>0</v>
      </c>
      <c r="AP37" s="30">
        <f>IF(structure!AP37&lt;&gt;"",1+AP36,0)</f>
        <v>0</v>
      </c>
      <c r="AQ37" s="30">
        <f>IF(structure!AQ37&lt;&gt;"",1+AQ36,0)</f>
        <v>0</v>
      </c>
      <c r="AR37" s="30">
        <f>IF(structure!AR37&lt;&gt;"",1+AR36,0)</f>
        <v>0</v>
      </c>
      <c r="AS37" s="30">
        <f>IF(structure!AS37&lt;&gt;"",1+AS36,0)</f>
        <v>0</v>
      </c>
      <c r="AT37" s="30">
        <f>IF(structure!AT37&lt;&gt;"",1+AT36,0)</f>
        <v>0</v>
      </c>
      <c r="AU37" s="30">
        <f>IF(structure!AU37&lt;&gt;"",1+AU36,0)</f>
        <v>0</v>
      </c>
      <c r="AV37" s="30">
        <f>IF(structure!AV37&lt;&gt;"",1+AV36,0)</f>
        <v>0</v>
      </c>
      <c r="AW37" s="30">
        <f>IF(structure!AW37&lt;&gt;"",1+AW36,0)</f>
        <v>0</v>
      </c>
      <c r="AX37" s="30">
        <f>IF(structure!AX37&lt;&gt;"",1+AX36,0)</f>
        <v>0</v>
      </c>
      <c r="AY37" s="30">
        <f>IF(structure!AY37&lt;&gt;"",1+AY36,0)</f>
        <v>0</v>
      </c>
      <c r="AZ37" s="30">
        <f>IF(structure!AZ37&lt;&gt;"",1+AZ36,0)</f>
        <v>0</v>
      </c>
      <c r="BA37" s="30">
        <f>IF(structure!BA37&lt;&gt;"",1+BA36,0)</f>
        <v>0</v>
      </c>
      <c r="BB37" s="30">
        <f>IF(structure!BB37&lt;&gt;"",1+BB36,0)</f>
        <v>0</v>
      </c>
      <c r="BC37" s="30">
        <f>IF(structure!BC37&lt;&gt;"",1+BC36,0)</f>
        <v>0</v>
      </c>
      <c r="BD37" s="30">
        <f>IF(structure!BD37&lt;&gt;"",1+BD36,0)</f>
        <v>0</v>
      </c>
      <c r="BE37" s="30">
        <f>IF(structure!BE37&lt;&gt;"",1+BE36,0)</f>
        <v>0</v>
      </c>
      <c r="BF37" s="30">
        <f>IF(structure!BF37&lt;&gt;"",1+BF36,0)</f>
        <v>0</v>
      </c>
      <c r="BG37" s="30">
        <f>IF(structure!BG37&lt;&gt;"",1+BG36,0)</f>
        <v>0</v>
      </c>
      <c r="BH37" s="30">
        <f>IF(structure!BH37&lt;&gt;"",1+BH36,0)</f>
        <v>0</v>
      </c>
      <c r="BI37" s="30">
        <f>IF(structure!BI37&lt;&gt;"",1+BI36,0)</f>
        <v>0</v>
      </c>
      <c r="BJ37" s="30">
        <f>IF(structure!BJ37&lt;&gt;"",1+BJ36,0)</f>
        <v>0</v>
      </c>
      <c r="BK37" s="30">
        <f>IF(structure!BK37&lt;&gt;"",1+BK36,0)</f>
        <v>0</v>
      </c>
      <c r="BL37" s="30">
        <f>IF(structure!BL37&lt;&gt;"",1+BL36,0)</f>
        <v>0</v>
      </c>
      <c r="BM37" s="30">
        <f>IF(structure!BM37&lt;&gt;"",1+BM36,0)</f>
        <v>0</v>
      </c>
      <c r="BN37" s="30">
        <f>IF(structure!BN37&lt;&gt;"",1+BN36,0)</f>
        <v>0</v>
      </c>
      <c r="BO37" s="30">
        <f>IF(structure!BO37&lt;&gt;"",1+BO36,0)</f>
        <v>0</v>
      </c>
      <c r="BP37" s="30">
        <f>IF(structure!BP37&lt;&gt;"",1+BP36,0)</f>
        <v>0</v>
      </c>
      <c r="BQ37" s="30">
        <f>IF(structure!BQ37&lt;&gt;"",1+BQ36,0)</f>
        <v>0</v>
      </c>
      <c r="BR37" s="30">
        <f>IF(structure!BR37&lt;&gt;"",1+BR36,0)</f>
        <v>0</v>
      </c>
      <c r="BS37" s="30">
        <f>IF(structure!BS37&lt;&gt;"",1+BS36,0)</f>
        <v>0</v>
      </c>
      <c r="BT37" s="30">
        <f>IF(structure!BT37&lt;&gt;"",1+BT36,0)</f>
        <v>0</v>
      </c>
      <c r="BU37" s="30">
        <f>IF(structure!BU37&lt;&gt;"",1+BU36,0)</f>
        <v>0</v>
      </c>
      <c r="BV37" s="30">
        <f>IF(structure!BV37&lt;&gt;"",1+BV36,0)</f>
        <v>0</v>
      </c>
      <c r="BW37" s="30">
        <f>IF(structure!BW37&lt;&gt;"",1+BW36,0)</f>
        <v>0</v>
      </c>
      <c r="BX37" s="30">
        <f>IF(structure!BX37&lt;&gt;"",1+BX36,0)</f>
        <v>0</v>
      </c>
      <c r="BY37" s="30">
        <f>IF(structure!BY37&lt;&gt;"",1+BY36,0)</f>
        <v>0</v>
      </c>
      <c r="BZ37" s="30">
        <f>IF(structure!BZ37&lt;&gt;"",1+BZ36,0)</f>
        <v>0</v>
      </c>
      <c r="CA37" s="30">
        <f>IF(structure!CA37&lt;&gt;"",1+CA36,0)</f>
        <v>0</v>
      </c>
      <c r="CB37" s="30">
        <f>IF(structure!CB37&lt;&gt;"",1+CB36,0)</f>
        <v>0</v>
      </c>
      <c r="CC37" s="30">
        <f>IF(structure!CC37&lt;&gt;"",1+CC36,0)</f>
        <v>0</v>
      </c>
      <c r="CD37" s="30">
        <f>IF(structure!CD37&lt;&gt;"",1+CD36,0)</f>
        <v>0</v>
      </c>
      <c r="CE37" s="30">
        <f>IF(structure!CE37&lt;&gt;"",1+CE36,0)</f>
        <v>0</v>
      </c>
      <c r="CF37" s="30">
        <f>IF(structure!CF37&lt;&gt;"",1+CF36,0)</f>
        <v>0</v>
      </c>
      <c r="CG37" s="30">
        <f>IF(structure!CG37&lt;&gt;"",1+CG36,0)</f>
        <v>0</v>
      </c>
      <c r="CH37" s="30">
        <f>IF(structure!CH37&lt;&gt;"",1+CH36,0)</f>
        <v>0</v>
      </c>
      <c r="CI37" s="30">
        <f>IF(structure!CI37&lt;&gt;"",1+CI36,0)</f>
        <v>0</v>
      </c>
      <c r="CJ37" s="30">
        <f>IF(structure!CJ37&lt;&gt;"",1+CJ36,0)</f>
        <v>0</v>
      </c>
      <c r="CK37" s="30">
        <f>IF(structure!CK37&lt;&gt;"",1+CK36,0)</f>
        <v>0</v>
      </c>
      <c r="CL37" s="30">
        <f>IF(structure!CL37&lt;&gt;"",1+CL36,0)</f>
        <v>0</v>
      </c>
      <c r="CM37" s="30">
        <f>IF(structure!CM37&lt;&gt;"",1+CM36,0)</f>
        <v>0</v>
      </c>
      <c r="CN37" s="30">
        <f>IF(structure!CN37&lt;&gt;"",1+CN36,0)</f>
        <v>0</v>
      </c>
      <c r="CO37" s="30">
        <f>IF(structure!CO37&lt;&gt;"",1+CO36,0)</f>
        <v>0</v>
      </c>
      <c r="CP37" s="30">
        <f>IF(structure!CP37&lt;&gt;"",1+CP36,0)</f>
        <v>0</v>
      </c>
      <c r="CQ37" s="30">
        <f>IF(structure!CQ37&lt;&gt;"",1+CQ36,0)</f>
        <v>0</v>
      </c>
      <c r="CR37" s="30">
        <f>IF(structure!CR37&lt;&gt;"",1+CR36,0)</f>
        <v>0</v>
      </c>
      <c r="CS37" s="30">
        <f>IF(structure!CS37&lt;&gt;"",1+CS36,0)</f>
        <v>0</v>
      </c>
      <c r="CT37" s="30">
        <f>IF(structure!CT37&lt;&gt;"",1+CT36,0)</f>
        <v>0</v>
      </c>
      <c r="CU37" s="30">
        <f>IF(structure!CU37&lt;&gt;"",1+CU36,0)</f>
        <v>0</v>
      </c>
      <c r="CV37" s="30">
        <f>IF(structure!CV37&lt;&gt;"",1+CV36,0)</f>
        <v>0</v>
      </c>
      <c r="CW37" s="30">
        <f>IF(structure!CW37&lt;&gt;"",1+CW36,0)</f>
        <v>0</v>
      </c>
      <c r="CX37" s="31">
        <f>IF(structure!CX37&lt;&gt;"",1+CX36,0)</f>
        <v>0</v>
      </c>
      <c r="CY37" s="37"/>
    </row>
    <row r="38" spans="2:104" ht="21" customHeight="1" thickBot="1" x14ac:dyDescent="0.4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2:104" ht="21" customHeight="1" x14ac:dyDescent="0.35">
      <c r="C39">
        <f>MAX(C29:C37)</f>
        <v>0</v>
      </c>
      <c r="D39">
        <f t="shared" ref="D39:BO39" si="0">MAX(D29:D37)</f>
        <v>0</v>
      </c>
      <c r="E39">
        <f t="shared" si="0"/>
        <v>0</v>
      </c>
      <c r="F39">
        <f t="shared" si="0"/>
        <v>0</v>
      </c>
      <c r="G39">
        <f t="shared" si="0"/>
        <v>0</v>
      </c>
      <c r="H39">
        <f t="shared" si="0"/>
        <v>0</v>
      </c>
      <c r="I39">
        <f t="shared" si="0"/>
        <v>0</v>
      </c>
      <c r="J39">
        <f t="shared" si="0"/>
        <v>0</v>
      </c>
      <c r="K39">
        <f t="shared" si="0"/>
        <v>0</v>
      </c>
      <c r="L39">
        <f t="shared" si="0"/>
        <v>0</v>
      </c>
      <c r="M39">
        <f t="shared" si="0"/>
        <v>0</v>
      </c>
      <c r="N39">
        <f t="shared" si="0"/>
        <v>0</v>
      </c>
      <c r="O39">
        <f t="shared" si="0"/>
        <v>0</v>
      </c>
      <c r="P39">
        <f t="shared" si="0"/>
        <v>0</v>
      </c>
      <c r="Q39">
        <f t="shared" si="0"/>
        <v>0</v>
      </c>
      <c r="R39">
        <f t="shared" si="0"/>
        <v>0</v>
      </c>
      <c r="S39">
        <f t="shared" si="0"/>
        <v>0</v>
      </c>
      <c r="T39">
        <f t="shared" si="0"/>
        <v>0</v>
      </c>
      <c r="U39">
        <f t="shared" si="0"/>
        <v>0</v>
      </c>
      <c r="V39">
        <f t="shared" si="0"/>
        <v>0</v>
      </c>
      <c r="W39">
        <f t="shared" si="0"/>
        <v>0</v>
      </c>
      <c r="X39">
        <f t="shared" si="0"/>
        <v>0</v>
      </c>
      <c r="Y39">
        <f t="shared" si="0"/>
        <v>0</v>
      </c>
      <c r="Z39">
        <f t="shared" si="0"/>
        <v>0</v>
      </c>
      <c r="AA39">
        <f t="shared" si="0"/>
        <v>0</v>
      </c>
      <c r="AB39">
        <f t="shared" si="0"/>
        <v>0</v>
      </c>
      <c r="AC39">
        <f t="shared" si="0"/>
        <v>0</v>
      </c>
      <c r="AD39">
        <f t="shared" si="0"/>
        <v>0</v>
      </c>
      <c r="AE39">
        <f t="shared" si="0"/>
        <v>0</v>
      </c>
      <c r="AF39">
        <f t="shared" si="0"/>
        <v>0</v>
      </c>
      <c r="AG39">
        <f t="shared" si="0"/>
        <v>0</v>
      </c>
      <c r="AH39">
        <f t="shared" si="0"/>
        <v>0</v>
      </c>
      <c r="AI39">
        <f t="shared" si="0"/>
        <v>0</v>
      </c>
      <c r="AJ39">
        <f t="shared" si="0"/>
        <v>0</v>
      </c>
      <c r="AK39">
        <f t="shared" si="0"/>
        <v>0</v>
      </c>
      <c r="AL39">
        <f t="shared" si="0"/>
        <v>0</v>
      </c>
      <c r="AM39">
        <f t="shared" si="0"/>
        <v>0</v>
      </c>
      <c r="AN39">
        <f t="shared" si="0"/>
        <v>0</v>
      </c>
      <c r="AO39">
        <f t="shared" si="0"/>
        <v>0</v>
      </c>
      <c r="AP39">
        <f t="shared" si="0"/>
        <v>0</v>
      </c>
      <c r="AQ39">
        <f t="shared" si="0"/>
        <v>0</v>
      </c>
      <c r="AR39">
        <f t="shared" si="0"/>
        <v>0</v>
      </c>
      <c r="AS39">
        <f t="shared" si="0"/>
        <v>0</v>
      </c>
      <c r="AT39">
        <f t="shared" si="0"/>
        <v>0</v>
      </c>
      <c r="AU39">
        <f t="shared" si="0"/>
        <v>0</v>
      </c>
      <c r="AV39">
        <f t="shared" si="0"/>
        <v>0</v>
      </c>
      <c r="AW39">
        <f t="shared" si="0"/>
        <v>0</v>
      </c>
      <c r="AX39">
        <f t="shared" si="0"/>
        <v>0</v>
      </c>
      <c r="AY39">
        <f t="shared" si="0"/>
        <v>0</v>
      </c>
      <c r="AZ39">
        <f t="shared" si="0"/>
        <v>0</v>
      </c>
      <c r="BA39">
        <f t="shared" si="0"/>
        <v>0</v>
      </c>
      <c r="BB39">
        <f t="shared" si="0"/>
        <v>0</v>
      </c>
      <c r="BC39">
        <f t="shared" si="0"/>
        <v>0</v>
      </c>
      <c r="BD39">
        <f t="shared" si="0"/>
        <v>0</v>
      </c>
      <c r="BE39">
        <f t="shared" si="0"/>
        <v>0</v>
      </c>
      <c r="BF39">
        <f t="shared" si="0"/>
        <v>0</v>
      </c>
      <c r="BG39">
        <f t="shared" si="0"/>
        <v>0</v>
      </c>
      <c r="BH39">
        <f t="shared" si="0"/>
        <v>0</v>
      </c>
      <c r="BI39">
        <f t="shared" si="0"/>
        <v>0</v>
      </c>
      <c r="BJ39">
        <f t="shared" si="0"/>
        <v>0</v>
      </c>
      <c r="BK39">
        <f t="shared" si="0"/>
        <v>0</v>
      </c>
      <c r="BL39">
        <f t="shared" si="0"/>
        <v>0</v>
      </c>
      <c r="BM39">
        <f t="shared" si="0"/>
        <v>0</v>
      </c>
      <c r="BN39">
        <f t="shared" si="0"/>
        <v>0</v>
      </c>
      <c r="BO39">
        <f t="shared" si="0"/>
        <v>0</v>
      </c>
      <c r="BP39">
        <f t="shared" ref="BP39:CY39" si="1">MAX(BP29:BP37)</f>
        <v>0</v>
      </c>
      <c r="BQ39">
        <f t="shared" si="1"/>
        <v>0</v>
      </c>
      <c r="BR39">
        <f t="shared" si="1"/>
        <v>0</v>
      </c>
      <c r="BS39">
        <f t="shared" si="1"/>
        <v>0</v>
      </c>
      <c r="BT39">
        <f t="shared" si="1"/>
        <v>0</v>
      </c>
      <c r="BU39">
        <f t="shared" si="1"/>
        <v>0</v>
      </c>
      <c r="BV39">
        <f t="shared" si="1"/>
        <v>0</v>
      </c>
      <c r="BW39">
        <f t="shared" si="1"/>
        <v>0</v>
      </c>
      <c r="BX39">
        <f t="shared" si="1"/>
        <v>0</v>
      </c>
      <c r="BY39">
        <f t="shared" si="1"/>
        <v>0</v>
      </c>
      <c r="BZ39">
        <f t="shared" si="1"/>
        <v>0</v>
      </c>
      <c r="CA39">
        <f t="shared" si="1"/>
        <v>0</v>
      </c>
      <c r="CB39">
        <f t="shared" si="1"/>
        <v>0</v>
      </c>
      <c r="CC39">
        <f t="shared" si="1"/>
        <v>0</v>
      </c>
      <c r="CD39">
        <f t="shared" si="1"/>
        <v>0</v>
      </c>
      <c r="CE39">
        <f t="shared" si="1"/>
        <v>0</v>
      </c>
      <c r="CF39">
        <f t="shared" si="1"/>
        <v>0</v>
      </c>
      <c r="CG39">
        <f t="shared" si="1"/>
        <v>0</v>
      </c>
      <c r="CH39">
        <f t="shared" si="1"/>
        <v>0</v>
      </c>
      <c r="CI39">
        <f t="shared" si="1"/>
        <v>0</v>
      </c>
      <c r="CJ39">
        <f t="shared" si="1"/>
        <v>0</v>
      </c>
      <c r="CK39">
        <f t="shared" si="1"/>
        <v>0</v>
      </c>
      <c r="CL39">
        <f t="shared" si="1"/>
        <v>0</v>
      </c>
      <c r="CM39">
        <f t="shared" si="1"/>
        <v>0</v>
      </c>
      <c r="CN39">
        <f t="shared" si="1"/>
        <v>0</v>
      </c>
      <c r="CO39">
        <f t="shared" si="1"/>
        <v>0</v>
      </c>
      <c r="CP39">
        <f t="shared" si="1"/>
        <v>0</v>
      </c>
      <c r="CQ39">
        <f t="shared" si="1"/>
        <v>0</v>
      </c>
      <c r="CR39">
        <f t="shared" si="1"/>
        <v>0</v>
      </c>
      <c r="CS39">
        <f t="shared" si="1"/>
        <v>0</v>
      </c>
      <c r="CT39">
        <f t="shared" si="1"/>
        <v>0</v>
      </c>
      <c r="CU39">
        <f t="shared" si="1"/>
        <v>0</v>
      </c>
      <c r="CV39">
        <f t="shared" si="1"/>
        <v>0</v>
      </c>
      <c r="CW39">
        <f t="shared" si="1"/>
        <v>0</v>
      </c>
      <c r="CX39">
        <f t="shared" si="1"/>
        <v>0</v>
      </c>
      <c r="CY39">
        <f t="shared" si="1"/>
        <v>0</v>
      </c>
      <c r="CZ39">
        <f>MAX(C39:CX39)</f>
        <v>0</v>
      </c>
    </row>
    <row r="40" spans="2:104" ht="21" customHeight="1" x14ac:dyDescent="0.35"/>
    <row r="41" spans="2:104" ht="21" customHeight="1" x14ac:dyDescent="0.35"/>
    <row r="42" spans="2:104" ht="21" customHeight="1" x14ac:dyDescent="0.35"/>
  </sheetData>
  <mergeCells count="9">
    <mergeCell ref="B26:Q26"/>
    <mergeCell ref="B2:Q2"/>
    <mergeCell ref="S2:AH2"/>
    <mergeCell ref="AJ2:AY2"/>
    <mergeCell ref="BA2:BP2"/>
    <mergeCell ref="B14:Q14"/>
    <mergeCell ref="S14:AH14"/>
    <mergeCell ref="AJ14:AY14"/>
    <mergeCell ref="BA14:BP14"/>
  </mergeCells>
  <conditionalFormatting sqref="C5:P10 C29:CX37">
    <cfRule type="cellIs" dxfId="227" priority="9" operator="equal">
      <formula>1</formula>
    </cfRule>
  </conditionalFormatting>
  <conditionalFormatting sqref="T5:AG10">
    <cfRule type="cellIs" dxfId="226" priority="8" operator="equal">
      <formula>1</formula>
    </cfRule>
  </conditionalFormatting>
  <conditionalFormatting sqref="C17:P22">
    <cfRule type="cellIs" dxfId="225" priority="7" operator="equal">
      <formula>1</formula>
    </cfRule>
  </conditionalFormatting>
  <conditionalFormatting sqref="T17:AG22">
    <cfRule type="cellIs" dxfId="224" priority="6" operator="equal">
      <formula>1</formula>
    </cfRule>
  </conditionalFormatting>
  <conditionalFormatting sqref="AK5:AX10">
    <cfRule type="cellIs" dxfId="223" priority="5" operator="equal">
      <formula>1</formula>
    </cfRule>
  </conditionalFormatting>
  <conditionalFormatting sqref="AK17:AX22">
    <cfRule type="cellIs" dxfId="222" priority="4" operator="equal">
      <formula>1</formula>
    </cfRule>
  </conditionalFormatting>
  <conditionalFormatting sqref="BB5:BO10">
    <cfRule type="cellIs" dxfId="221" priority="3" operator="equal">
      <formula>1</formula>
    </cfRule>
  </conditionalFormatting>
  <conditionalFormatting sqref="BB17:BO22">
    <cfRule type="cellIs" dxfId="220" priority="2" operator="equal">
      <formula>1</formula>
    </cfRule>
  </conditionalFormatting>
  <pageMargins left="0.7" right="0.7" top="0.75" bottom="0.75" header="0.3" footer="0.3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/>
  <dimension ref="A1:CY42"/>
  <sheetViews>
    <sheetView topLeftCell="A10" zoomScale="70" zoomScaleNormal="70" workbookViewId="0">
      <selection activeCell="P30" sqref="P30"/>
    </sheetView>
  </sheetViews>
  <sheetFormatPr baseColWidth="10" defaultColWidth="9.1796875" defaultRowHeight="15" customHeight="1" x14ac:dyDescent="0.35"/>
  <cols>
    <col min="1" max="103" width="3.1796875" customWidth="1"/>
  </cols>
  <sheetData>
    <row r="1" spans="1:68" ht="21" customHeight="1" x14ac:dyDescent="0.35"/>
    <row r="2" spans="1:68" ht="21" customHeight="1" x14ac:dyDescent="0.35">
      <c r="A2" s="11"/>
      <c r="B2" s="276" t="str">
        <f>traduction!A13</f>
        <v>Champ PV 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S2" s="276" t="str">
        <f>traduction!A14</f>
        <v>Champ PV 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61"/>
      <c r="AJ2" s="276" t="str">
        <f>traduction!A15</f>
        <v>Champ PV 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61"/>
      <c r="BA2" s="276" t="str">
        <f>traduction!A16</f>
        <v>Champ PV 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</row>
    <row r="3" spans="1:68" ht="21" customHeight="1" thickBot="1" x14ac:dyDescent="0.4">
      <c r="A3" s="1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99"/>
      <c r="Q3" s="61"/>
      <c r="S3" s="61"/>
      <c r="T3" s="199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199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199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</row>
    <row r="4" spans="1:68" ht="21" customHeight="1" thickBot="1" x14ac:dyDescent="0.4">
      <c r="A4" s="11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35"/>
      <c r="S4" s="32"/>
      <c r="T4" s="34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5"/>
      <c r="AJ4" s="32"/>
      <c r="AK4" s="34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5"/>
      <c r="BA4" s="32"/>
      <c r="BB4" s="34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5"/>
    </row>
    <row r="5" spans="1:68" ht="21" customHeight="1" x14ac:dyDescent="0.35">
      <c r="A5" s="11"/>
      <c r="B5" s="36"/>
      <c r="C5" s="23" t="str">
        <f>IF('Création champs PV'!C5=1,1,IF(OR('Création champs PV'!C5="V1",'Création champs PV'!C5="V2"),"V",""))</f>
        <v/>
      </c>
      <c r="D5" s="24" t="str">
        <f>IF('Création champs PV'!D5=1,1,IF(OR('Création champs PV'!D5="V1",'Création champs PV'!D5="V2"),"V",""))</f>
        <v/>
      </c>
      <c r="E5" s="24" t="str">
        <f>IF('Création champs PV'!E5=1,1,IF(OR('Création champs PV'!E5="V1",'Création champs PV'!E5="V2"),"V",""))</f>
        <v/>
      </c>
      <c r="F5" s="24" t="str">
        <f>IF('Création champs PV'!F5=1,1,IF(OR('Création champs PV'!F5="V1",'Création champs PV'!F5="V2"),"V",""))</f>
        <v/>
      </c>
      <c r="G5" s="24" t="str">
        <f>IF('Création champs PV'!G5=1,1,IF(OR('Création champs PV'!G5="V1",'Création champs PV'!G5="V2"),"V",""))</f>
        <v/>
      </c>
      <c r="H5" s="24" t="str">
        <f>IF('Création champs PV'!H5=1,1,IF(OR('Création champs PV'!H5="V1",'Création champs PV'!H5="V2"),"V",""))</f>
        <v/>
      </c>
      <c r="I5" s="24" t="str">
        <f>IF('Création champs PV'!I5=1,1,IF(OR('Création champs PV'!I5="V1",'Création champs PV'!I5="V2"),"V",""))</f>
        <v/>
      </c>
      <c r="J5" s="24" t="str">
        <f>IF('Création champs PV'!J5=1,1,IF(OR('Création champs PV'!J5="V1",'Création champs PV'!J5="V2"),"V",""))</f>
        <v/>
      </c>
      <c r="K5" s="24" t="str">
        <f>IF('Création champs PV'!K5=1,1,IF(OR('Création champs PV'!K5="V1",'Création champs PV'!K5="V2"),"V",""))</f>
        <v/>
      </c>
      <c r="L5" s="24" t="str">
        <f>IF('Création champs PV'!L5=1,1,IF(OR('Création champs PV'!L5="V1",'Création champs PV'!L5="V2"),"V",""))</f>
        <v/>
      </c>
      <c r="M5" s="24" t="str">
        <f>IF('Création champs PV'!M5=1,1,IF(OR('Création champs PV'!M5="V1",'Création champs PV'!M5="V2"),"V",""))</f>
        <v/>
      </c>
      <c r="N5" s="24" t="str">
        <f>IF('Création champs PV'!N5=1,1,IF(OR('Création champs PV'!N5="V1",'Création champs PV'!N5="V2"),"V",""))</f>
        <v/>
      </c>
      <c r="O5" s="24" t="str">
        <f>IF('Création champs PV'!O5=1,1,IF(OR('Création champs PV'!O5="V1",'Création champs PV'!O5="V2"),"V",""))</f>
        <v/>
      </c>
      <c r="P5" s="25" t="str">
        <f>IF('Création champs PV'!P5=1,1,IF(OR('Création champs PV'!P5="V1",'Création champs PV'!P5="V2"),"V",""))</f>
        <v/>
      </c>
      <c r="Q5" s="37"/>
      <c r="S5" s="36"/>
      <c r="T5" s="23" t="str">
        <f>IF('Création champs PV'!T5=1,1,IF(OR('Création champs PV'!T5="V1",'Création champs PV'!T5="V2"),"V",""))</f>
        <v/>
      </c>
      <c r="U5" s="24" t="str">
        <f>IF('Création champs PV'!U5=1,1,IF(OR('Création champs PV'!U5="V1",'Création champs PV'!U5="V2"),"V",""))</f>
        <v/>
      </c>
      <c r="V5" s="24" t="str">
        <f>IF('Création champs PV'!V5=1,1,IF(OR('Création champs PV'!V5="V1",'Création champs PV'!V5="V2"),"V",""))</f>
        <v/>
      </c>
      <c r="W5" s="24" t="str">
        <f>IF('Création champs PV'!W5=1,1,IF(OR('Création champs PV'!W5="V1",'Création champs PV'!W5="V2"),"V",""))</f>
        <v/>
      </c>
      <c r="X5" s="24" t="str">
        <f>IF('Création champs PV'!X5=1,1,IF(OR('Création champs PV'!X5="V1",'Création champs PV'!X5="V2"),"V",""))</f>
        <v/>
      </c>
      <c r="Y5" s="24" t="str">
        <f>IF('Création champs PV'!Y5=1,1,IF(OR('Création champs PV'!Y5="V1",'Création champs PV'!Y5="V2"),"V",""))</f>
        <v/>
      </c>
      <c r="Z5" s="24" t="str">
        <f>IF('Création champs PV'!Z5=1,1,IF(OR('Création champs PV'!Z5="V1",'Création champs PV'!Z5="V2"),"V",""))</f>
        <v/>
      </c>
      <c r="AA5" s="24" t="str">
        <f>IF('Création champs PV'!AA5=1,1,IF(OR('Création champs PV'!AA5="V1",'Création champs PV'!AA5="V2"),"V",""))</f>
        <v/>
      </c>
      <c r="AB5" s="24" t="str">
        <f>IF('Création champs PV'!AB5=1,1,IF(OR('Création champs PV'!AB5="V1",'Création champs PV'!AB5="V2"),"V",""))</f>
        <v/>
      </c>
      <c r="AC5" s="24" t="str">
        <f>IF('Création champs PV'!AC5=1,1,IF(OR('Création champs PV'!AC5="V1",'Création champs PV'!AC5="V2"),"V",""))</f>
        <v/>
      </c>
      <c r="AD5" s="24" t="str">
        <f>IF('Création champs PV'!AD5=1,1,IF(OR('Création champs PV'!AD5="V1",'Création champs PV'!AD5="V2"),"V",""))</f>
        <v/>
      </c>
      <c r="AE5" s="24" t="str">
        <f>IF('Création champs PV'!AE5=1,1,IF(OR('Création champs PV'!AE5="V1",'Création champs PV'!AE5="V2"),"V",""))</f>
        <v/>
      </c>
      <c r="AF5" s="24" t="str">
        <f>IF('Création champs PV'!AF5=1,1,IF(OR('Création champs PV'!AF5="V1",'Création champs PV'!AF5="V2"),"V",""))</f>
        <v/>
      </c>
      <c r="AG5" s="25" t="str">
        <f>IF('Création champs PV'!AG5=1,1,IF(OR('Création champs PV'!AG5="V1",'Création champs PV'!AG5="V2"),"V",""))</f>
        <v/>
      </c>
      <c r="AH5" s="37"/>
      <c r="AJ5" s="36"/>
      <c r="AK5" s="23" t="str">
        <f>IF('Création champs PV'!AK5=1,1,IF(OR('Création champs PV'!AK5="V1",'Création champs PV'!AK5="V2"),"V",""))</f>
        <v/>
      </c>
      <c r="AL5" s="24" t="str">
        <f>IF('Création champs PV'!AL5=1,1,IF(OR('Création champs PV'!AL5="V1",'Création champs PV'!AL5="V2"),"V",""))</f>
        <v/>
      </c>
      <c r="AM5" s="24" t="str">
        <f>IF('Création champs PV'!AM5=1,1,IF(OR('Création champs PV'!AM5="V1",'Création champs PV'!AM5="V2"),"V",""))</f>
        <v/>
      </c>
      <c r="AN5" s="24" t="str">
        <f>IF('Création champs PV'!AN5=1,1,IF(OR('Création champs PV'!AN5="V1",'Création champs PV'!AN5="V2"),"V",""))</f>
        <v/>
      </c>
      <c r="AO5" s="24" t="str">
        <f>IF('Création champs PV'!AO5=1,1,IF(OR('Création champs PV'!AO5="V1",'Création champs PV'!AO5="V2"),"V",""))</f>
        <v/>
      </c>
      <c r="AP5" s="24" t="str">
        <f>IF('Création champs PV'!AP5=1,1,IF(OR('Création champs PV'!AP5="V1",'Création champs PV'!AP5="V2"),"V",""))</f>
        <v/>
      </c>
      <c r="AQ5" s="24" t="str">
        <f>IF('Création champs PV'!AQ5=1,1,IF(OR('Création champs PV'!AQ5="V1",'Création champs PV'!AQ5="V2"),"V",""))</f>
        <v/>
      </c>
      <c r="AR5" s="24" t="str">
        <f>IF('Création champs PV'!AR5=1,1,IF(OR('Création champs PV'!AR5="V1",'Création champs PV'!AR5="V2"),"V",""))</f>
        <v/>
      </c>
      <c r="AS5" s="24" t="str">
        <f>IF('Création champs PV'!AS5=1,1,IF(OR('Création champs PV'!AS5="V1",'Création champs PV'!AS5="V2"),"V",""))</f>
        <v/>
      </c>
      <c r="AT5" s="24" t="str">
        <f>IF('Création champs PV'!AT5=1,1,IF(OR('Création champs PV'!AT5="V1",'Création champs PV'!AT5="V2"),"V",""))</f>
        <v/>
      </c>
      <c r="AU5" s="24" t="str">
        <f>IF('Création champs PV'!AU5=1,1,IF(OR('Création champs PV'!AU5="V1",'Création champs PV'!AU5="V2"),"V",""))</f>
        <v/>
      </c>
      <c r="AV5" s="24" t="str">
        <f>IF('Création champs PV'!AV5=1,1,IF(OR('Création champs PV'!AV5="V1",'Création champs PV'!AV5="V2"),"V",""))</f>
        <v/>
      </c>
      <c r="AW5" s="24" t="str">
        <f>IF('Création champs PV'!AW5=1,1,IF(OR('Création champs PV'!AW5="V1",'Création champs PV'!AW5="V2"),"V",""))</f>
        <v/>
      </c>
      <c r="AX5" s="25" t="str">
        <f>IF('Création champs PV'!AX5=1,1,IF(OR('Création champs PV'!AX5="V1",'Création champs PV'!AX5="V2"),"V",""))</f>
        <v/>
      </c>
      <c r="AY5" s="37"/>
      <c r="BA5" s="36"/>
      <c r="BB5" s="23" t="str">
        <f>IF('Création champs PV'!BB5=1,1,IF(OR('Création champs PV'!BB5="V1",'Création champs PV'!BB5="V2"),"V",""))</f>
        <v/>
      </c>
      <c r="BC5" s="24" t="str">
        <f>IF('Création champs PV'!BC5=1,1,IF(OR('Création champs PV'!BC5="V1",'Création champs PV'!BC5="V2"),"V",""))</f>
        <v/>
      </c>
      <c r="BD5" s="24" t="str">
        <f>IF('Création champs PV'!BD5=1,1,IF(OR('Création champs PV'!BD5="V1",'Création champs PV'!BD5="V2"),"V",""))</f>
        <v/>
      </c>
      <c r="BE5" s="24" t="str">
        <f>IF('Création champs PV'!BE5=1,1,IF(OR('Création champs PV'!BE5="V1",'Création champs PV'!BE5="V2"),"V",""))</f>
        <v/>
      </c>
      <c r="BF5" s="24" t="str">
        <f>IF('Création champs PV'!BF5=1,1,IF(OR('Création champs PV'!BF5="V1",'Création champs PV'!BF5="V2"),"V",""))</f>
        <v/>
      </c>
      <c r="BG5" s="24" t="str">
        <f>IF('Création champs PV'!BG5=1,1,IF(OR('Création champs PV'!BG5="V1",'Création champs PV'!BG5="V2"),"V",""))</f>
        <v/>
      </c>
      <c r="BH5" s="24" t="str">
        <f>IF('Création champs PV'!BH5=1,1,IF(OR('Création champs PV'!BH5="V1",'Création champs PV'!BH5="V2"),"V",""))</f>
        <v/>
      </c>
      <c r="BI5" s="24" t="str">
        <f>IF('Création champs PV'!BI5=1,1,IF(OR('Création champs PV'!BI5="V1",'Création champs PV'!BI5="V2"),"V",""))</f>
        <v/>
      </c>
      <c r="BJ5" s="24" t="str">
        <f>IF('Création champs PV'!BJ5=1,1,IF(OR('Création champs PV'!BJ5="V1",'Création champs PV'!BJ5="V2"),"V",""))</f>
        <v/>
      </c>
      <c r="BK5" s="24" t="str">
        <f>IF('Création champs PV'!BK5=1,1,IF(OR('Création champs PV'!BK5="V1",'Création champs PV'!BK5="V2"),"V",""))</f>
        <v/>
      </c>
      <c r="BL5" s="24" t="str">
        <f>IF('Création champs PV'!BL5=1,1,IF(OR('Création champs PV'!BL5="V1",'Création champs PV'!BL5="V2"),"V",""))</f>
        <v/>
      </c>
      <c r="BM5" s="24" t="str">
        <f>IF('Création champs PV'!BM5=1,1,IF(OR('Création champs PV'!BM5="V1",'Création champs PV'!BM5="V2"),"V",""))</f>
        <v/>
      </c>
      <c r="BN5" s="24" t="str">
        <f>IF('Création champs PV'!BN5=1,1,IF(OR('Création champs PV'!BN5="V1",'Création champs PV'!BN5="V2"),"V",""))</f>
        <v/>
      </c>
      <c r="BO5" s="25" t="str">
        <f>IF('Création champs PV'!BO5=1,1,IF(OR('Création champs PV'!BO5="V1",'Création champs PV'!BO5="V2"),"V",""))</f>
        <v/>
      </c>
      <c r="BP5" s="37"/>
    </row>
    <row r="6" spans="1:68" ht="21" customHeight="1" x14ac:dyDescent="0.35">
      <c r="A6" s="11"/>
      <c r="B6" s="36"/>
      <c r="C6" s="26" t="str">
        <f>IF('Création champs PV'!C6=1,1,IF(OR('Création champs PV'!C6="V1",'Création champs PV'!C6="V2"),"V",""))</f>
        <v/>
      </c>
      <c r="D6" s="27" t="str">
        <f>IF('Création champs PV'!D6=1,1,IF(OR('Création champs PV'!D6="V1",'Création champs PV'!D6="V2"),"V",""))</f>
        <v/>
      </c>
      <c r="E6" s="27" t="str">
        <f>IF('Création champs PV'!E6=1,1,IF(OR('Création champs PV'!E6="V1",'Création champs PV'!E6="V2"),"V",""))</f>
        <v/>
      </c>
      <c r="F6" s="27" t="str">
        <f>IF('Création champs PV'!F6=1,1,IF(OR('Création champs PV'!F6="V1",'Création champs PV'!F6="V2"),"V",""))</f>
        <v/>
      </c>
      <c r="G6" s="27" t="str">
        <f>IF('Création champs PV'!G6=1,1,IF(OR('Création champs PV'!G6="V1",'Création champs PV'!G6="V2"),"V",""))</f>
        <v/>
      </c>
      <c r="H6" s="27" t="str">
        <f>IF('Création champs PV'!H6=1,1,IF(OR('Création champs PV'!H6="V1",'Création champs PV'!H6="V2"),"V",""))</f>
        <v/>
      </c>
      <c r="I6" s="27" t="str">
        <f>IF('Création champs PV'!I6=1,1,IF(OR('Création champs PV'!I6="V1",'Création champs PV'!I6="V2"),"V",""))</f>
        <v/>
      </c>
      <c r="J6" s="27" t="str">
        <f>IF('Création champs PV'!J6=1,1,IF(OR('Création champs PV'!J6="V1",'Création champs PV'!J6="V2"),"V",""))</f>
        <v/>
      </c>
      <c r="K6" s="27" t="str">
        <f>IF('Création champs PV'!K6=1,1,IF(OR('Création champs PV'!K6="V1",'Création champs PV'!K6="V2"),"V",""))</f>
        <v/>
      </c>
      <c r="L6" s="27" t="str">
        <f>IF('Création champs PV'!L6=1,1,IF(OR('Création champs PV'!L6="V1",'Création champs PV'!L6="V2"),"V",""))</f>
        <v/>
      </c>
      <c r="M6" s="27" t="str">
        <f>IF('Création champs PV'!M6=1,1,IF(OR('Création champs PV'!M6="V1",'Création champs PV'!M6="V2"),"V",""))</f>
        <v/>
      </c>
      <c r="N6" s="27" t="str">
        <f>IF('Création champs PV'!N6=1,1,IF(OR('Création champs PV'!N6="V1",'Création champs PV'!N6="V2"),"V",""))</f>
        <v/>
      </c>
      <c r="O6" s="27" t="str">
        <f>IF('Création champs PV'!O6=1,1,IF(OR('Création champs PV'!O6="V1",'Création champs PV'!O6="V2"),"V",""))</f>
        <v/>
      </c>
      <c r="P6" s="28" t="str">
        <f>IF('Création champs PV'!P6=1,1,IF(OR('Création champs PV'!P6="V1",'Création champs PV'!P6="V2"),"V",""))</f>
        <v/>
      </c>
      <c r="Q6" s="37"/>
      <c r="S6" s="36"/>
      <c r="T6" s="26" t="str">
        <f>IF('Création champs PV'!T6=1,1,IF(OR('Création champs PV'!T6="V1",'Création champs PV'!T6="V2"),"V",""))</f>
        <v/>
      </c>
      <c r="U6" s="27" t="str">
        <f>IF('Création champs PV'!U6=1,1,IF(OR('Création champs PV'!U6="V1",'Création champs PV'!U6="V2"),"V",""))</f>
        <v/>
      </c>
      <c r="V6" s="27" t="str">
        <f>IF('Création champs PV'!V6=1,1,IF(OR('Création champs PV'!V6="V1",'Création champs PV'!V6="V2"),"V",""))</f>
        <v/>
      </c>
      <c r="W6" s="27" t="str">
        <f>IF('Création champs PV'!W6=1,1,IF(OR('Création champs PV'!W6="V1",'Création champs PV'!W6="V2"),"V",""))</f>
        <v/>
      </c>
      <c r="X6" s="27" t="str">
        <f>IF('Création champs PV'!X6=1,1,IF(OR('Création champs PV'!X6="V1",'Création champs PV'!X6="V2"),"V",""))</f>
        <v/>
      </c>
      <c r="Y6" s="27" t="str">
        <f>IF('Création champs PV'!Y6=1,1,IF(OR('Création champs PV'!Y6="V1",'Création champs PV'!Y6="V2"),"V",""))</f>
        <v/>
      </c>
      <c r="Z6" s="27" t="str">
        <f>IF('Création champs PV'!Z6=1,1,IF(OR('Création champs PV'!Z6="V1",'Création champs PV'!Z6="V2"),"V",""))</f>
        <v/>
      </c>
      <c r="AA6" s="27" t="str">
        <f>IF('Création champs PV'!AA6=1,1,IF(OR('Création champs PV'!AA6="V1",'Création champs PV'!AA6="V2"),"V",""))</f>
        <v/>
      </c>
      <c r="AB6" s="27" t="str">
        <f>IF('Création champs PV'!AB6=1,1,IF(OR('Création champs PV'!AB6="V1",'Création champs PV'!AB6="V2"),"V",""))</f>
        <v/>
      </c>
      <c r="AC6" s="27" t="str">
        <f>IF('Création champs PV'!AC6=1,1,IF(OR('Création champs PV'!AC6="V1",'Création champs PV'!AC6="V2"),"V",""))</f>
        <v/>
      </c>
      <c r="AD6" s="27" t="str">
        <f>IF('Création champs PV'!AD6=1,1,IF(OR('Création champs PV'!AD6="V1",'Création champs PV'!AD6="V2"),"V",""))</f>
        <v/>
      </c>
      <c r="AE6" s="27" t="str">
        <f>IF('Création champs PV'!AE6=1,1,IF(OR('Création champs PV'!AE6="V1",'Création champs PV'!AE6="V2"),"V",""))</f>
        <v/>
      </c>
      <c r="AF6" s="27" t="str">
        <f>IF('Création champs PV'!AF6=1,1,IF(OR('Création champs PV'!AF6="V1",'Création champs PV'!AF6="V2"),"V",""))</f>
        <v/>
      </c>
      <c r="AG6" s="28" t="str">
        <f>IF('Création champs PV'!AG6=1,1,IF(OR('Création champs PV'!AG6="V1",'Création champs PV'!AG6="V2"),"V",""))</f>
        <v/>
      </c>
      <c r="AH6" s="37"/>
      <c r="AJ6" s="36"/>
      <c r="AK6" s="26" t="str">
        <f>IF('Création champs PV'!AK6=1,1,IF(OR('Création champs PV'!AK6="V1",'Création champs PV'!AK6="V2"),"V",""))</f>
        <v/>
      </c>
      <c r="AL6" s="27" t="str">
        <f>IF('Création champs PV'!AL6=1,1,IF(OR('Création champs PV'!AL6="V1",'Création champs PV'!AL6="V2"),"V",""))</f>
        <v/>
      </c>
      <c r="AM6" s="27" t="str">
        <f>IF('Création champs PV'!AM6=1,1,IF(OR('Création champs PV'!AM6="V1",'Création champs PV'!AM6="V2"),"V",""))</f>
        <v/>
      </c>
      <c r="AN6" s="27" t="str">
        <f>IF('Création champs PV'!AN6=1,1,IF(OR('Création champs PV'!AN6="V1",'Création champs PV'!AN6="V2"),"V",""))</f>
        <v/>
      </c>
      <c r="AO6" s="27" t="str">
        <f>IF('Création champs PV'!AO6=1,1,IF(OR('Création champs PV'!AO6="V1",'Création champs PV'!AO6="V2"),"V",""))</f>
        <v/>
      </c>
      <c r="AP6" s="27" t="str">
        <f>IF('Création champs PV'!AP6=1,1,IF(OR('Création champs PV'!AP6="V1",'Création champs PV'!AP6="V2"),"V",""))</f>
        <v/>
      </c>
      <c r="AQ6" s="27" t="str">
        <f>IF('Création champs PV'!AQ6=1,1,IF(OR('Création champs PV'!AQ6="V1",'Création champs PV'!AQ6="V2"),"V",""))</f>
        <v/>
      </c>
      <c r="AR6" s="27" t="str">
        <f>IF('Création champs PV'!AR6=1,1,IF(OR('Création champs PV'!AR6="V1",'Création champs PV'!AR6="V2"),"V",""))</f>
        <v/>
      </c>
      <c r="AS6" s="27" t="str">
        <f>IF('Création champs PV'!AS6=1,1,IF(OR('Création champs PV'!AS6="V1",'Création champs PV'!AS6="V2"),"V",""))</f>
        <v/>
      </c>
      <c r="AT6" s="27" t="str">
        <f>IF('Création champs PV'!AT6=1,1,IF(OR('Création champs PV'!AT6="V1",'Création champs PV'!AT6="V2"),"V",""))</f>
        <v/>
      </c>
      <c r="AU6" s="27" t="str">
        <f>IF('Création champs PV'!AU6=1,1,IF(OR('Création champs PV'!AU6="V1",'Création champs PV'!AU6="V2"),"V",""))</f>
        <v/>
      </c>
      <c r="AV6" s="27" t="str">
        <f>IF('Création champs PV'!AV6=1,1,IF(OR('Création champs PV'!AV6="V1",'Création champs PV'!AV6="V2"),"V",""))</f>
        <v/>
      </c>
      <c r="AW6" s="27" t="str">
        <f>IF('Création champs PV'!AW6=1,1,IF(OR('Création champs PV'!AW6="V1",'Création champs PV'!AW6="V2"),"V",""))</f>
        <v/>
      </c>
      <c r="AX6" s="28" t="str">
        <f>IF('Création champs PV'!AX6=1,1,IF(OR('Création champs PV'!AX6="V1",'Création champs PV'!AX6="V2"),"V",""))</f>
        <v/>
      </c>
      <c r="AY6" s="37"/>
      <c r="BA6" s="36"/>
      <c r="BB6" s="26" t="str">
        <f>IF('Création champs PV'!BB6=1,1,IF(OR('Création champs PV'!BB6="V1",'Création champs PV'!BB6="V2"),"V",""))</f>
        <v/>
      </c>
      <c r="BC6" s="27" t="str">
        <f>IF('Création champs PV'!BC6=1,1,IF(OR('Création champs PV'!BC6="V1",'Création champs PV'!BC6="V2"),"V",""))</f>
        <v/>
      </c>
      <c r="BD6" s="27" t="str">
        <f>IF('Création champs PV'!BD6=1,1,IF(OR('Création champs PV'!BD6="V1",'Création champs PV'!BD6="V2"),"V",""))</f>
        <v/>
      </c>
      <c r="BE6" s="27" t="str">
        <f>IF('Création champs PV'!BE6=1,1,IF(OR('Création champs PV'!BE6="V1",'Création champs PV'!BE6="V2"),"V",""))</f>
        <v/>
      </c>
      <c r="BF6" s="27" t="str">
        <f>IF('Création champs PV'!BF6=1,1,IF(OR('Création champs PV'!BF6="V1",'Création champs PV'!BF6="V2"),"V",""))</f>
        <v/>
      </c>
      <c r="BG6" s="27" t="str">
        <f>IF('Création champs PV'!BG6=1,1,IF(OR('Création champs PV'!BG6="V1",'Création champs PV'!BG6="V2"),"V",""))</f>
        <v/>
      </c>
      <c r="BH6" s="27" t="str">
        <f>IF('Création champs PV'!BH6=1,1,IF(OR('Création champs PV'!BH6="V1",'Création champs PV'!BH6="V2"),"V",""))</f>
        <v/>
      </c>
      <c r="BI6" s="27" t="str">
        <f>IF('Création champs PV'!BI6=1,1,IF(OR('Création champs PV'!BI6="V1",'Création champs PV'!BI6="V2"),"V",""))</f>
        <v/>
      </c>
      <c r="BJ6" s="27" t="str">
        <f>IF('Création champs PV'!BJ6=1,1,IF(OR('Création champs PV'!BJ6="V1",'Création champs PV'!BJ6="V2"),"V",""))</f>
        <v/>
      </c>
      <c r="BK6" s="27" t="str">
        <f>IF('Création champs PV'!BK6=1,1,IF(OR('Création champs PV'!BK6="V1",'Création champs PV'!BK6="V2"),"V",""))</f>
        <v/>
      </c>
      <c r="BL6" s="27" t="str">
        <f>IF('Création champs PV'!BL6=1,1,IF(OR('Création champs PV'!BL6="V1",'Création champs PV'!BL6="V2"),"V",""))</f>
        <v/>
      </c>
      <c r="BM6" s="27" t="str">
        <f>IF('Création champs PV'!BM6=1,1,IF(OR('Création champs PV'!BM6="V1",'Création champs PV'!BM6="V2"),"V",""))</f>
        <v/>
      </c>
      <c r="BN6" s="27" t="str">
        <f>IF('Création champs PV'!BN6=1,1,IF(OR('Création champs PV'!BN6="V1",'Création champs PV'!BN6="V2"),"V",""))</f>
        <v/>
      </c>
      <c r="BO6" s="28" t="str">
        <f>IF('Création champs PV'!BO6=1,1,IF(OR('Création champs PV'!BO6="V1",'Création champs PV'!BO6="V2"),"V",""))</f>
        <v/>
      </c>
      <c r="BP6" s="37"/>
    </row>
    <row r="7" spans="1:68" ht="21" customHeight="1" x14ac:dyDescent="0.35">
      <c r="A7" s="11"/>
      <c r="B7" s="36"/>
      <c r="C7" s="26" t="str">
        <f>IF('Création champs PV'!C7=1,1,IF(OR('Création champs PV'!C7="V1",'Création champs PV'!C7="V2"),"V",""))</f>
        <v/>
      </c>
      <c r="D7" s="27" t="str">
        <f>IF('Création champs PV'!D7=1,1,IF(OR('Création champs PV'!D7="V1",'Création champs PV'!D7="V2"),"V",""))</f>
        <v/>
      </c>
      <c r="E7" s="27" t="str">
        <f>IF('Création champs PV'!E7=1,1,IF(OR('Création champs PV'!E7="V1",'Création champs PV'!E7="V2"),"V",""))</f>
        <v/>
      </c>
      <c r="F7" s="27" t="str">
        <f>IF('Création champs PV'!F7=1,1,IF(OR('Création champs PV'!F7="V1",'Création champs PV'!F7="V2"),"V",""))</f>
        <v/>
      </c>
      <c r="G7" s="27" t="str">
        <f>IF('Création champs PV'!G7=1,1,IF(OR('Création champs PV'!G7="V1",'Création champs PV'!G7="V2"),"V",""))</f>
        <v/>
      </c>
      <c r="H7" s="27" t="str">
        <f>IF('Création champs PV'!H7=1,1,IF(OR('Création champs PV'!H7="V1",'Création champs PV'!H7="V2"),"V",""))</f>
        <v/>
      </c>
      <c r="I7" s="27" t="str">
        <f>IF('Création champs PV'!I7=1,1,IF(OR('Création champs PV'!I7="V1",'Création champs PV'!I7="V2"),"V",""))</f>
        <v/>
      </c>
      <c r="J7" s="27" t="str">
        <f>IF('Création champs PV'!J7=1,1,IF(OR('Création champs PV'!J7="V1",'Création champs PV'!J7="V2"),"V",""))</f>
        <v/>
      </c>
      <c r="K7" s="27" t="str">
        <f>IF('Création champs PV'!K7=1,1,IF(OR('Création champs PV'!K7="V1",'Création champs PV'!K7="V2"),"V",""))</f>
        <v/>
      </c>
      <c r="L7" s="27" t="str">
        <f>IF('Création champs PV'!L7=1,1,IF(OR('Création champs PV'!L7="V1",'Création champs PV'!L7="V2"),"V",""))</f>
        <v/>
      </c>
      <c r="M7" s="27" t="str">
        <f>IF('Création champs PV'!M7=1,1,IF(OR('Création champs PV'!M7="V1",'Création champs PV'!M7="V2"),"V",""))</f>
        <v/>
      </c>
      <c r="N7" s="27" t="str">
        <f>IF('Création champs PV'!N7=1,1,IF(OR('Création champs PV'!N7="V1",'Création champs PV'!N7="V2"),"V",""))</f>
        <v/>
      </c>
      <c r="O7" s="27" t="str">
        <f>IF('Création champs PV'!O7=1,1,IF(OR('Création champs PV'!O7="V1",'Création champs PV'!O7="V2"),"V",""))</f>
        <v/>
      </c>
      <c r="P7" s="28" t="str">
        <f>IF('Création champs PV'!P7=1,1,IF(OR('Création champs PV'!P7="V1",'Création champs PV'!P7="V2"),"V",""))</f>
        <v/>
      </c>
      <c r="Q7" s="37"/>
      <c r="S7" s="36"/>
      <c r="T7" s="26" t="str">
        <f>IF('Création champs PV'!T7=1,1,IF(OR('Création champs PV'!T7="V1",'Création champs PV'!T7="V2"),"V",""))</f>
        <v/>
      </c>
      <c r="U7" s="27" t="str">
        <f>IF('Création champs PV'!U7=1,1,IF(OR('Création champs PV'!U7="V1",'Création champs PV'!U7="V2"),"V",""))</f>
        <v/>
      </c>
      <c r="V7" s="27" t="str">
        <f>IF('Création champs PV'!V7=1,1,IF(OR('Création champs PV'!V7="V1",'Création champs PV'!V7="V2"),"V",""))</f>
        <v/>
      </c>
      <c r="W7" s="27" t="str">
        <f>IF('Création champs PV'!W7=1,1,IF(OR('Création champs PV'!W7="V1",'Création champs PV'!W7="V2"),"V",""))</f>
        <v/>
      </c>
      <c r="X7" s="27" t="str">
        <f>IF('Création champs PV'!X7=1,1,IF(OR('Création champs PV'!X7="V1",'Création champs PV'!X7="V2"),"V",""))</f>
        <v/>
      </c>
      <c r="Y7" s="27" t="str">
        <f>IF('Création champs PV'!Y7=1,1,IF(OR('Création champs PV'!Y7="V1",'Création champs PV'!Y7="V2"),"V",""))</f>
        <v/>
      </c>
      <c r="Z7" s="27" t="str">
        <f>IF('Création champs PV'!Z7=1,1,IF(OR('Création champs PV'!Z7="V1",'Création champs PV'!Z7="V2"),"V",""))</f>
        <v/>
      </c>
      <c r="AA7" s="27" t="str">
        <f>IF('Création champs PV'!AA7=1,1,IF(OR('Création champs PV'!AA7="V1",'Création champs PV'!AA7="V2"),"V",""))</f>
        <v/>
      </c>
      <c r="AB7" s="27" t="str">
        <f>IF('Création champs PV'!AB7=1,1,IF(OR('Création champs PV'!AB7="V1",'Création champs PV'!AB7="V2"),"V",""))</f>
        <v/>
      </c>
      <c r="AC7" s="27" t="str">
        <f>IF('Création champs PV'!AC7=1,1,IF(OR('Création champs PV'!AC7="V1",'Création champs PV'!AC7="V2"),"V",""))</f>
        <v/>
      </c>
      <c r="AD7" s="27" t="str">
        <f>IF('Création champs PV'!AD7=1,1,IF(OR('Création champs PV'!AD7="V1",'Création champs PV'!AD7="V2"),"V",""))</f>
        <v/>
      </c>
      <c r="AE7" s="27" t="str">
        <f>IF('Création champs PV'!AE7=1,1,IF(OR('Création champs PV'!AE7="V1",'Création champs PV'!AE7="V2"),"V",""))</f>
        <v/>
      </c>
      <c r="AF7" s="27" t="str">
        <f>IF('Création champs PV'!AF7=1,1,IF(OR('Création champs PV'!AF7="V1",'Création champs PV'!AF7="V2"),"V",""))</f>
        <v/>
      </c>
      <c r="AG7" s="28" t="str">
        <f>IF('Création champs PV'!AG7=1,1,IF(OR('Création champs PV'!AG7="V1",'Création champs PV'!AG7="V2"),"V",""))</f>
        <v/>
      </c>
      <c r="AH7" s="37"/>
      <c r="AJ7" s="36"/>
      <c r="AK7" s="26" t="str">
        <f>IF('Création champs PV'!AK7=1,1,IF(OR('Création champs PV'!AK7="V1",'Création champs PV'!AK7="V2"),"V",""))</f>
        <v/>
      </c>
      <c r="AL7" s="27" t="str">
        <f>IF('Création champs PV'!AL7=1,1,IF(OR('Création champs PV'!AL7="V1",'Création champs PV'!AL7="V2"),"V",""))</f>
        <v/>
      </c>
      <c r="AM7" s="27" t="str">
        <f>IF('Création champs PV'!AM7=1,1,IF(OR('Création champs PV'!AM7="V1",'Création champs PV'!AM7="V2"),"V",""))</f>
        <v/>
      </c>
      <c r="AN7" s="27" t="str">
        <f>IF('Création champs PV'!AN7=1,1,IF(OR('Création champs PV'!AN7="V1",'Création champs PV'!AN7="V2"),"V",""))</f>
        <v/>
      </c>
      <c r="AO7" s="27" t="str">
        <f>IF('Création champs PV'!AO7=1,1,IF(OR('Création champs PV'!AO7="V1",'Création champs PV'!AO7="V2"),"V",""))</f>
        <v/>
      </c>
      <c r="AP7" s="27" t="str">
        <f>IF('Création champs PV'!AP7=1,1,IF(OR('Création champs PV'!AP7="V1",'Création champs PV'!AP7="V2"),"V",""))</f>
        <v/>
      </c>
      <c r="AQ7" s="27" t="str">
        <f>IF('Création champs PV'!AQ7=1,1,IF(OR('Création champs PV'!AQ7="V1",'Création champs PV'!AQ7="V2"),"V",""))</f>
        <v/>
      </c>
      <c r="AR7" s="27" t="str">
        <f>IF('Création champs PV'!AR7=1,1,IF(OR('Création champs PV'!AR7="V1",'Création champs PV'!AR7="V2"),"V",""))</f>
        <v/>
      </c>
      <c r="AS7" s="27" t="str">
        <f>IF('Création champs PV'!AS7=1,1,IF(OR('Création champs PV'!AS7="V1",'Création champs PV'!AS7="V2"),"V",""))</f>
        <v/>
      </c>
      <c r="AT7" s="27" t="str">
        <f>IF('Création champs PV'!AT7=1,1,IF(OR('Création champs PV'!AT7="V1",'Création champs PV'!AT7="V2"),"V",""))</f>
        <v/>
      </c>
      <c r="AU7" s="27" t="str">
        <f>IF('Création champs PV'!AU7=1,1,IF(OR('Création champs PV'!AU7="V1",'Création champs PV'!AU7="V2"),"V",""))</f>
        <v/>
      </c>
      <c r="AV7" s="27" t="str">
        <f>IF('Création champs PV'!AV7=1,1,IF(OR('Création champs PV'!AV7="V1",'Création champs PV'!AV7="V2"),"V",""))</f>
        <v/>
      </c>
      <c r="AW7" s="27" t="str">
        <f>IF('Création champs PV'!AW7=1,1,IF(OR('Création champs PV'!AW7="V1",'Création champs PV'!AW7="V2"),"V",""))</f>
        <v/>
      </c>
      <c r="AX7" s="28" t="str">
        <f>IF('Création champs PV'!AX7=1,1,IF(OR('Création champs PV'!AX7="V1",'Création champs PV'!AX7="V2"),"V",""))</f>
        <v/>
      </c>
      <c r="AY7" s="37"/>
      <c r="BA7" s="36"/>
      <c r="BB7" s="26" t="str">
        <f>IF('Création champs PV'!BB7=1,1,IF(OR('Création champs PV'!BB7="V1",'Création champs PV'!BB7="V2"),"V",""))</f>
        <v/>
      </c>
      <c r="BC7" s="27" t="str">
        <f>IF('Création champs PV'!BC7=1,1,IF(OR('Création champs PV'!BC7="V1",'Création champs PV'!BC7="V2"),"V",""))</f>
        <v/>
      </c>
      <c r="BD7" s="27" t="str">
        <f>IF('Création champs PV'!BD7=1,1,IF(OR('Création champs PV'!BD7="V1",'Création champs PV'!BD7="V2"),"V",""))</f>
        <v/>
      </c>
      <c r="BE7" s="27" t="str">
        <f>IF('Création champs PV'!BE7=1,1,IF(OR('Création champs PV'!BE7="V1",'Création champs PV'!BE7="V2"),"V",""))</f>
        <v/>
      </c>
      <c r="BF7" s="27" t="str">
        <f>IF('Création champs PV'!BF7=1,1,IF(OR('Création champs PV'!BF7="V1",'Création champs PV'!BF7="V2"),"V",""))</f>
        <v/>
      </c>
      <c r="BG7" s="27" t="str">
        <f>IF('Création champs PV'!BG7=1,1,IF(OR('Création champs PV'!BG7="V1",'Création champs PV'!BG7="V2"),"V",""))</f>
        <v/>
      </c>
      <c r="BH7" s="27" t="str">
        <f>IF('Création champs PV'!BH7=1,1,IF(OR('Création champs PV'!BH7="V1",'Création champs PV'!BH7="V2"),"V",""))</f>
        <v/>
      </c>
      <c r="BI7" s="27" t="str">
        <f>IF('Création champs PV'!BI7=1,1,IF(OR('Création champs PV'!BI7="V1",'Création champs PV'!BI7="V2"),"V",""))</f>
        <v/>
      </c>
      <c r="BJ7" s="27" t="str">
        <f>IF('Création champs PV'!BJ7=1,1,IF(OR('Création champs PV'!BJ7="V1",'Création champs PV'!BJ7="V2"),"V",""))</f>
        <v/>
      </c>
      <c r="BK7" s="27" t="str">
        <f>IF('Création champs PV'!BK7=1,1,IF(OR('Création champs PV'!BK7="V1",'Création champs PV'!BK7="V2"),"V",""))</f>
        <v/>
      </c>
      <c r="BL7" s="27" t="str">
        <f>IF('Création champs PV'!BL7=1,1,IF(OR('Création champs PV'!BL7="V1",'Création champs PV'!BL7="V2"),"V",""))</f>
        <v/>
      </c>
      <c r="BM7" s="27" t="str">
        <f>IF('Création champs PV'!BM7=1,1,IF(OR('Création champs PV'!BM7="V1",'Création champs PV'!BM7="V2"),"V",""))</f>
        <v/>
      </c>
      <c r="BN7" s="27" t="str">
        <f>IF('Création champs PV'!BN7=1,1,IF(OR('Création champs PV'!BN7="V1",'Création champs PV'!BN7="V2"),"V",""))</f>
        <v/>
      </c>
      <c r="BO7" s="28" t="str">
        <f>IF('Création champs PV'!BO7=1,1,IF(OR('Création champs PV'!BO7="V1",'Création champs PV'!BO7="V2"),"V",""))</f>
        <v/>
      </c>
      <c r="BP7" s="37"/>
    </row>
    <row r="8" spans="1:68" ht="21" customHeight="1" x14ac:dyDescent="0.35">
      <c r="A8" s="11"/>
      <c r="B8" s="36"/>
      <c r="C8" s="26" t="str">
        <f>IF('Création champs PV'!C8=1,1,IF(OR('Création champs PV'!C8="V1",'Création champs PV'!C8="V2"),"V",""))</f>
        <v/>
      </c>
      <c r="D8" s="27" t="str">
        <f>IF('Création champs PV'!D8=1,1,IF(OR('Création champs PV'!D8="V1",'Création champs PV'!D8="V2"),"V",""))</f>
        <v/>
      </c>
      <c r="E8" s="27" t="str">
        <f>IF('Création champs PV'!E8=1,1,IF(OR('Création champs PV'!E8="V1",'Création champs PV'!E8="V2"),"V",""))</f>
        <v/>
      </c>
      <c r="F8" s="27" t="str">
        <f>IF('Création champs PV'!F8=1,1,IF(OR('Création champs PV'!F8="V1",'Création champs PV'!F8="V2"),"V",""))</f>
        <v/>
      </c>
      <c r="G8" s="27" t="str">
        <f>IF('Création champs PV'!G8=1,1,IF(OR('Création champs PV'!G8="V1",'Création champs PV'!G8="V2"),"V",""))</f>
        <v/>
      </c>
      <c r="H8" s="27" t="str">
        <f>IF('Création champs PV'!H8=1,1,IF(OR('Création champs PV'!H8="V1",'Création champs PV'!H8="V2"),"V",""))</f>
        <v/>
      </c>
      <c r="I8" s="27" t="str">
        <f>IF('Création champs PV'!I8=1,1,IF(OR('Création champs PV'!I8="V1",'Création champs PV'!I8="V2"),"V",""))</f>
        <v/>
      </c>
      <c r="J8" s="27" t="str">
        <f>IF('Création champs PV'!J8=1,1,IF(OR('Création champs PV'!J8="V1",'Création champs PV'!J8="V2"),"V",""))</f>
        <v/>
      </c>
      <c r="K8" s="27" t="str">
        <f>IF('Création champs PV'!K8=1,1,IF(OR('Création champs PV'!K8="V1",'Création champs PV'!K8="V2"),"V",""))</f>
        <v/>
      </c>
      <c r="L8" s="27" t="str">
        <f>IF('Création champs PV'!L8=1,1,IF(OR('Création champs PV'!L8="V1",'Création champs PV'!L8="V2"),"V",""))</f>
        <v/>
      </c>
      <c r="M8" s="27" t="str">
        <f>IF('Création champs PV'!M8=1,1,IF(OR('Création champs PV'!M8="V1",'Création champs PV'!M8="V2"),"V",""))</f>
        <v/>
      </c>
      <c r="N8" s="27" t="str">
        <f>IF('Création champs PV'!N8=1,1,IF(OR('Création champs PV'!N8="V1",'Création champs PV'!N8="V2"),"V",""))</f>
        <v/>
      </c>
      <c r="O8" s="27" t="str">
        <f>IF('Création champs PV'!O8=1,1,IF(OR('Création champs PV'!O8="V1",'Création champs PV'!O8="V2"),"V",""))</f>
        <v/>
      </c>
      <c r="P8" s="28" t="str">
        <f>IF('Création champs PV'!P8=1,1,IF(OR('Création champs PV'!P8="V1",'Création champs PV'!P8="V2"),"V",""))</f>
        <v/>
      </c>
      <c r="Q8" s="37"/>
      <c r="S8" s="36"/>
      <c r="T8" s="26" t="str">
        <f>IF('Création champs PV'!T8=1,1,IF(OR('Création champs PV'!T8="V1",'Création champs PV'!T8="V2"),"V",""))</f>
        <v/>
      </c>
      <c r="U8" s="27" t="str">
        <f>IF('Création champs PV'!U8=1,1,IF(OR('Création champs PV'!U8="V1",'Création champs PV'!U8="V2"),"V",""))</f>
        <v/>
      </c>
      <c r="V8" s="27" t="str">
        <f>IF('Création champs PV'!V8=1,1,IF(OR('Création champs PV'!V8="V1",'Création champs PV'!V8="V2"),"V",""))</f>
        <v/>
      </c>
      <c r="W8" s="27" t="str">
        <f>IF('Création champs PV'!W8=1,1,IF(OR('Création champs PV'!W8="V1",'Création champs PV'!W8="V2"),"V",""))</f>
        <v/>
      </c>
      <c r="X8" s="27" t="str">
        <f>IF('Création champs PV'!X8=1,1,IF(OR('Création champs PV'!X8="V1",'Création champs PV'!X8="V2"),"V",""))</f>
        <v/>
      </c>
      <c r="Y8" s="27" t="str">
        <f>IF('Création champs PV'!Y8=1,1,IF(OR('Création champs PV'!Y8="V1",'Création champs PV'!Y8="V2"),"V",""))</f>
        <v/>
      </c>
      <c r="Z8" s="27" t="str">
        <f>IF('Création champs PV'!Z8=1,1,IF(OR('Création champs PV'!Z8="V1",'Création champs PV'!Z8="V2"),"V",""))</f>
        <v/>
      </c>
      <c r="AA8" s="27" t="str">
        <f>IF('Création champs PV'!AA8=1,1,IF(OR('Création champs PV'!AA8="V1",'Création champs PV'!AA8="V2"),"V",""))</f>
        <v/>
      </c>
      <c r="AB8" s="27" t="str">
        <f>IF('Création champs PV'!AB8=1,1,IF(OR('Création champs PV'!AB8="V1",'Création champs PV'!AB8="V2"),"V",""))</f>
        <v/>
      </c>
      <c r="AC8" s="27" t="str">
        <f>IF('Création champs PV'!AC8=1,1,IF(OR('Création champs PV'!AC8="V1",'Création champs PV'!AC8="V2"),"V",""))</f>
        <v/>
      </c>
      <c r="AD8" s="27" t="str">
        <f>IF('Création champs PV'!AD8=1,1,IF(OR('Création champs PV'!AD8="V1",'Création champs PV'!AD8="V2"),"V",""))</f>
        <v/>
      </c>
      <c r="AE8" s="27" t="str">
        <f>IF('Création champs PV'!AE8=1,1,IF(OR('Création champs PV'!AE8="V1",'Création champs PV'!AE8="V2"),"V",""))</f>
        <v/>
      </c>
      <c r="AF8" s="27" t="str">
        <f>IF('Création champs PV'!AF8=1,1,IF(OR('Création champs PV'!AF8="V1",'Création champs PV'!AF8="V2"),"V",""))</f>
        <v/>
      </c>
      <c r="AG8" s="28" t="str">
        <f>IF('Création champs PV'!AG8=1,1,IF(OR('Création champs PV'!AG8="V1",'Création champs PV'!AG8="V2"),"V",""))</f>
        <v/>
      </c>
      <c r="AH8" s="37"/>
      <c r="AJ8" s="36"/>
      <c r="AK8" s="26" t="str">
        <f>IF('Création champs PV'!AK8=1,1,IF(OR('Création champs PV'!AK8="V1",'Création champs PV'!AK8="V2"),"V",""))</f>
        <v/>
      </c>
      <c r="AL8" s="27" t="str">
        <f>IF('Création champs PV'!AL8=1,1,IF(OR('Création champs PV'!AL8="V1",'Création champs PV'!AL8="V2"),"V",""))</f>
        <v/>
      </c>
      <c r="AM8" s="27" t="str">
        <f>IF('Création champs PV'!AM8=1,1,IF(OR('Création champs PV'!AM8="V1",'Création champs PV'!AM8="V2"),"V",""))</f>
        <v/>
      </c>
      <c r="AN8" s="27" t="str">
        <f>IF('Création champs PV'!AN8=1,1,IF(OR('Création champs PV'!AN8="V1",'Création champs PV'!AN8="V2"),"V",""))</f>
        <v/>
      </c>
      <c r="AO8" s="27" t="str">
        <f>IF('Création champs PV'!AO8=1,1,IF(OR('Création champs PV'!AO8="V1",'Création champs PV'!AO8="V2"),"V",""))</f>
        <v/>
      </c>
      <c r="AP8" s="27" t="str">
        <f>IF('Création champs PV'!AP8=1,1,IF(OR('Création champs PV'!AP8="V1",'Création champs PV'!AP8="V2"),"V",""))</f>
        <v/>
      </c>
      <c r="AQ8" s="27" t="str">
        <f>IF('Création champs PV'!AQ8=1,1,IF(OR('Création champs PV'!AQ8="V1",'Création champs PV'!AQ8="V2"),"V",""))</f>
        <v/>
      </c>
      <c r="AR8" s="27" t="str">
        <f>IF('Création champs PV'!AR8=1,1,IF(OR('Création champs PV'!AR8="V1",'Création champs PV'!AR8="V2"),"V",""))</f>
        <v/>
      </c>
      <c r="AS8" s="27" t="str">
        <f>IF('Création champs PV'!AS8=1,1,IF(OR('Création champs PV'!AS8="V1",'Création champs PV'!AS8="V2"),"V",""))</f>
        <v/>
      </c>
      <c r="AT8" s="27" t="str">
        <f>IF('Création champs PV'!AT8=1,1,IF(OR('Création champs PV'!AT8="V1",'Création champs PV'!AT8="V2"),"V",""))</f>
        <v/>
      </c>
      <c r="AU8" s="27" t="str">
        <f>IF('Création champs PV'!AU8=1,1,IF(OR('Création champs PV'!AU8="V1",'Création champs PV'!AU8="V2"),"V",""))</f>
        <v/>
      </c>
      <c r="AV8" s="27" t="str">
        <f>IF('Création champs PV'!AV8=1,1,IF(OR('Création champs PV'!AV8="V1",'Création champs PV'!AV8="V2"),"V",""))</f>
        <v/>
      </c>
      <c r="AW8" s="27" t="str">
        <f>IF('Création champs PV'!AW8=1,1,IF(OR('Création champs PV'!AW8="V1",'Création champs PV'!AW8="V2"),"V",""))</f>
        <v/>
      </c>
      <c r="AX8" s="28" t="str">
        <f>IF('Création champs PV'!AX8=1,1,IF(OR('Création champs PV'!AX8="V1",'Création champs PV'!AX8="V2"),"V",""))</f>
        <v/>
      </c>
      <c r="AY8" s="37"/>
      <c r="BA8" s="36"/>
      <c r="BB8" s="26" t="str">
        <f>IF('Création champs PV'!BB8=1,1,IF(OR('Création champs PV'!BB8="V1",'Création champs PV'!BB8="V2"),"V",""))</f>
        <v/>
      </c>
      <c r="BC8" s="27" t="str">
        <f>IF('Création champs PV'!BC8=1,1,IF(OR('Création champs PV'!BC8="V1",'Création champs PV'!BC8="V2"),"V",""))</f>
        <v/>
      </c>
      <c r="BD8" s="27" t="str">
        <f>IF('Création champs PV'!BD8=1,1,IF(OR('Création champs PV'!BD8="V1",'Création champs PV'!BD8="V2"),"V",""))</f>
        <v/>
      </c>
      <c r="BE8" s="27" t="str">
        <f>IF('Création champs PV'!BE8=1,1,IF(OR('Création champs PV'!BE8="V1",'Création champs PV'!BE8="V2"),"V",""))</f>
        <v/>
      </c>
      <c r="BF8" s="27" t="str">
        <f>IF('Création champs PV'!BF8=1,1,IF(OR('Création champs PV'!BF8="V1",'Création champs PV'!BF8="V2"),"V",""))</f>
        <v/>
      </c>
      <c r="BG8" s="27" t="str">
        <f>IF('Création champs PV'!BG8=1,1,IF(OR('Création champs PV'!BG8="V1",'Création champs PV'!BG8="V2"),"V",""))</f>
        <v/>
      </c>
      <c r="BH8" s="27" t="str">
        <f>IF('Création champs PV'!BH8=1,1,IF(OR('Création champs PV'!BH8="V1",'Création champs PV'!BH8="V2"),"V",""))</f>
        <v/>
      </c>
      <c r="BI8" s="27" t="str">
        <f>IF('Création champs PV'!BI8=1,1,IF(OR('Création champs PV'!BI8="V1",'Création champs PV'!BI8="V2"),"V",""))</f>
        <v/>
      </c>
      <c r="BJ8" s="27" t="str">
        <f>IF('Création champs PV'!BJ8=1,1,IF(OR('Création champs PV'!BJ8="V1",'Création champs PV'!BJ8="V2"),"V",""))</f>
        <v/>
      </c>
      <c r="BK8" s="27" t="str">
        <f>IF('Création champs PV'!BK8=1,1,IF(OR('Création champs PV'!BK8="V1",'Création champs PV'!BK8="V2"),"V",""))</f>
        <v/>
      </c>
      <c r="BL8" s="27" t="str">
        <f>IF('Création champs PV'!BL8=1,1,IF(OR('Création champs PV'!BL8="V1",'Création champs PV'!BL8="V2"),"V",""))</f>
        <v/>
      </c>
      <c r="BM8" s="27" t="str">
        <f>IF('Création champs PV'!BM8=1,1,IF(OR('Création champs PV'!BM8="V1",'Création champs PV'!BM8="V2"),"V",""))</f>
        <v/>
      </c>
      <c r="BN8" s="27" t="str">
        <f>IF('Création champs PV'!BN8=1,1,IF(OR('Création champs PV'!BN8="V1",'Création champs PV'!BN8="V2"),"V",""))</f>
        <v/>
      </c>
      <c r="BO8" s="28" t="str">
        <f>IF('Création champs PV'!BO8=1,1,IF(OR('Création champs PV'!BO8="V1",'Création champs PV'!BO8="V2"),"V",""))</f>
        <v/>
      </c>
      <c r="BP8" s="37"/>
    </row>
    <row r="9" spans="1:68" ht="21" customHeight="1" x14ac:dyDescent="0.35">
      <c r="A9" s="11"/>
      <c r="B9" s="36"/>
      <c r="C9" s="26" t="str">
        <f>IF('Création champs PV'!C9=1,1,IF(OR('Création champs PV'!C9="V1",'Création champs PV'!C9="V2"),"V",""))</f>
        <v/>
      </c>
      <c r="D9" s="27" t="str">
        <f>IF('Création champs PV'!D9=1,1,IF(OR('Création champs PV'!D9="V1",'Création champs PV'!D9="V2"),"V",""))</f>
        <v/>
      </c>
      <c r="E9" s="27" t="str">
        <f>IF('Création champs PV'!E9=1,1,IF(OR('Création champs PV'!E9="V1",'Création champs PV'!E9="V2"),"V",""))</f>
        <v/>
      </c>
      <c r="F9" s="27" t="str">
        <f>IF('Création champs PV'!F9=1,1,IF(OR('Création champs PV'!F9="V1",'Création champs PV'!F9="V2"),"V",""))</f>
        <v/>
      </c>
      <c r="G9" s="27" t="str">
        <f>IF('Création champs PV'!G9=1,1,IF(OR('Création champs PV'!G9="V1",'Création champs PV'!G9="V2"),"V",""))</f>
        <v/>
      </c>
      <c r="H9" s="27" t="str">
        <f>IF('Création champs PV'!H9=1,1,IF(OR('Création champs PV'!H9="V1",'Création champs PV'!H9="V2"),"V",""))</f>
        <v/>
      </c>
      <c r="I9" s="27" t="str">
        <f>IF('Création champs PV'!I9=1,1,IF(OR('Création champs PV'!I9="V1",'Création champs PV'!I9="V2"),"V",""))</f>
        <v/>
      </c>
      <c r="J9" s="27" t="str">
        <f>IF('Création champs PV'!J9=1,1,IF(OR('Création champs PV'!J9="V1",'Création champs PV'!J9="V2"),"V",""))</f>
        <v/>
      </c>
      <c r="K9" s="27" t="str">
        <f>IF('Création champs PV'!K9=1,1,IF(OR('Création champs PV'!K9="V1",'Création champs PV'!K9="V2"),"V",""))</f>
        <v/>
      </c>
      <c r="L9" s="27" t="str">
        <f>IF('Création champs PV'!L9=1,1,IF(OR('Création champs PV'!L9="V1",'Création champs PV'!L9="V2"),"V",""))</f>
        <v/>
      </c>
      <c r="M9" s="27" t="str">
        <f>IF('Création champs PV'!M9=1,1,IF(OR('Création champs PV'!M9="V1",'Création champs PV'!M9="V2"),"V",""))</f>
        <v/>
      </c>
      <c r="N9" s="27" t="str">
        <f>IF('Création champs PV'!N9=1,1,IF(OR('Création champs PV'!N9="V1",'Création champs PV'!N9="V2"),"V",""))</f>
        <v/>
      </c>
      <c r="O9" s="27" t="str">
        <f>IF('Création champs PV'!O9=1,1,IF(OR('Création champs PV'!O9="V1",'Création champs PV'!O9="V2"),"V",""))</f>
        <v/>
      </c>
      <c r="P9" s="28" t="str">
        <f>IF('Création champs PV'!P9=1,1,IF(OR('Création champs PV'!P9="V1",'Création champs PV'!P9="V2"),"V",""))</f>
        <v/>
      </c>
      <c r="Q9" s="37"/>
      <c r="S9" s="36"/>
      <c r="T9" s="26" t="str">
        <f>IF('Création champs PV'!T9=1,1,IF(OR('Création champs PV'!T9="V1",'Création champs PV'!T9="V2"),"V",""))</f>
        <v/>
      </c>
      <c r="U9" s="27" t="str">
        <f>IF('Création champs PV'!U9=1,1,IF(OR('Création champs PV'!U9="V1",'Création champs PV'!U9="V2"),"V",""))</f>
        <v/>
      </c>
      <c r="V9" s="27" t="str">
        <f>IF('Création champs PV'!V9=1,1,IF(OR('Création champs PV'!V9="V1",'Création champs PV'!V9="V2"),"V",""))</f>
        <v/>
      </c>
      <c r="W9" s="27" t="str">
        <f>IF('Création champs PV'!W9=1,1,IF(OR('Création champs PV'!W9="V1",'Création champs PV'!W9="V2"),"V",""))</f>
        <v/>
      </c>
      <c r="X9" s="27" t="str">
        <f>IF('Création champs PV'!X9=1,1,IF(OR('Création champs PV'!X9="V1",'Création champs PV'!X9="V2"),"V",""))</f>
        <v/>
      </c>
      <c r="Y9" s="27" t="str">
        <f>IF('Création champs PV'!Y9=1,1,IF(OR('Création champs PV'!Y9="V1",'Création champs PV'!Y9="V2"),"V",""))</f>
        <v/>
      </c>
      <c r="Z9" s="27" t="str">
        <f>IF('Création champs PV'!Z9=1,1,IF(OR('Création champs PV'!Z9="V1",'Création champs PV'!Z9="V2"),"V",""))</f>
        <v/>
      </c>
      <c r="AA9" s="27" t="str">
        <f>IF('Création champs PV'!AA9=1,1,IF(OR('Création champs PV'!AA9="V1",'Création champs PV'!AA9="V2"),"V",""))</f>
        <v/>
      </c>
      <c r="AB9" s="27" t="str">
        <f>IF('Création champs PV'!AB9=1,1,IF(OR('Création champs PV'!AB9="V1",'Création champs PV'!AB9="V2"),"V",""))</f>
        <v/>
      </c>
      <c r="AC9" s="27" t="str">
        <f>IF('Création champs PV'!AC9=1,1,IF(OR('Création champs PV'!AC9="V1",'Création champs PV'!AC9="V2"),"V",""))</f>
        <v/>
      </c>
      <c r="AD9" s="27" t="str">
        <f>IF('Création champs PV'!AD9=1,1,IF(OR('Création champs PV'!AD9="V1",'Création champs PV'!AD9="V2"),"V",""))</f>
        <v/>
      </c>
      <c r="AE9" s="27" t="str">
        <f>IF('Création champs PV'!AE9=1,1,IF(OR('Création champs PV'!AE9="V1",'Création champs PV'!AE9="V2"),"V",""))</f>
        <v/>
      </c>
      <c r="AF9" s="27" t="str">
        <f>IF('Création champs PV'!AF9=1,1,IF(OR('Création champs PV'!AF9="V1",'Création champs PV'!AF9="V2"),"V",""))</f>
        <v/>
      </c>
      <c r="AG9" s="28" t="str">
        <f>IF('Création champs PV'!AG9=1,1,IF(OR('Création champs PV'!AG9="V1",'Création champs PV'!AG9="V2"),"V",""))</f>
        <v/>
      </c>
      <c r="AH9" s="37"/>
      <c r="AJ9" s="36"/>
      <c r="AK9" s="26" t="str">
        <f>IF('Création champs PV'!AK9=1,1,IF(OR('Création champs PV'!AK9="V1",'Création champs PV'!AK9="V2"),"V",""))</f>
        <v/>
      </c>
      <c r="AL9" s="27" t="str">
        <f>IF('Création champs PV'!AL9=1,1,IF(OR('Création champs PV'!AL9="V1",'Création champs PV'!AL9="V2"),"V",""))</f>
        <v/>
      </c>
      <c r="AM9" s="27" t="str">
        <f>IF('Création champs PV'!AM9=1,1,IF(OR('Création champs PV'!AM9="V1",'Création champs PV'!AM9="V2"),"V",""))</f>
        <v/>
      </c>
      <c r="AN9" s="27" t="str">
        <f>IF('Création champs PV'!AN9=1,1,IF(OR('Création champs PV'!AN9="V1",'Création champs PV'!AN9="V2"),"V",""))</f>
        <v/>
      </c>
      <c r="AO9" s="27" t="str">
        <f>IF('Création champs PV'!AO9=1,1,IF(OR('Création champs PV'!AO9="V1",'Création champs PV'!AO9="V2"),"V",""))</f>
        <v/>
      </c>
      <c r="AP9" s="27" t="str">
        <f>IF('Création champs PV'!AP9=1,1,IF(OR('Création champs PV'!AP9="V1",'Création champs PV'!AP9="V2"),"V",""))</f>
        <v/>
      </c>
      <c r="AQ9" s="27" t="str">
        <f>IF('Création champs PV'!AQ9=1,1,IF(OR('Création champs PV'!AQ9="V1",'Création champs PV'!AQ9="V2"),"V",""))</f>
        <v/>
      </c>
      <c r="AR9" s="27" t="str">
        <f>IF('Création champs PV'!AR9=1,1,IF(OR('Création champs PV'!AR9="V1",'Création champs PV'!AR9="V2"),"V",""))</f>
        <v/>
      </c>
      <c r="AS9" s="27" t="str">
        <f>IF('Création champs PV'!AS9=1,1,IF(OR('Création champs PV'!AS9="V1",'Création champs PV'!AS9="V2"),"V",""))</f>
        <v/>
      </c>
      <c r="AT9" s="27" t="str">
        <f>IF('Création champs PV'!AT9=1,1,IF(OR('Création champs PV'!AT9="V1",'Création champs PV'!AT9="V2"),"V",""))</f>
        <v/>
      </c>
      <c r="AU9" s="27" t="str">
        <f>IF('Création champs PV'!AU9=1,1,IF(OR('Création champs PV'!AU9="V1",'Création champs PV'!AU9="V2"),"V",""))</f>
        <v/>
      </c>
      <c r="AV9" s="27" t="str">
        <f>IF('Création champs PV'!AV9=1,1,IF(OR('Création champs PV'!AV9="V1",'Création champs PV'!AV9="V2"),"V",""))</f>
        <v/>
      </c>
      <c r="AW9" s="27" t="str">
        <f>IF('Création champs PV'!AW9=1,1,IF(OR('Création champs PV'!AW9="V1",'Création champs PV'!AW9="V2"),"V",""))</f>
        <v/>
      </c>
      <c r="AX9" s="28" t="str">
        <f>IF('Création champs PV'!AX9=1,1,IF(OR('Création champs PV'!AX9="V1",'Création champs PV'!AX9="V2"),"V",""))</f>
        <v/>
      </c>
      <c r="AY9" s="37"/>
      <c r="BA9" s="36"/>
      <c r="BB9" s="26" t="str">
        <f>IF('Création champs PV'!BB9=1,1,IF(OR('Création champs PV'!BB9="V1",'Création champs PV'!BB9="V2"),"V",""))</f>
        <v/>
      </c>
      <c r="BC9" s="27" t="str">
        <f>IF('Création champs PV'!BC9=1,1,IF(OR('Création champs PV'!BC9="V1",'Création champs PV'!BC9="V2"),"V",""))</f>
        <v/>
      </c>
      <c r="BD9" s="27" t="str">
        <f>IF('Création champs PV'!BD9=1,1,IF(OR('Création champs PV'!BD9="V1",'Création champs PV'!BD9="V2"),"V",""))</f>
        <v/>
      </c>
      <c r="BE9" s="27" t="str">
        <f>IF('Création champs PV'!BE9=1,1,IF(OR('Création champs PV'!BE9="V1",'Création champs PV'!BE9="V2"),"V",""))</f>
        <v/>
      </c>
      <c r="BF9" s="27" t="str">
        <f>IF('Création champs PV'!BF9=1,1,IF(OR('Création champs PV'!BF9="V1",'Création champs PV'!BF9="V2"),"V",""))</f>
        <v/>
      </c>
      <c r="BG9" s="27" t="str">
        <f>IF('Création champs PV'!BG9=1,1,IF(OR('Création champs PV'!BG9="V1",'Création champs PV'!BG9="V2"),"V",""))</f>
        <v/>
      </c>
      <c r="BH9" s="27" t="str">
        <f>IF('Création champs PV'!BH9=1,1,IF(OR('Création champs PV'!BH9="V1",'Création champs PV'!BH9="V2"),"V",""))</f>
        <v/>
      </c>
      <c r="BI9" s="27" t="str">
        <f>IF('Création champs PV'!BI9=1,1,IF(OR('Création champs PV'!BI9="V1",'Création champs PV'!BI9="V2"),"V",""))</f>
        <v/>
      </c>
      <c r="BJ9" s="27" t="str">
        <f>IF('Création champs PV'!BJ9=1,1,IF(OR('Création champs PV'!BJ9="V1",'Création champs PV'!BJ9="V2"),"V",""))</f>
        <v/>
      </c>
      <c r="BK9" s="27" t="str">
        <f>IF('Création champs PV'!BK9=1,1,IF(OR('Création champs PV'!BK9="V1",'Création champs PV'!BK9="V2"),"V",""))</f>
        <v/>
      </c>
      <c r="BL9" s="27" t="str">
        <f>IF('Création champs PV'!BL9=1,1,IF(OR('Création champs PV'!BL9="V1",'Création champs PV'!BL9="V2"),"V",""))</f>
        <v/>
      </c>
      <c r="BM9" s="27" t="str">
        <f>IF('Création champs PV'!BM9=1,1,IF(OR('Création champs PV'!BM9="V1",'Création champs PV'!BM9="V2"),"V",""))</f>
        <v/>
      </c>
      <c r="BN9" s="27" t="str">
        <f>IF('Création champs PV'!BN9=1,1,IF(OR('Création champs PV'!BN9="V1",'Création champs PV'!BN9="V2"),"V",""))</f>
        <v/>
      </c>
      <c r="BO9" s="28" t="str">
        <f>IF('Création champs PV'!BO9=1,1,IF(OR('Création champs PV'!BO9="V1",'Création champs PV'!BO9="V2"),"V",""))</f>
        <v/>
      </c>
      <c r="BP9" s="37"/>
    </row>
    <row r="10" spans="1:68" ht="21" customHeight="1" thickBot="1" x14ac:dyDescent="0.4">
      <c r="A10" s="11"/>
      <c r="B10" s="36"/>
      <c r="C10" s="29" t="str">
        <f>IF('Création champs PV'!C10=1,1,IF(OR('Création champs PV'!C10="V1",'Création champs PV'!C10="V2"),"V",""))</f>
        <v/>
      </c>
      <c r="D10" s="30" t="str">
        <f>IF('Création champs PV'!D10=1,1,IF(OR('Création champs PV'!D10="V1",'Création champs PV'!D10="V2"),"V",""))</f>
        <v/>
      </c>
      <c r="E10" s="30" t="str">
        <f>IF('Création champs PV'!E10=1,1,IF(OR('Création champs PV'!E10="V1",'Création champs PV'!E10="V2"),"V",""))</f>
        <v/>
      </c>
      <c r="F10" s="30" t="str">
        <f>IF('Création champs PV'!F10=1,1,IF(OR('Création champs PV'!F10="V1",'Création champs PV'!F10="V2"),"V",""))</f>
        <v/>
      </c>
      <c r="G10" s="30" t="str">
        <f>IF('Création champs PV'!G10=1,1,IF(OR('Création champs PV'!G10="V1",'Création champs PV'!G10="V2"),"V",""))</f>
        <v/>
      </c>
      <c r="H10" s="30" t="str">
        <f>IF('Création champs PV'!H10=1,1,IF(OR('Création champs PV'!H10="V1",'Création champs PV'!H10="V2"),"V",""))</f>
        <v/>
      </c>
      <c r="I10" s="30" t="str">
        <f>IF('Création champs PV'!I10=1,1,IF(OR('Création champs PV'!I10="V1",'Création champs PV'!I10="V2"),"V",""))</f>
        <v/>
      </c>
      <c r="J10" s="30" t="str">
        <f>IF('Création champs PV'!J10=1,1,IF(OR('Création champs PV'!J10="V1",'Création champs PV'!J10="V2"),"V",""))</f>
        <v/>
      </c>
      <c r="K10" s="30" t="str">
        <f>IF('Création champs PV'!K10=1,1,IF(OR('Création champs PV'!K10="V1",'Création champs PV'!K10="V2"),"V",""))</f>
        <v/>
      </c>
      <c r="L10" s="30" t="str">
        <f>IF('Création champs PV'!L10=1,1,IF(OR('Création champs PV'!L10="V1",'Création champs PV'!L10="V2"),"V",""))</f>
        <v/>
      </c>
      <c r="M10" s="30" t="str">
        <f>IF('Création champs PV'!M10=1,1,IF(OR('Création champs PV'!M10="V1",'Création champs PV'!M10="V2"),"V",""))</f>
        <v/>
      </c>
      <c r="N10" s="30" t="str">
        <f>IF('Création champs PV'!N10=1,1,IF(OR('Création champs PV'!N10="V1",'Création champs PV'!N10="V2"),"V",""))</f>
        <v/>
      </c>
      <c r="O10" s="30" t="str">
        <f>IF('Création champs PV'!O10=1,1,IF(OR('Création champs PV'!O10="V1",'Création champs PV'!O10="V2"),"V",""))</f>
        <v/>
      </c>
      <c r="P10" s="31" t="str">
        <f>IF('Création champs PV'!P10=1,1,IF(OR('Création champs PV'!P10="V1",'Création champs PV'!P10="V2"),"V",""))</f>
        <v/>
      </c>
      <c r="Q10" s="37"/>
      <c r="S10" s="36"/>
      <c r="T10" s="29" t="str">
        <f>IF('Création champs PV'!T10=1,1,IF(OR('Création champs PV'!T10="V1",'Création champs PV'!T10="V2"),"V",""))</f>
        <v/>
      </c>
      <c r="U10" s="30" t="str">
        <f>IF('Création champs PV'!U10=1,1,IF(OR('Création champs PV'!U10="V1",'Création champs PV'!U10="V2"),"V",""))</f>
        <v/>
      </c>
      <c r="V10" s="30" t="str">
        <f>IF('Création champs PV'!V10=1,1,IF(OR('Création champs PV'!V10="V1",'Création champs PV'!V10="V2"),"V",""))</f>
        <v/>
      </c>
      <c r="W10" s="30" t="str">
        <f>IF('Création champs PV'!W10=1,1,IF(OR('Création champs PV'!W10="V1",'Création champs PV'!W10="V2"),"V",""))</f>
        <v/>
      </c>
      <c r="X10" s="30" t="str">
        <f>IF('Création champs PV'!X10=1,1,IF(OR('Création champs PV'!X10="V1",'Création champs PV'!X10="V2"),"V",""))</f>
        <v/>
      </c>
      <c r="Y10" s="30" t="str">
        <f>IF('Création champs PV'!Y10=1,1,IF(OR('Création champs PV'!Y10="V1",'Création champs PV'!Y10="V2"),"V",""))</f>
        <v/>
      </c>
      <c r="Z10" s="30" t="str">
        <f>IF('Création champs PV'!Z10=1,1,IF(OR('Création champs PV'!Z10="V1",'Création champs PV'!Z10="V2"),"V",""))</f>
        <v/>
      </c>
      <c r="AA10" s="30" t="str">
        <f>IF('Création champs PV'!AA10=1,1,IF(OR('Création champs PV'!AA10="V1",'Création champs PV'!AA10="V2"),"V",""))</f>
        <v/>
      </c>
      <c r="AB10" s="30" t="str">
        <f>IF('Création champs PV'!AB10=1,1,IF(OR('Création champs PV'!AB10="V1",'Création champs PV'!AB10="V2"),"V",""))</f>
        <v/>
      </c>
      <c r="AC10" s="30" t="str">
        <f>IF('Création champs PV'!AC10=1,1,IF(OR('Création champs PV'!AC10="V1",'Création champs PV'!AC10="V2"),"V",""))</f>
        <v/>
      </c>
      <c r="AD10" s="30" t="str">
        <f>IF('Création champs PV'!AD10=1,1,IF(OR('Création champs PV'!AD10="V1",'Création champs PV'!AD10="V2"),"V",""))</f>
        <v/>
      </c>
      <c r="AE10" s="30" t="str">
        <f>IF('Création champs PV'!AE10=1,1,IF(OR('Création champs PV'!AE10="V1",'Création champs PV'!AE10="V2"),"V",""))</f>
        <v/>
      </c>
      <c r="AF10" s="30" t="str">
        <f>IF('Création champs PV'!AF10=1,1,IF(OR('Création champs PV'!AF10="V1",'Création champs PV'!AF10="V2"),"V",""))</f>
        <v/>
      </c>
      <c r="AG10" s="31" t="str">
        <f>IF('Création champs PV'!AG10=1,1,IF(OR('Création champs PV'!AG10="V1",'Création champs PV'!AG10="V2"),"V",""))</f>
        <v/>
      </c>
      <c r="AH10" s="37"/>
      <c r="AJ10" s="36"/>
      <c r="AK10" s="29" t="str">
        <f>IF('Création champs PV'!AK10=1,1,IF(OR('Création champs PV'!AK10="V1",'Création champs PV'!AK10="V2"),"V",""))</f>
        <v/>
      </c>
      <c r="AL10" s="30" t="str">
        <f>IF('Création champs PV'!AL10=1,1,IF(OR('Création champs PV'!AL10="V1",'Création champs PV'!AL10="V2"),"V",""))</f>
        <v/>
      </c>
      <c r="AM10" s="30" t="str">
        <f>IF('Création champs PV'!AM10=1,1,IF(OR('Création champs PV'!AM10="V1",'Création champs PV'!AM10="V2"),"V",""))</f>
        <v/>
      </c>
      <c r="AN10" s="30" t="str">
        <f>IF('Création champs PV'!AN10=1,1,IF(OR('Création champs PV'!AN10="V1",'Création champs PV'!AN10="V2"),"V",""))</f>
        <v/>
      </c>
      <c r="AO10" s="30" t="str">
        <f>IF('Création champs PV'!AO10=1,1,IF(OR('Création champs PV'!AO10="V1",'Création champs PV'!AO10="V2"),"V",""))</f>
        <v/>
      </c>
      <c r="AP10" s="30" t="str">
        <f>IF('Création champs PV'!AP10=1,1,IF(OR('Création champs PV'!AP10="V1",'Création champs PV'!AP10="V2"),"V",""))</f>
        <v/>
      </c>
      <c r="AQ10" s="30" t="str">
        <f>IF('Création champs PV'!AQ10=1,1,IF(OR('Création champs PV'!AQ10="V1",'Création champs PV'!AQ10="V2"),"V",""))</f>
        <v/>
      </c>
      <c r="AR10" s="30" t="str">
        <f>IF('Création champs PV'!AR10=1,1,IF(OR('Création champs PV'!AR10="V1",'Création champs PV'!AR10="V2"),"V",""))</f>
        <v/>
      </c>
      <c r="AS10" s="30" t="str">
        <f>IF('Création champs PV'!AS10=1,1,IF(OR('Création champs PV'!AS10="V1",'Création champs PV'!AS10="V2"),"V",""))</f>
        <v/>
      </c>
      <c r="AT10" s="30" t="str">
        <f>IF('Création champs PV'!AT10=1,1,IF(OR('Création champs PV'!AT10="V1",'Création champs PV'!AT10="V2"),"V",""))</f>
        <v/>
      </c>
      <c r="AU10" s="30" t="str">
        <f>IF('Création champs PV'!AU10=1,1,IF(OR('Création champs PV'!AU10="V1",'Création champs PV'!AU10="V2"),"V",""))</f>
        <v/>
      </c>
      <c r="AV10" s="30" t="str">
        <f>IF('Création champs PV'!AV10=1,1,IF(OR('Création champs PV'!AV10="V1",'Création champs PV'!AV10="V2"),"V",""))</f>
        <v/>
      </c>
      <c r="AW10" s="30" t="str">
        <f>IF('Création champs PV'!AW10=1,1,IF(OR('Création champs PV'!AW10="V1",'Création champs PV'!AW10="V2"),"V",""))</f>
        <v/>
      </c>
      <c r="AX10" s="31" t="str">
        <f>IF('Création champs PV'!AX10=1,1,IF(OR('Création champs PV'!AX10="V1",'Création champs PV'!AX10="V2"),"V",""))</f>
        <v/>
      </c>
      <c r="AY10" s="37"/>
      <c r="BA10" s="36"/>
      <c r="BB10" s="29" t="str">
        <f>IF('Création champs PV'!BB10=1,1,IF(OR('Création champs PV'!BB10="V1",'Création champs PV'!BB10="V2"),"V",""))</f>
        <v/>
      </c>
      <c r="BC10" s="30" t="str">
        <f>IF('Création champs PV'!BC10=1,1,IF(OR('Création champs PV'!BC10="V1",'Création champs PV'!BC10="V2"),"V",""))</f>
        <v/>
      </c>
      <c r="BD10" s="30" t="str">
        <f>IF('Création champs PV'!BD10=1,1,IF(OR('Création champs PV'!BD10="V1",'Création champs PV'!BD10="V2"),"V",""))</f>
        <v/>
      </c>
      <c r="BE10" s="30" t="str">
        <f>IF('Création champs PV'!BE10=1,1,IF(OR('Création champs PV'!BE10="V1",'Création champs PV'!BE10="V2"),"V",""))</f>
        <v/>
      </c>
      <c r="BF10" s="30" t="str">
        <f>IF('Création champs PV'!BF10=1,1,IF(OR('Création champs PV'!BF10="V1",'Création champs PV'!BF10="V2"),"V",""))</f>
        <v/>
      </c>
      <c r="BG10" s="30" t="str">
        <f>IF('Création champs PV'!BG10=1,1,IF(OR('Création champs PV'!BG10="V1",'Création champs PV'!BG10="V2"),"V",""))</f>
        <v/>
      </c>
      <c r="BH10" s="30" t="str">
        <f>IF('Création champs PV'!BH10=1,1,IF(OR('Création champs PV'!BH10="V1",'Création champs PV'!BH10="V2"),"V",""))</f>
        <v/>
      </c>
      <c r="BI10" s="30" t="str">
        <f>IF('Création champs PV'!BI10=1,1,IF(OR('Création champs PV'!BI10="V1",'Création champs PV'!BI10="V2"),"V",""))</f>
        <v/>
      </c>
      <c r="BJ10" s="30" t="str">
        <f>IF('Création champs PV'!BJ10=1,1,IF(OR('Création champs PV'!BJ10="V1",'Création champs PV'!BJ10="V2"),"V",""))</f>
        <v/>
      </c>
      <c r="BK10" s="30" t="str">
        <f>IF('Création champs PV'!BK10=1,1,IF(OR('Création champs PV'!BK10="V1",'Création champs PV'!BK10="V2"),"V",""))</f>
        <v/>
      </c>
      <c r="BL10" s="30" t="str">
        <f>IF('Création champs PV'!BL10=1,1,IF(OR('Création champs PV'!BL10="V1",'Création champs PV'!BL10="V2"),"V",""))</f>
        <v/>
      </c>
      <c r="BM10" s="30" t="str">
        <f>IF('Création champs PV'!BM10=1,1,IF(OR('Création champs PV'!BM10="V1",'Création champs PV'!BM10="V2"),"V",""))</f>
        <v/>
      </c>
      <c r="BN10" s="30" t="str">
        <f>IF('Création champs PV'!BN10=1,1,IF(OR('Création champs PV'!BN10="V1",'Création champs PV'!BN10="V2"),"V",""))</f>
        <v/>
      </c>
      <c r="BO10" s="31" t="str">
        <f>IF('Création champs PV'!BO10=1,1,IF(OR('Création champs PV'!BO10="V1",'Création champs PV'!BO10="V2"),"V",""))</f>
        <v/>
      </c>
      <c r="BP10" s="37"/>
    </row>
    <row r="11" spans="1:68" ht="21" customHeight="1" thickBot="1" x14ac:dyDescent="0.4">
      <c r="A11" s="11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4"/>
      <c r="Q11" s="40"/>
      <c r="S11" s="38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0"/>
      <c r="AJ11" s="38"/>
      <c r="AK11" s="41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0"/>
      <c r="BA11" s="38"/>
      <c r="BB11" s="41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0"/>
    </row>
    <row r="12" spans="1:68" ht="21" customHeight="1" x14ac:dyDescent="0.35">
      <c r="A12" s="1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68" ht="21" customHeight="1" x14ac:dyDescent="0.35">
      <c r="A13" s="1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68" ht="21" customHeight="1" x14ac:dyDescent="0.35">
      <c r="A14" s="11"/>
      <c r="B14" s="276" t="str">
        <f>traduction!A17</f>
        <v>Champ PV 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S14" s="276" t="str">
        <f>traduction!A18</f>
        <v>Champ PV 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61"/>
      <c r="AJ14" s="276" t="str">
        <f>traduction!A19</f>
        <v>Champ PV 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1"/>
      <c r="BA14" s="276" t="str">
        <f>traduction!A20</f>
        <v>Champ PV 8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</row>
    <row r="15" spans="1:68" ht="21" customHeight="1" thickBot="1" x14ac:dyDescent="0.4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9"/>
      <c r="Q15" s="61"/>
      <c r="S15" s="61"/>
      <c r="T15" s="199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199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99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</row>
    <row r="16" spans="1:68" ht="21" customHeight="1" thickBot="1" x14ac:dyDescent="0.4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5"/>
      <c r="S16" s="32"/>
      <c r="T16" s="34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5"/>
      <c r="AJ16" s="32"/>
      <c r="AK16" s="34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/>
      <c r="BA16" s="32"/>
      <c r="BB16" s="34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5"/>
    </row>
    <row r="17" spans="2:103" ht="21" customHeight="1" x14ac:dyDescent="0.35">
      <c r="B17" s="36"/>
      <c r="C17" s="23" t="str">
        <f>IF('Création champs PV'!C17=1,1,IF(OR('Création champs PV'!C17="V1",'Création champs PV'!C17="V2"),"V",""))</f>
        <v/>
      </c>
      <c r="D17" s="24" t="str">
        <f>IF('Création champs PV'!D17=1,1,IF(OR('Création champs PV'!D17="V1",'Création champs PV'!D17="V2"),"V",""))</f>
        <v/>
      </c>
      <c r="E17" s="24" t="str">
        <f>IF('Création champs PV'!E17=1,1,IF(OR('Création champs PV'!E17="V1",'Création champs PV'!E17="V2"),"V",""))</f>
        <v/>
      </c>
      <c r="F17" s="24" t="str">
        <f>IF('Création champs PV'!F17=1,1,IF(OR('Création champs PV'!F17="V1",'Création champs PV'!F17="V2"),"V",""))</f>
        <v/>
      </c>
      <c r="G17" s="24" t="str">
        <f>IF('Création champs PV'!G17=1,1,IF(OR('Création champs PV'!G17="V1",'Création champs PV'!G17="V2"),"V",""))</f>
        <v/>
      </c>
      <c r="H17" s="24" t="str">
        <f>IF('Création champs PV'!H17=1,1,IF(OR('Création champs PV'!H17="V1",'Création champs PV'!H17="V2"),"V",""))</f>
        <v/>
      </c>
      <c r="I17" s="24" t="str">
        <f>IF('Création champs PV'!I17=1,1,IF(OR('Création champs PV'!I17="V1",'Création champs PV'!I17="V2"),"V",""))</f>
        <v/>
      </c>
      <c r="J17" s="24" t="str">
        <f>IF('Création champs PV'!J17=1,1,IF(OR('Création champs PV'!J17="V1",'Création champs PV'!J17="V2"),"V",""))</f>
        <v/>
      </c>
      <c r="K17" s="24" t="str">
        <f>IF('Création champs PV'!K17=1,1,IF(OR('Création champs PV'!K17="V1",'Création champs PV'!K17="V2"),"V",""))</f>
        <v/>
      </c>
      <c r="L17" s="24" t="str">
        <f>IF('Création champs PV'!L17=1,1,IF(OR('Création champs PV'!L17="V1",'Création champs PV'!L17="V2"),"V",""))</f>
        <v/>
      </c>
      <c r="M17" s="24" t="str">
        <f>IF('Création champs PV'!M17=1,1,IF(OR('Création champs PV'!M17="V1",'Création champs PV'!M17="V2"),"V",""))</f>
        <v/>
      </c>
      <c r="N17" s="24" t="str">
        <f>IF('Création champs PV'!N17=1,1,IF(OR('Création champs PV'!N17="V1",'Création champs PV'!N17="V2"),"V",""))</f>
        <v/>
      </c>
      <c r="O17" s="24" t="str">
        <f>IF('Création champs PV'!O17=1,1,IF(OR('Création champs PV'!O17="V1",'Création champs PV'!O17="V2"),"V",""))</f>
        <v/>
      </c>
      <c r="P17" s="25" t="str">
        <f>IF('Création champs PV'!P17=1,1,IF(OR('Création champs PV'!P17="V1",'Création champs PV'!P17="V2"),"V",""))</f>
        <v/>
      </c>
      <c r="Q17" s="37"/>
      <c r="S17" s="36"/>
      <c r="T17" s="23" t="str">
        <f>IF('Création champs PV'!T17=1,1,IF(OR('Création champs PV'!T17="V1",'Création champs PV'!T17="V2"),"V",""))</f>
        <v/>
      </c>
      <c r="U17" s="24" t="str">
        <f>IF('Création champs PV'!U17=1,1,IF(OR('Création champs PV'!U17="V1",'Création champs PV'!U17="V2"),"V",""))</f>
        <v/>
      </c>
      <c r="V17" s="24" t="str">
        <f>IF('Création champs PV'!V17=1,1,IF(OR('Création champs PV'!V17="V1",'Création champs PV'!V17="V2"),"V",""))</f>
        <v/>
      </c>
      <c r="W17" s="24" t="str">
        <f>IF('Création champs PV'!W17=1,1,IF(OR('Création champs PV'!W17="V1",'Création champs PV'!W17="V2"),"V",""))</f>
        <v/>
      </c>
      <c r="X17" s="24" t="str">
        <f>IF('Création champs PV'!X17=1,1,IF(OR('Création champs PV'!X17="V1",'Création champs PV'!X17="V2"),"V",""))</f>
        <v/>
      </c>
      <c r="Y17" s="24" t="str">
        <f>IF('Création champs PV'!Y17=1,1,IF(OR('Création champs PV'!Y17="V1",'Création champs PV'!Y17="V2"),"V",""))</f>
        <v/>
      </c>
      <c r="Z17" s="24" t="str">
        <f>IF('Création champs PV'!Z17=1,1,IF(OR('Création champs PV'!Z17="V1",'Création champs PV'!Z17="V2"),"V",""))</f>
        <v/>
      </c>
      <c r="AA17" s="24" t="str">
        <f>IF('Création champs PV'!AA17=1,1,IF(OR('Création champs PV'!AA17="V1",'Création champs PV'!AA17="V2"),"V",""))</f>
        <v/>
      </c>
      <c r="AB17" s="24" t="str">
        <f>IF('Création champs PV'!AB17=1,1,IF(OR('Création champs PV'!AB17="V1",'Création champs PV'!AB17="V2"),"V",""))</f>
        <v/>
      </c>
      <c r="AC17" s="24" t="str">
        <f>IF('Création champs PV'!AC17=1,1,IF(OR('Création champs PV'!AC17="V1",'Création champs PV'!AC17="V2"),"V",""))</f>
        <v/>
      </c>
      <c r="AD17" s="24" t="str">
        <f>IF('Création champs PV'!AD17=1,1,IF(OR('Création champs PV'!AD17="V1",'Création champs PV'!AD17="V2"),"V",""))</f>
        <v/>
      </c>
      <c r="AE17" s="24" t="str">
        <f>IF('Création champs PV'!AE17=1,1,IF(OR('Création champs PV'!AE17="V1",'Création champs PV'!AE17="V2"),"V",""))</f>
        <v/>
      </c>
      <c r="AF17" s="24" t="str">
        <f>IF('Création champs PV'!AF17=1,1,IF(OR('Création champs PV'!AF17="V1",'Création champs PV'!AF17="V2"),"V",""))</f>
        <v/>
      </c>
      <c r="AG17" s="25" t="str">
        <f>IF('Création champs PV'!AG17=1,1,IF(OR('Création champs PV'!AG17="V1",'Création champs PV'!AG17="V2"),"V",""))</f>
        <v/>
      </c>
      <c r="AH17" s="37"/>
      <c r="AJ17" s="36"/>
      <c r="AK17" s="23" t="str">
        <f>IF('Création champs PV'!AK17=1,1,IF(OR('Création champs PV'!AK17="V1",'Création champs PV'!AK17="V2"),"V",""))</f>
        <v/>
      </c>
      <c r="AL17" s="24" t="str">
        <f>IF('Création champs PV'!AL17=1,1,IF(OR('Création champs PV'!AL17="V1",'Création champs PV'!AL17="V2"),"V",""))</f>
        <v/>
      </c>
      <c r="AM17" s="24" t="str">
        <f>IF('Création champs PV'!AM17=1,1,IF(OR('Création champs PV'!AM17="V1",'Création champs PV'!AM17="V2"),"V",""))</f>
        <v/>
      </c>
      <c r="AN17" s="24" t="str">
        <f>IF('Création champs PV'!AN17=1,1,IF(OR('Création champs PV'!AN17="V1",'Création champs PV'!AN17="V2"),"V",""))</f>
        <v/>
      </c>
      <c r="AO17" s="24" t="str">
        <f>IF('Création champs PV'!AO17=1,1,IF(OR('Création champs PV'!AO17="V1",'Création champs PV'!AO17="V2"),"V",""))</f>
        <v/>
      </c>
      <c r="AP17" s="24" t="str">
        <f>IF('Création champs PV'!AP17=1,1,IF(OR('Création champs PV'!AP17="V1",'Création champs PV'!AP17="V2"),"V",""))</f>
        <v/>
      </c>
      <c r="AQ17" s="24" t="str">
        <f>IF('Création champs PV'!AQ17=1,1,IF(OR('Création champs PV'!AQ17="V1",'Création champs PV'!AQ17="V2"),"V",""))</f>
        <v/>
      </c>
      <c r="AR17" s="24" t="str">
        <f>IF('Création champs PV'!AR17=1,1,IF(OR('Création champs PV'!AR17="V1",'Création champs PV'!AR17="V2"),"V",""))</f>
        <v/>
      </c>
      <c r="AS17" s="24" t="str">
        <f>IF('Création champs PV'!AS17=1,1,IF(OR('Création champs PV'!AS17="V1",'Création champs PV'!AS17="V2"),"V",""))</f>
        <v/>
      </c>
      <c r="AT17" s="24" t="str">
        <f>IF('Création champs PV'!AT17=1,1,IF(OR('Création champs PV'!AT17="V1",'Création champs PV'!AT17="V2"),"V",""))</f>
        <v/>
      </c>
      <c r="AU17" s="24" t="str">
        <f>IF('Création champs PV'!AU17=1,1,IF(OR('Création champs PV'!AU17="V1",'Création champs PV'!AU17="V2"),"V",""))</f>
        <v/>
      </c>
      <c r="AV17" s="24" t="str">
        <f>IF('Création champs PV'!AV17=1,1,IF(OR('Création champs PV'!AV17="V1",'Création champs PV'!AV17="V2"),"V",""))</f>
        <v/>
      </c>
      <c r="AW17" s="24" t="str">
        <f>IF('Création champs PV'!AW17=1,1,IF(OR('Création champs PV'!AW17="V1",'Création champs PV'!AW17="V2"),"V",""))</f>
        <v/>
      </c>
      <c r="AX17" s="25" t="str">
        <f>IF('Création champs PV'!AX17=1,1,IF(OR('Création champs PV'!AX17="V1",'Création champs PV'!AX17="V2"),"V",""))</f>
        <v/>
      </c>
      <c r="AY17" s="37"/>
      <c r="BA17" s="36"/>
      <c r="BB17" s="23" t="str">
        <f>IF('Création champs PV'!BB17=1,1,IF(OR('Création champs PV'!BB17="V1",'Création champs PV'!BB17="V2"),"V",""))</f>
        <v/>
      </c>
      <c r="BC17" s="24" t="str">
        <f>IF('Création champs PV'!BC17=1,1,IF(OR('Création champs PV'!BC17="V1",'Création champs PV'!BC17="V2"),"V",""))</f>
        <v/>
      </c>
      <c r="BD17" s="24" t="str">
        <f>IF('Création champs PV'!BD17=1,1,IF(OR('Création champs PV'!BD17="V1",'Création champs PV'!BD17="V2"),"V",""))</f>
        <v/>
      </c>
      <c r="BE17" s="24" t="str">
        <f>IF('Création champs PV'!BE17=1,1,IF(OR('Création champs PV'!BE17="V1",'Création champs PV'!BE17="V2"),"V",""))</f>
        <v/>
      </c>
      <c r="BF17" s="24" t="str">
        <f>IF('Création champs PV'!BF17=1,1,IF(OR('Création champs PV'!BF17="V1",'Création champs PV'!BF17="V2"),"V",""))</f>
        <v/>
      </c>
      <c r="BG17" s="24" t="str">
        <f>IF('Création champs PV'!BG17=1,1,IF(OR('Création champs PV'!BG17="V1",'Création champs PV'!BG17="V2"),"V",""))</f>
        <v/>
      </c>
      <c r="BH17" s="24" t="str">
        <f>IF('Création champs PV'!BH17=1,1,IF(OR('Création champs PV'!BH17="V1",'Création champs PV'!BH17="V2"),"V",""))</f>
        <v/>
      </c>
      <c r="BI17" s="24" t="str">
        <f>IF('Création champs PV'!BI17=1,1,IF(OR('Création champs PV'!BI17="V1",'Création champs PV'!BI17="V2"),"V",""))</f>
        <v/>
      </c>
      <c r="BJ17" s="24" t="str">
        <f>IF('Création champs PV'!BJ17=1,1,IF(OR('Création champs PV'!BJ17="V1",'Création champs PV'!BJ17="V2"),"V",""))</f>
        <v/>
      </c>
      <c r="BK17" s="24" t="str">
        <f>IF('Création champs PV'!BK17=1,1,IF(OR('Création champs PV'!BK17="V1",'Création champs PV'!BK17="V2"),"V",""))</f>
        <v/>
      </c>
      <c r="BL17" s="24" t="str">
        <f>IF('Création champs PV'!BL17=1,1,IF(OR('Création champs PV'!BL17="V1",'Création champs PV'!BL17="V2"),"V",""))</f>
        <v/>
      </c>
      <c r="BM17" s="24" t="str">
        <f>IF('Création champs PV'!BM17=1,1,IF(OR('Création champs PV'!BM17="V1",'Création champs PV'!BM17="V2"),"V",""))</f>
        <v/>
      </c>
      <c r="BN17" s="24" t="str">
        <f>IF('Création champs PV'!BN17=1,1,IF(OR('Création champs PV'!BN17="V1",'Création champs PV'!BN17="V2"),"V",""))</f>
        <v/>
      </c>
      <c r="BO17" s="25" t="str">
        <f>IF('Création champs PV'!BO17=1,1,IF(OR('Création champs PV'!BO17="V1",'Création champs PV'!BO17="V2"),"V",""))</f>
        <v/>
      </c>
      <c r="BP17" s="37"/>
    </row>
    <row r="18" spans="2:103" ht="21" customHeight="1" x14ac:dyDescent="0.35">
      <c r="B18" s="36"/>
      <c r="C18" s="26" t="str">
        <f>IF('Création champs PV'!C18=1,1,IF(OR('Création champs PV'!C18="V1",'Création champs PV'!C18="V2"),"V",""))</f>
        <v/>
      </c>
      <c r="D18" s="27" t="str">
        <f>IF('Création champs PV'!D18=1,1,IF(OR('Création champs PV'!D18="V1",'Création champs PV'!D18="V2"),"V",""))</f>
        <v/>
      </c>
      <c r="E18" s="27" t="str">
        <f>IF('Création champs PV'!E18=1,1,IF(OR('Création champs PV'!E18="V1",'Création champs PV'!E18="V2"),"V",""))</f>
        <v/>
      </c>
      <c r="F18" s="27" t="str">
        <f>IF('Création champs PV'!F18=1,1,IF(OR('Création champs PV'!F18="V1",'Création champs PV'!F18="V2"),"V",""))</f>
        <v/>
      </c>
      <c r="G18" s="27" t="str">
        <f>IF('Création champs PV'!G18=1,1,IF(OR('Création champs PV'!G18="V1",'Création champs PV'!G18="V2"),"V",""))</f>
        <v/>
      </c>
      <c r="H18" s="27" t="str">
        <f>IF('Création champs PV'!H18=1,1,IF(OR('Création champs PV'!H18="V1",'Création champs PV'!H18="V2"),"V",""))</f>
        <v/>
      </c>
      <c r="I18" s="27" t="str">
        <f>IF('Création champs PV'!I18=1,1,IF(OR('Création champs PV'!I18="V1",'Création champs PV'!I18="V2"),"V",""))</f>
        <v/>
      </c>
      <c r="J18" s="27" t="str">
        <f>IF('Création champs PV'!J18=1,1,IF(OR('Création champs PV'!J18="V1",'Création champs PV'!J18="V2"),"V",""))</f>
        <v/>
      </c>
      <c r="K18" s="27" t="str">
        <f>IF('Création champs PV'!K18=1,1,IF(OR('Création champs PV'!K18="V1",'Création champs PV'!K18="V2"),"V",""))</f>
        <v/>
      </c>
      <c r="L18" s="27" t="str">
        <f>IF('Création champs PV'!L18=1,1,IF(OR('Création champs PV'!L18="V1",'Création champs PV'!L18="V2"),"V",""))</f>
        <v/>
      </c>
      <c r="M18" s="27" t="str">
        <f>IF('Création champs PV'!M18=1,1,IF(OR('Création champs PV'!M18="V1",'Création champs PV'!M18="V2"),"V",""))</f>
        <v/>
      </c>
      <c r="N18" s="27" t="str">
        <f>IF('Création champs PV'!N18=1,1,IF(OR('Création champs PV'!N18="V1",'Création champs PV'!N18="V2"),"V",""))</f>
        <v/>
      </c>
      <c r="O18" s="27" t="str">
        <f>IF('Création champs PV'!O18=1,1,IF(OR('Création champs PV'!O18="V1",'Création champs PV'!O18="V2"),"V",""))</f>
        <v/>
      </c>
      <c r="P18" s="28" t="str">
        <f>IF('Création champs PV'!P18=1,1,IF(OR('Création champs PV'!P18="V1",'Création champs PV'!P18="V2"),"V",""))</f>
        <v/>
      </c>
      <c r="Q18" s="37"/>
      <c r="S18" s="36"/>
      <c r="T18" s="26" t="str">
        <f>IF('Création champs PV'!T18=1,1,IF(OR('Création champs PV'!T18="V1",'Création champs PV'!T18="V2"),"V",""))</f>
        <v/>
      </c>
      <c r="U18" s="27" t="str">
        <f>IF('Création champs PV'!U18=1,1,IF(OR('Création champs PV'!U18="V1",'Création champs PV'!U18="V2"),"V",""))</f>
        <v/>
      </c>
      <c r="V18" s="27" t="str">
        <f>IF('Création champs PV'!V18=1,1,IF(OR('Création champs PV'!V18="V1",'Création champs PV'!V18="V2"),"V",""))</f>
        <v/>
      </c>
      <c r="W18" s="27" t="str">
        <f>IF('Création champs PV'!W18=1,1,IF(OR('Création champs PV'!W18="V1",'Création champs PV'!W18="V2"),"V",""))</f>
        <v/>
      </c>
      <c r="X18" s="27" t="str">
        <f>IF('Création champs PV'!X18=1,1,IF(OR('Création champs PV'!X18="V1",'Création champs PV'!X18="V2"),"V",""))</f>
        <v/>
      </c>
      <c r="Y18" s="27" t="str">
        <f>IF('Création champs PV'!Y18=1,1,IF(OR('Création champs PV'!Y18="V1",'Création champs PV'!Y18="V2"),"V",""))</f>
        <v/>
      </c>
      <c r="Z18" s="27" t="str">
        <f>IF('Création champs PV'!Z18=1,1,IF(OR('Création champs PV'!Z18="V1",'Création champs PV'!Z18="V2"),"V",""))</f>
        <v/>
      </c>
      <c r="AA18" s="27" t="str">
        <f>IF('Création champs PV'!AA18=1,1,IF(OR('Création champs PV'!AA18="V1",'Création champs PV'!AA18="V2"),"V",""))</f>
        <v/>
      </c>
      <c r="AB18" s="27" t="str">
        <f>IF('Création champs PV'!AB18=1,1,IF(OR('Création champs PV'!AB18="V1",'Création champs PV'!AB18="V2"),"V",""))</f>
        <v/>
      </c>
      <c r="AC18" s="27" t="str">
        <f>IF('Création champs PV'!AC18=1,1,IF(OR('Création champs PV'!AC18="V1",'Création champs PV'!AC18="V2"),"V",""))</f>
        <v/>
      </c>
      <c r="AD18" s="27" t="str">
        <f>IF('Création champs PV'!AD18=1,1,IF(OR('Création champs PV'!AD18="V1",'Création champs PV'!AD18="V2"),"V",""))</f>
        <v/>
      </c>
      <c r="AE18" s="27" t="str">
        <f>IF('Création champs PV'!AE18=1,1,IF(OR('Création champs PV'!AE18="V1",'Création champs PV'!AE18="V2"),"V",""))</f>
        <v/>
      </c>
      <c r="AF18" s="27" t="str">
        <f>IF('Création champs PV'!AF18=1,1,IF(OR('Création champs PV'!AF18="V1",'Création champs PV'!AF18="V2"),"V",""))</f>
        <v/>
      </c>
      <c r="AG18" s="28" t="str">
        <f>IF('Création champs PV'!AG18=1,1,IF(OR('Création champs PV'!AG18="V1",'Création champs PV'!AG18="V2"),"V",""))</f>
        <v/>
      </c>
      <c r="AH18" s="37"/>
      <c r="AJ18" s="36"/>
      <c r="AK18" s="26" t="str">
        <f>IF('Création champs PV'!AK18=1,1,IF(OR('Création champs PV'!AK18="V1",'Création champs PV'!AK18="V2"),"V",""))</f>
        <v/>
      </c>
      <c r="AL18" s="27" t="str">
        <f>IF('Création champs PV'!AL18=1,1,IF(OR('Création champs PV'!AL18="V1",'Création champs PV'!AL18="V2"),"V",""))</f>
        <v/>
      </c>
      <c r="AM18" s="27" t="str">
        <f>IF('Création champs PV'!AM18=1,1,IF(OR('Création champs PV'!AM18="V1",'Création champs PV'!AM18="V2"),"V",""))</f>
        <v/>
      </c>
      <c r="AN18" s="27" t="str">
        <f>IF('Création champs PV'!AN18=1,1,IF(OR('Création champs PV'!AN18="V1",'Création champs PV'!AN18="V2"),"V",""))</f>
        <v/>
      </c>
      <c r="AO18" s="27" t="str">
        <f>IF('Création champs PV'!AO18=1,1,IF(OR('Création champs PV'!AO18="V1",'Création champs PV'!AO18="V2"),"V",""))</f>
        <v/>
      </c>
      <c r="AP18" s="27" t="str">
        <f>IF('Création champs PV'!AP18=1,1,IF(OR('Création champs PV'!AP18="V1",'Création champs PV'!AP18="V2"),"V",""))</f>
        <v/>
      </c>
      <c r="AQ18" s="27" t="str">
        <f>IF('Création champs PV'!AQ18=1,1,IF(OR('Création champs PV'!AQ18="V1",'Création champs PV'!AQ18="V2"),"V",""))</f>
        <v/>
      </c>
      <c r="AR18" s="27" t="str">
        <f>IF('Création champs PV'!AR18=1,1,IF(OR('Création champs PV'!AR18="V1",'Création champs PV'!AR18="V2"),"V",""))</f>
        <v/>
      </c>
      <c r="AS18" s="27" t="str">
        <f>IF('Création champs PV'!AS18=1,1,IF(OR('Création champs PV'!AS18="V1",'Création champs PV'!AS18="V2"),"V",""))</f>
        <v/>
      </c>
      <c r="AT18" s="27" t="str">
        <f>IF('Création champs PV'!AT18=1,1,IF(OR('Création champs PV'!AT18="V1",'Création champs PV'!AT18="V2"),"V",""))</f>
        <v/>
      </c>
      <c r="AU18" s="27" t="str">
        <f>IF('Création champs PV'!AU18=1,1,IF(OR('Création champs PV'!AU18="V1",'Création champs PV'!AU18="V2"),"V",""))</f>
        <v/>
      </c>
      <c r="AV18" s="27" t="str">
        <f>IF('Création champs PV'!AV18=1,1,IF(OR('Création champs PV'!AV18="V1",'Création champs PV'!AV18="V2"),"V",""))</f>
        <v/>
      </c>
      <c r="AW18" s="27" t="str">
        <f>IF('Création champs PV'!AW18=1,1,IF(OR('Création champs PV'!AW18="V1",'Création champs PV'!AW18="V2"),"V",""))</f>
        <v/>
      </c>
      <c r="AX18" s="28" t="str">
        <f>IF('Création champs PV'!AX18=1,1,IF(OR('Création champs PV'!AX18="V1",'Création champs PV'!AX18="V2"),"V",""))</f>
        <v/>
      </c>
      <c r="AY18" s="37"/>
      <c r="BA18" s="36"/>
      <c r="BB18" s="26" t="str">
        <f>IF('Création champs PV'!BB18=1,1,IF(OR('Création champs PV'!BB18="V1",'Création champs PV'!BB18="V2"),"V",""))</f>
        <v/>
      </c>
      <c r="BC18" s="27" t="str">
        <f>IF('Création champs PV'!BC18=1,1,IF(OR('Création champs PV'!BC18="V1",'Création champs PV'!BC18="V2"),"V",""))</f>
        <v/>
      </c>
      <c r="BD18" s="27" t="str">
        <f>IF('Création champs PV'!BD18=1,1,IF(OR('Création champs PV'!BD18="V1",'Création champs PV'!BD18="V2"),"V",""))</f>
        <v/>
      </c>
      <c r="BE18" s="27" t="str">
        <f>IF('Création champs PV'!BE18=1,1,IF(OR('Création champs PV'!BE18="V1",'Création champs PV'!BE18="V2"),"V",""))</f>
        <v/>
      </c>
      <c r="BF18" s="27" t="str">
        <f>IF('Création champs PV'!BF18=1,1,IF(OR('Création champs PV'!BF18="V1",'Création champs PV'!BF18="V2"),"V",""))</f>
        <v/>
      </c>
      <c r="BG18" s="27" t="str">
        <f>IF('Création champs PV'!BG18=1,1,IF(OR('Création champs PV'!BG18="V1",'Création champs PV'!BG18="V2"),"V",""))</f>
        <v/>
      </c>
      <c r="BH18" s="27" t="str">
        <f>IF('Création champs PV'!BH18=1,1,IF(OR('Création champs PV'!BH18="V1",'Création champs PV'!BH18="V2"),"V",""))</f>
        <v/>
      </c>
      <c r="BI18" s="27" t="str">
        <f>IF('Création champs PV'!BI18=1,1,IF(OR('Création champs PV'!BI18="V1",'Création champs PV'!BI18="V2"),"V",""))</f>
        <v/>
      </c>
      <c r="BJ18" s="27" t="str">
        <f>IF('Création champs PV'!BJ18=1,1,IF(OR('Création champs PV'!BJ18="V1",'Création champs PV'!BJ18="V2"),"V",""))</f>
        <v/>
      </c>
      <c r="BK18" s="27" t="str">
        <f>IF('Création champs PV'!BK18=1,1,IF(OR('Création champs PV'!BK18="V1",'Création champs PV'!BK18="V2"),"V",""))</f>
        <v/>
      </c>
      <c r="BL18" s="27" t="str">
        <f>IF('Création champs PV'!BL18=1,1,IF(OR('Création champs PV'!BL18="V1",'Création champs PV'!BL18="V2"),"V",""))</f>
        <v/>
      </c>
      <c r="BM18" s="27" t="str">
        <f>IF('Création champs PV'!BM18=1,1,IF(OR('Création champs PV'!BM18="V1",'Création champs PV'!BM18="V2"),"V",""))</f>
        <v/>
      </c>
      <c r="BN18" s="27" t="str">
        <f>IF('Création champs PV'!BN18=1,1,IF(OR('Création champs PV'!BN18="V1",'Création champs PV'!BN18="V2"),"V",""))</f>
        <v/>
      </c>
      <c r="BO18" s="28" t="str">
        <f>IF('Création champs PV'!BO18=1,1,IF(OR('Création champs PV'!BO18="V1",'Création champs PV'!BO18="V2"),"V",""))</f>
        <v/>
      </c>
      <c r="BP18" s="37"/>
    </row>
    <row r="19" spans="2:103" ht="21" customHeight="1" x14ac:dyDescent="0.35">
      <c r="B19" s="36"/>
      <c r="C19" s="26" t="str">
        <f>IF('Création champs PV'!C19=1,1,IF(OR('Création champs PV'!C19="V1",'Création champs PV'!C19="V2"),"V",""))</f>
        <v/>
      </c>
      <c r="D19" s="27" t="str">
        <f>IF('Création champs PV'!D19=1,1,IF(OR('Création champs PV'!D19="V1",'Création champs PV'!D19="V2"),"V",""))</f>
        <v/>
      </c>
      <c r="E19" s="27" t="str">
        <f>IF('Création champs PV'!E19=1,1,IF(OR('Création champs PV'!E19="V1",'Création champs PV'!E19="V2"),"V",""))</f>
        <v/>
      </c>
      <c r="F19" s="27" t="str">
        <f>IF('Création champs PV'!F19=1,1,IF(OR('Création champs PV'!F19="V1",'Création champs PV'!F19="V2"),"V",""))</f>
        <v/>
      </c>
      <c r="G19" s="27" t="str">
        <f>IF('Création champs PV'!G19=1,1,IF(OR('Création champs PV'!G19="V1",'Création champs PV'!G19="V2"),"V",""))</f>
        <v/>
      </c>
      <c r="H19" s="27" t="str">
        <f>IF('Création champs PV'!H19=1,1,IF(OR('Création champs PV'!H19="V1",'Création champs PV'!H19="V2"),"V",""))</f>
        <v/>
      </c>
      <c r="I19" s="27" t="str">
        <f>IF('Création champs PV'!I19=1,1,IF(OR('Création champs PV'!I19="V1",'Création champs PV'!I19="V2"),"V",""))</f>
        <v/>
      </c>
      <c r="J19" s="27" t="str">
        <f>IF('Création champs PV'!J19=1,1,IF(OR('Création champs PV'!J19="V1",'Création champs PV'!J19="V2"),"V",""))</f>
        <v/>
      </c>
      <c r="K19" s="27" t="str">
        <f>IF('Création champs PV'!K19=1,1,IF(OR('Création champs PV'!K19="V1",'Création champs PV'!K19="V2"),"V",""))</f>
        <v/>
      </c>
      <c r="L19" s="27" t="str">
        <f>IF('Création champs PV'!L19=1,1,IF(OR('Création champs PV'!L19="V1",'Création champs PV'!L19="V2"),"V",""))</f>
        <v/>
      </c>
      <c r="M19" s="27" t="str">
        <f>IF('Création champs PV'!M19=1,1,IF(OR('Création champs PV'!M19="V1",'Création champs PV'!M19="V2"),"V",""))</f>
        <v/>
      </c>
      <c r="N19" s="27" t="str">
        <f>IF('Création champs PV'!N19=1,1,IF(OR('Création champs PV'!N19="V1",'Création champs PV'!N19="V2"),"V",""))</f>
        <v/>
      </c>
      <c r="O19" s="27" t="str">
        <f>IF('Création champs PV'!O19=1,1,IF(OR('Création champs PV'!O19="V1",'Création champs PV'!O19="V2"),"V",""))</f>
        <v/>
      </c>
      <c r="P19" s="28" t="str">
        <f>IF('Création champs PV'!P19=1,1,IF(OR('Création champs PV'!P19="V1",'Création champs PV'!P19="V2"),"V",""))</f>
        <v/>
      </c>
      <c r="Q19" s="37"/>
      <c r="S19" s="36"/>
      <c r="T19" s="26" t="str">
        <f>IF('Création champs PV'!T19=1,1,IF(OR('Création champs PV'!T19="V1",'Création champs PV'!T19="V2"),"V",""))</f>
        <v/>
      </c>
      <c r="U19" s="27" t="str">
        <f>IF('Création champs PV'!U19=1,1,IF(OR('Création champs PV'!U19="V1",'Création champs PV'!U19="V2"),"V",""))</f>
        <v/>
      </c>
      <c r="V19" s="27" t="str">
        <f>IF('Création champs PV'!V19=1,1,IF(OR('Création champs PV'!V19="V1",'Création champs PV'!V19="V2"),"V",""))</f>
        <v/>
      </c>
      <c r="W19" s="27" t="str">
        <f>IF('Création champs PV'!W19=1,1,IF(OR('Création champs PV'!W19="V1",'Création champs PV'!W19="V2"),"V",""))</f>
        <v/>
      </c>
      <c r="X19" s="27" t="str">
        <f>IF('Création champs PV'!X19=1,1,IF(OR('Création champs PV'!X19="V1",'Création champs PV'!X19="V2"),"V",""))</f>
        <v/>
      </c>
      <c r="Y19" s="27" t="str">
        <f>IF('Création champs PV'!Y19=1,1,IF(OR('Création champs PV'!Y19="V1",'Création champs PV'!Y19="V2"),"V",""))</f>
        <v/>
      </c>
      <c r="Z19" s="27" t="str">
        <f>IF('Création champs PV'!Z19=1,1,IF(OR('Création champs PV'!Z19="V1",'Création champs PV'!Z19="V2"),"V",""))</f>
        <v/>
      </c>
      <c r="AA19" s="27" t="str">
        <f>IF('Création champs PV'!AA19=1,1,IF(OR('Création champs PV'!AA19="V1",'Création champs PV'!AA19="V2"),"V",""))</f>
        <v/>
      </c>
      <c r="AB19" s="27" t="str">
        <f>IF('Création champs PV'!AB19=1,1,IF(OR('Création champs PV'!AB19="V1",'Création champs PV'!AB19="V2"),"V",""))</f>
        <v/>
      </c>
      <c r="AC19" s="27" t="str">
        <f>IF('Création champs PV'!AC19=1,1,IF(OR('Création champs PV'!AC19="V1",'Création champs PV'!AC19="V2"),"V",""))</f>
        <v/>
      </c>
      <c r="AD19" s="27" t="str">
        <f>IF('Création champs PV'!AD19=1,1,IF(OR('Création champs PV'!AD19="V1",'Création champs PV'!AD19="V2"),"V",""))</f>
        <v/>
      </c>
      <c r="AE19" s="27" t="str">
        <f>IF('Création champs PV'!AE19=1,1,IF(OR('Création champs PV'!AE19="V1",'Création champs PV'!AE19="V2"),"V",""))</f>
        <v/>
      </c>
      <c r="AF19" s="27" t="str">
        <f>IF('Création champs PV'!AF19=1,1,IF(OR('Création champs PV'!AF19="V1",'Création champs PV'!AF19="V2"),"V",""))</f>
        <v/>
      </c>
      <c r="AG19" s="28" t="str">
        <f>IF('Création champs PV'!AG19=1,1,IF(OR('Création champs PV'!AG19="V1",'Création champs PV'!AG19="V2"),"V",""))</f>
        <v/>
      </c>
      <c r="AH19" s="37"/>
      <c r="AJ19" s="36"/>
      <c r="AK19" s="26" t="str">
        <f>IF('Création champs PV'!AK19=1,1,IF(OR('Création champs PV'!AK19="V1",'Création champs PV'!AK19="V2"),"V",""))</f>
        <v/>
      </c>
      <c r="AL19" s="27" t="str">
        <f>IF('Création champs PV'!AL19=1,1,IF(OR('Création champs PV'!AL19="V1",'Création champs PV'!AL19="V2"),"V",""))</f>
        <v/>
      </c>
      <c r="AM19" s="27" t="str">
        <f>IF('Création champs PV'!AM19=1,1,IF(OR('Création champs PV'!AM19="V1",'Création champs PV'!AM19="V2"),"V",""))</f>
        <v/>
      </c>
      <c r="AN19" s="27" t="str">
        <f>IF('Création champs PV'!AN19=1,1,IF(OR('Création champs PV'!AN19="V1",'Création champs PV'!AN19="V2"),"V",""))</f>
        <v/>
      </c>
      <c r="AO19" s="27" t="str">
        <f>IF('Création champs PV'!AO19=1,1,IF(OR('Création champs PV'!AO19="V1",'Création champs PV'!AO19="V2"),"V",""))</f>
        <v/>
      </c>
      <c r="AP19" s="27" t="str">
        <f>IF('Création champs PV'!AP19=1,1,IF(OR('Création champs PV'!AP19="V1",'Création champs PV'!AP19="V2"),"V",""))</f>
        <v/>
      </c>
      <c r="AQ19" s="27" t="str">
        <f>IF('Création champs PV'!AQ19=1,1,IF(OR('Création champs PV'!AQ19="V1",'Création champs PV'!AQ19="V2"),"V",""))</f>
        <v/>
      </c>
      <c r="AR19" s="27" t="str">
        <f>IF('Création champs PV'!AR19=1,1,IF(OR('Création champs PV'!AR19="V1",'Création champs PV'!AR19="V2"),"V",""))</f>
        <v/>
      </c>
      <c r="AS19" s="27" t="str">
        <f>IF('Création champs PV'!AS19=1,1,IF(OR('Création champs PV'!AS19="V1",'Création champs PV'!AS19="V2"),"V",""))</f>
        <v/>
      </c>
      <c r="AT19" s="27" t="str">
        <f>IF('Création champs PV'!AT19=1,1,IF(OR('Création champs PV'!AT19="V1",'Création champs PV'!AT19="V2"),"V",""))</f>
        <v/>
      </c>
      <c r="AU19" s="27" t="str">
        <f>IF('Création champs PV'!AU19=1,1,IF(OR('Création champs PV'!AU19="V1",'Création champs PV'!AU19="V2"),"V",""))</f>
        <v/>
      </c>
      <c r="AV19" s="27" t="str">
        <f>IF('Création champs PV'!AV19=1,1,IF(OR('Création champs PV'!AV19="V1",'Création champs PV'!AV19="V2"),"V",""))</f>
        <v/>
      </c>
      <c r="AW19" s="27" t="str">
        <f>IF('Création champs PV'!AW19=1,1,IF(OR('Création champs PV'!AW19="V1",'Création champs PV'!AW19="V2"),"V",""))</f>
        <v/>
      </c>
      <c r="AX19" s="28" t="str">
        <f>IF('Création champs PV'!AX19=1,1,IF(OR('Création champs PV'!AX19="V1",'Création champs PV'!AX19="V2"),"V",""))</f>
        <v/>
      </c>
      <c r="AY19" s="37"/>
      <c r="BA19" s="36"/>
      <c r="BB19" s="26" t="str">
        <f>IF('Création champs PV'!BB19=1,1,IF(OR('Création champs PV'!BB19="V1",'Création champs PV'!BB19="V2"),"V",""))</f>
        <v/>
      </c>
      <c r="BC19" s="27" t="str">
        <f>IF('Création champs PV'!BC19=1,1,IF(OR('Création champs PV'!BC19="V1",'Création champs PV'!BC19="V2"),"V",""))</f>
        <v/>
      </c>
      <c r="BD19" s="27" t="str">
        <f>IF('Création champs PV'!BD19=1,1,IF(OR('Création champs PV'!BD19="V1",'Création champs PV'!BD19="V2"),"V",""))</f>
        <v/>
      </c>
      <c r="BE19" s="27" t="str">
        <f>IF('Création champs PV'!BE19=1,1,IF(OR('Création champs PV'!BE19="V1",'Création champs PV'!BE19="V2"),"V",""))</f>
        <v/>
      </c>
      <c r="BF19" s="27" t="str">
        <f>IF('Création champs PV'!BF19=1,1,IF(OR('Création champs PV'!BF19="V1",'Création champs PV'!BF19="V2"),"V",""))</f>
        <v/>
      </c>
      <c r="BG19" s="27" t="str">
        <f>IF('Création champs PV'!BG19=1,1,IF(OR('Création champs PV'!BG19="V1",'Création champs PV'!BG19="V2"),"V",""))</f>
        <v/>
      </c>
      <c r="BH19" s="27" t="str">
        <f>IF('Création champs PV'!BH19=1,1,IF(OR('Création champs PV'!BH19="V1",'Création champs PV'!BH19="V2"),"V",""))</f>
        <v/>
      </c>
      <c r="BI19" s="27" t="str">
        <f>IF('Création champs PV'!BI19=1,1,IF(OR('Création champs PV'!BI19="V1",'Création champs PV'!BI19="V2"),"V",""))</f>
        <v/>
      </c>
      <c r="BJ19" s="27" t="str">
        <f>IF('Création champs PV'!BJ19=1,1,IF(OR('Création champs PV'!BJ19="V1",'Création champs PV'!BJ19="V2"),"V",""))</f>
        <v/>
      </c>
      <c r="BK19" s="27" t="str">
        <f>IF('Création champs PV'!BK19=1,1,IF(OR('Création champs PV'!BK19="V1",'Création champs PV'!BK19="V2"),"V",""))</f>
        <v/>
      </c>
      <c r="BL19" s="27" t="str">
        <f>IF('Création champs PV'!BL19=1,1,IF(OR('Création champs PV'!BL19="V1",'Création champs PV'!BL19="V2"),"V",""))</f>
        <v/>
      </c>
      <c r="BM19" s="27" t="str">
        <f>IF('Création champs PV'!BM19=1,1,IF(OR('Création champs PV'!BM19="V1",'Création champs PV'!BM19="V2"),"V",""))</f>
        <v/>
      </c>
      <c r="BN19" s="27" t="str">
        <f>IF('Création champs PV'!BN19=1,1,IF(OR('Création champs PV'!BN19="V1",'Création champs PV'!BN19="V2"),"V",""))</f>
        <v/>
      </c>
      <c r="BO19" s="28" t="str">
        <f>IF('Création champs PV'!BO19=1,1,IF(OR('Création champs PV'!BO19="V1",'Création champs PV'!BO19="V2"),"V",""))</f>
        <v/>
      </c>
      <c r="BP19" s="37"/>
    </row>
    <row r="20" spans="2:103" ht="21" customHeight="1" x14ac:dyDescent="0.35">
      <c r="B20" s="36"/>
      <c r="C20" s="26" t="str">
        <f>IF('Création champs PV'!C20=1,1,IF(OR('Création champs PV'!C20="V1",'Création champs PV'!C20="V2"),"V",""))</f>
        <v/>
      </c>
      <c r="D20" s="27" t="str">
        <f>IF('Création champs PV'!D20=1,1,IF(OR('Création champs PV'!D20="V1",'Création champs PV'!D20="V2"),"V",""))</f>
        <v/>
      </c>
      <c r="E20" s="27" t="str">
        <f>IF('Création champs PV'!E20=1,1,IF(OR('Création champs PV'!E20="V1",'Création champs PV'!E20="V2"),"V",""))</f>
        <v/>
      </c>
      <c r="F20" s="27" t="str">
        <f>IF('Création champs PV'!F20=1,1,IF(OR('Création champs PV'!F20="V1",'Création champs PV'!F20="V2"),"V",""))</f>
        <v/>
      </c>
      <c r="G20" s="27" t="str">
        <f>IF('Création champs PV'!G20=1,1,IF(OR('Création champs PV'!G20="V1",'Création champs PV'!G20="V2"),"V",""))</f>
        <v/>
      </c>
      <c r="H20" s="27" t="str">
        <f>IF('Création champs PV'!H20=1,1,IF(OR('Création champs PV'!H20="V1",'Création champs PV'!H20="V2"),"V",""))</f>
        <v/>
      </c>
      <c r="I20" s="27" t="str">
        <f>IF('Création champs PV'!I20=1,1,IF(OR('Création champs PV'!I20="V1",'Création champs PV'!I20="V2"),"V",""))</f>
        <v/>
      </c>
      <c r="J20" s="27" t="str">
        <f>IF('Création champs PV'!J20=1,1,IF(OR('Création champs PV'!J20="V1",'Création champs PV'!J20="V2"),"V",""))</f>
        <v/>
      </c>
      <c r="K20" s="27" t="str">
        <f>IF('Création champs PV'!K20=1,1,IF(OR('Création champs PV'!K20="V1",'Création champs PV'!K20="V2"),"V",""))</f>
        <v/>
      </c>
      <c r="L20" s="27" t="str">
        <f>IF('Création champs PV'!L20=1,1,IF(OR('Création champs PV'!L20="V1",'Création champs PV'!L20="V2"),"V",""))</f>
        <v/>
      </c>
      <c r="M20" s="27" t="str">
        <f>IF('Création champs PV'!M20=1,1,IF(OR('Création champs PV'!M20="V1",'Création champs PV'!M20="V2"),"V",""))</f>
        <v/>
      </c>
      <c r="N20" s="27" t="str">
        <f>IF('Création champs PV'!N20=1,1,IF(OR('Création champs PV'!N20="V1",'Création champs PV'!N20="V2"),"V",""))</f>
        <v/>
      </c>
      <c r="O20" s="27" t="str">
        <f>IF('Création champs PV'!O20=1,1,IF(OR('Création champs PV'!O20="V1",'Création champs PV'!O20="V2"),"V",""))</f>
        <v/>
      </c>
      <c r="P20" s="28" t="str">
        <f>IF('Création champs PV'!P20=1,1,IF(OR('Création champs PV'!P20="V1",'Création champs PV'!P20="V2"),"V",""))</f>
        <v/>
      </c>
      <c r="Q20" s="37"/>
      <c r="S20" s="36"/>
      <c r="T20" s="26" t="str">
        <f>IF('Création champs PV'!T20=1,1,IF(OR('Création champs PV'!T20="V1",'Création champs PV'!T20="V2"),"V",""))</f>
        <v/>
      </c>
      <c r="U20" s="27" t="str">
        <f>IF('Création champs PV'!U20=1,1,IF(OR('Création champs PV'!U20="V1",'Création champs PV'!U20="V2"),"V",""))</f>
        <v/>
      </c>
      <c r="V20" s="27" t="str">
        <f>IF('Création champs PV'!V20=1,1,IF(OR('Création champs PV'!V20="V1",'Création champs PV'!V20="V2"),"V",""))</f>
        <v/>
      </c>
      <c r="W20" s="27" t="str">
        <f>IF('Création champs PV'!W20=1,1,IF(OR('Création champs PV'!W20="V1",'Création champs PV'!W20="V2"),"V",""))</f>
        <v/>
      </c>
      <c r="X20" s="27" t="str">
        <f>IF('Création champs PV'!X20=1,1,IF(OR('Création champs PV'!X20="V1",'Création champs PV'!X20="V2"),"V",""))</f>
        <v/>
      </c>
      <c r="Y20" s="27" t="str">
        <f>IF('Création champs PV'!Y20=1,1,IF(OR('Création champs PV'!Y20="V1",'Création champs PV'!Y20="V2"),"V",""))</f>
        <v/>
      </c>
      <c r="Z20" s="27" t="str">
        <f>IF('Création champs PV'!Z20=1,1,IF(OR('Création champs PV'!Z20="V1",'Création champs PV'!Z20="V2"),"V",""))</f>
        <v/>
      </c>
      <c r="AA20" s="27" t="str">
        <f>IF('Création champs PV'!AA20=1,1,IF(OR('Création champs PV'!AA20="V1",'Création champs PV'!AA20="V2"),"V",""))</f>
        <v/>
      </c>
      <c r="AB20" s="27" t="str">
        <f>IF('Création champs PV'!AB20=1,1,IF(OR('Création champs PV'!AB20="V1",'Création champs PV'!AB20="V2"),"V",""))</f>
        <v/>
      </c>
      <c r="AC20" s="27" t="str">
        <f>IF('Création champs PV'!AC20=1,1,IF(OR('Création champs PV'!AC20="V1",'Création champs PV'!AC20="V2"),"V",""))</f>
        <v/>
      </c>
      <c r="AD20" s="27" t="str">
        <f>IF('Création champs PV'!AD20=1,1,IF(OR('Création champs PV'!AD20="V1",'Création champs PV'!AD20="V2"),"V",""))</f>
        <v/>
      </c>
      <c r="AE20" s="27" t="str">
        <f>IF('Création champs PV'!AE20=1,1,IF(OR('Création champs PV'!AE20="V1",'Création champs PV'!AE20="V2"),"V",""))</f>
        <v/>
      </c>
      <c r="AF20" s="27" t="str">
        <f>IF('Création champs PV'!AF20=1,1,IF(OR('Création champs PV'!AF20="V1",'Création champs PV'!AF20="V2"),"V",""))</f>
        <v/>
      </c>
      <c r="AG20" s="28" t="str">
        <f>IF('Création champs PV'!AG20=1,1,IF(OR('Création champs PV'!AG20="V1",'Création champs PV'!AG20="V2"),"V",""))</f>
        <v/>
      </c>
      <c r="AH20" s="37"/>
      <c r="AJ20" s="36"/>
      <c r="AK20" s="26" t="str">
        <f>IF('Création champs PV'!AK20=1,1,IF(OR('Création champs PV'!AK20="V1",'Création champs PV'!AK20="V2"),"V",""))</f>
        <v/>
      </c>
      <c r="AL20" s="27" t="str">
        <f>IF('Création champs PV'!AL20=1,1,IF(OR('Création champs PV'!AL20="V1",'Création champs PV'!AL20="V2"),"V",""))</f>
        <v/>
      </c>
      <c r="AM20" s="27" t="str">
        <f>IF('Création champs PV'!AM20=1,1,IF(OR('Création champs PV'!AM20="V1",'Création champs PV'!AM20="V2"),"V",""))</f>
        <v/>
      </c>
      <c r="AN20" s="27" t="str">
        <f>IF('Création champs PV'!AN20=1,1,IF(OR('Création champs PV'!AN20="V1",'Création champs PV'!AN20="V2"),"V",""))</f>
        <v/>
      </c>
      <c r="AO20" s="27" t="str">
        <f>IF('Création champs PV'!AO20=1,1,IF(OR('Création champs PV'!AO20="V1",'Création champs PV'!AO20="V2"),"V",""))</f>
        <v/>
      </c>
      <c r="AP20" s="27" t="str">
        <f>IF('Création champs PV'!AP20=1,1,IF(OR('Création champs PV'!AP20="V1",'Création champs PV'!AP20="V2"),"V",""))</f>
        <v/>
      </c>
      <c r="AQ20" s="27" t="str">
        <f>IF('Création champs PV'!AQ20=1,1,IF(OR('Création champs PV'!AQ20="V1",'Création champs PV'!AQ20="V2"),"V",""))</f>
        <v/>
      </c>
      <c r="AR20" s="27" t="str">
        <f>IF('Création champs PV'!AR20=1,1,IF(OR('Création champs PV'!AR20="V1",'Création champs PV'!AR20="V2"),"V",""))</f>
        <v/>
      </c>
      <c r="AS20" s="27" t="str">
        <f>IF('Création champs PV'!AS20=1,1,IF(OR('Création champs PV'!AS20="V1",'Création champs PV'!AS20="V2"),"V",""))</f>
        <v/>
      </c>
      <c r="AT20" s="27" t="str">
        <f>IF('Création champs PV'!AT20=1,1,IF(OR('Création champs PV'!AT20="V1",'Création champs PV'!AT20="V2"),"V",""))</f>
        <v/>
      </c>
      <c r="AU20" s="27" t="str">
        <f>IF('Création champs PV'!AU20=1,1,IF(OR('Création champs PV'!AU20="V1",'Création champs PV'!AU20="V2"),"V",""))</f>
        <v/>
      </c>
      <c r="AV20" s="27" t="str">
        <f>IF('Création champs PV'!AV20=1,1,IF(OR('Création champs PV'!AV20="V1",'Création champs PV'!AV20="V2"),"V",""))</f>
        <v/>
      </c>
      <c r="AW20" s="27" t="str">
        <f>IF('Création champs PV'!AW20=1,1,IF(OR('Création champs PV'!AW20="V1",'Création champs PV'!AW20="V2"),"V",""))</f>
        <v/>
      </c>
      <c r="AX20" s="28" t="str">
        <f>IF('Création champs PV'!AX20=1,1,IF(OR('Création champs PV'!AX20="V1",'Création champs PV'!AX20="V2"),"V",""))</f>
        <v/>
      </c>
      <c r="AY20" s="37"/>
      <c r="BA20" s="36"/>
      <c r="BB20" s="26" t="str">
        <f>IF('Création champs PV'!BB20=1,1,IF(OR('Création champs PV'!BB20="V1",'Création champs PV'!BB20="V2"),"V",""))</f>
        <v/>
      </c>
      <c r="BC20" s="27" t="str">
        <f>IF('Création champs PV'!BC20=1,1,IF(OR('Création champs PV'!BC20="V1",'Création champs PV'!BC20="V2"),"V",""))</f>
        <v/>
      </c>
      <c r="BD20" s="27" t="str">
        <f>IF('Création champs PV'!BD20=1,1,IF(OR('Création champs PV'!BD20="V1",'Création champs PV'!BD20="V2"),"V",""))</f>
        <v/>
      </c>
      <c r="BE20" s="27" t="str">
        <f>IF('Création champs PV'!BE20=1,1,IF(OR('Création champs PV'!BE20="V1",'Création champs PV'!BE20="V2"),"V",""))</f>
        <v/>
      </c>
      <c r="BF20" s="27" t="str">
        <f>IF('Création champs PV'!BF20=1,1,IF(OR('Création champs PV'!BF20="V1",'Création champs PV'!BF20="V2"),"V",""))</f>
        <v/>
      </c>
      <c r="BG20" s="27" t="str">
        <f>IF('Création champs PV'!BG20=1,1,IF(OR('Création champs PV'!BG20="V1",'Création champs PV'!BG20="V2"),"V",""))</f>
        <v/>
      </c>
      <c r="BH20" s="27" t="str">
        <f>IF('Création champs PV'!BH20=1,1,IF(OR('Création champs PV'!BH20="V1",'Création champs PV'!BH20="V2"),"V",""))</f>
        <v/>
      </c>
      <c r="BI20" s="27" t="str">
        <f>IF('Création champs PV'!BI20=1,1,IF(OR('Création champs PV'!BI20="V1",'Création champs PV'!BI20="V2"),"V",""))</f>
        <v/>
      </c>
      <c r="BJ20" s="27" t="str">
        <f>IF('Création champs PV'!BJ20=1,1,IF(OR('Création champs PV'!BJ20="V1",'Création champs PV'!BJ20="V2"),"V",""))</f>
        <v/>
      </c>
      <c r="BK20" s="27" t="str">
        <f>IF('Création champs PV'!BK20=1,1,IF(OR('Création champs PV'!BK20="V1",'Création champs PV'!BK20="V2"),"V",""))</f>
        <v/>
      </c>
      <c r="BL20" s="27" t="str">
        <f>IF('Création champs PV'!BL20=1,1,IF(OR('Création champs PV'!BL20="V1",'Création champs PV'!BL20="V2"),"V",""))</f>
        <v/>
      </c>
      <c r="BM20" s="27" t="str">
        <f>IF('Création champs PV'!BM20=1,1,IF(OR('Création champs PV'!BM20="V1",'Création champs PV'!BM20="V2"),"V",""))</f>
        <v/>
      </c>
      <c r="BN20" s="27" t="str">
        <f>IF('Création champs PV'!BN20=1,1,IF(OR('Création champs PV'!BN20="V1",'Création champs PV'!BN20="V2"),"V",""))</f>
        <v/>
      </c>
      <c r="BO20" s="28" t="str">
        <f>IF('Création champs PV'!BO20=1,1,IF(OR('Création champs PV'!BO20="V1",'Création champs PV'!BO20="V2"),"V",""))</f>
        <v/>
      </c>
      <c r="BP20" s="37"/>
    </row>
    <row r="21" spans="2:103" ht="21" customHeight="1" x14ac:dyDescent="0.35">
      <c r="B21" s="36"/>
      <c r="C21" s="26" t="str">
        <f>IF('Création champs PV'!C21=1,1,IF(OR('Création champs PV'!C21="V1",'Création champs PV'!C21="V2"),"V",""))</f>
        <v/>
      </c>
      <c r="D21" s="27" t="str">
        <f>IF('Création champs PV'!D21=1,1,IF(OR('Création champs PV'!D21="V1",'Création champs PV'!D21="V2"),"V",""))</f>
        <v/>
      </c>
      <c r="E21" s="27" t="str">
        <f>IF('Création champs PV'!E21=1,1,IF(OR('Création champs PV'!E21="V1",'Création champs PV'!E21="V2"),"V",""))</f>
        <v/>
      </c>
      <c r="F21" s="27" t="str">
        <f>IF('Création champs PV'!F21=1,1,IF(OR('Création champs PV'!F21="V1",'Création champs PV'!F21="V2"),"V",""))</f>
        <v/>
      </c>
      <c r="G21" s="27" t="str">
        <f>IF('Création champs PV'!G21=1,1,IF(OR('Création champs PV'!G21="V1",'Création champs PV'!G21="V2"),"V",""))</f>
        <v/>
      </c>
      <c r="H21" s="27" t="str">
        <f>IF('Création champs PV'!H21=1,1,IF(OR('Création champs PV'!H21="V1",'Création champs PV'!H21="V2"),"V",""))</f>
        <v/>
      </c>
      <c r="I21" s="27" t="str">
        <f>IF('Création champs PV'!I21=1,1,IF(OR('Création champs PV'!I21="V1",'Création champs PV'!I21="V2"),"V",""))</f>
        <v/>
      </c>
      <c r="J21" s="27" t="str">
        <f>IF('Création champs PV'!J21=1,1,IF(OR('Création champs PV'!J21="V1",'Création champs PV'!J21="V2"),"V",""))</f>
        <v/>
      </c>
      <c r="K21" s="27" t="str">
        <f>IF('Création champs PV'!K21=1,1,IF(OR('Création champs PV'!K21="V1",'Création champs PV'!K21="V2"),"V",""))</f>
        <v/>
      </c>
      <c r="L21" s="27" t="str">
        <f>IF('Création champs PV'!L21=1,1,IF(OR('Création champs PV'!L21="V1",'Création champs PV'!L21="V2"),"V",""))</f>
        <v/>
      </c>
      <c r="M21" s="27" t="str">
        <f>IF('Création champs PV'!M21=1,1,IF(OR('Création champs PV'!M21="V1",'Création champs PV'!M21="V2"),"V",""))</f>
        <v/>
      </c>
      <c r="N21" s="27" t="str">
        <f>IF('Création champs PV'!N21=1,1,IF(OR('Création champs PV'!N21="V1",'Création champs PV'!N21="V2"),"V",""))</f>
        <v/>
      </c>
      <c r="O21" s="27" t="str">
        <f>IF('Création champs PV'!O21=1,1,IF(OR('Création champs PV'!O21="V1",'Création champs PV'!O21="V2"),"V",""))</f>
        <v/>
      </c>
      <c r="P21" s="28" t="str">
        <f>IF('Création champs PV'!P21=1,1,IF(OR('Création champs PV'!P21="V1",'Création champs PV'!P21="V2"),"V",""))</f>
        <v/>
      </c>
      <c r="Q21" s="37"/>
      <c r="S21" s="36"/>
      <c r="T21" s="26" t="str">
        <f>IF('Création champs PV'!T21=1,1,IF(OR('Création champs PV'!T21="V1",'Création champs PV'!T21="V2"),"V",""))</f>
        <v/>
      </c>
      <c r="U21" s="27" t="str">
        <f>IF('Création champs PV'!U21=1,1,IF(OR('Création champs PV'!U21="V1",'Création champs PV'!U21="V2"),"V",""))</f>
        <v/>
      </c>
      <c r="V21" s="27" t="str">
        <f>IF('Création champs PV'!V21=1,1,IF(OR('Création champs PV'!V21="V1",'Création champs PV'!V21="V2"),"V",""))</f>
        <v/>
      </c>
      <c r="W21" s="27" t="str">
        <f>IF('Création champs PV'!W21=1,1,IF(OR('Création champs PV'!W21="V1",'Création champs PV'!W21="V2"),"V",""))</f>
        <v/>
      </c>
      <c r="X21" s="27" t="str">
        <f>IF('Création champs PV'!X21=1,1,IF(OR('Création champs PV'!X21="V1",'Création champs PV'!X21="V2"),"V",""))</f>
        <v/>
      </c>
      <c r="Y21" s="27" t="str">
        <f>IF('Création champs PV'!Y21=1,1,IF(OR('Création champs PV'!Y21="V1",'Création champs PV'!Y21="V2"),"V",""))</f>
        <v/>
      </c>
      <c r="Z21" s="27" t="str">
        <f>IF('Création champs PV'!Z21=1,1,IF(OR('Création champs PV'!Z21="V1",'Création champs PV'!Z21="V2"),"V",""))</f>
        <v/>
      </c>
      <c r="AA21" s="27" t="str">
        <f>IF('Création champs PV'!AA21=1,1,IF(OR('Création champs PV'!AA21="V1",'Création champs PV'!AA21="V2"),"V",""))</f>
        <v/>
      </c>
      <c r="AB21" s="27" t="str">
        <f>IF('Création champs PV'!AB21=1,1,IF(OR('Création champs PV'!AB21="V1",'Création champs PV'!AB21="V2"),"V",""))</f>
        <v/>
      </c>
      <c r="AC21" s="27" t="str">
        <f>IF('Création champs PV'!AC21=1,1,IF(OR('Création champs PV'!AC21="V1",'Création champs PV'!AC21="V2"),"V",""))</f>
        <v/>
      </c>
      <c r="AD21" s="27" t="str">
        <f>IF('Création champs PV'!AD21=1,1,IF(OR('Création champs PV'!AD21="V1",'Création champs PV'!AD21="V2"),"V",""))</f>
        <v/>
      </c>
      <c r="AE21" s="27" t="str">
        <f>IF('Création champs PV'!AE21=1,1,IF(OR('Création champs PV'!AE21="V1",'Création champs PV'!AE21="V2"),"V",""))</f>
        <v/>
      </c>
      <c r="AF21" s="27" t="str">
        <f>IF('Création champs PV'!AF21=1,1,IF(OR('Création champs PV'!AF21="V1",'Création champs PV'!AF21="V2"),"V",""))</f>
        <v/>
      </c>
      <c r="AG21" s="28" t="str">
        <f>IF('Création champs PV'!AG21=1,1,IF(OR('Création champs PV'!AG21="V1",'Création champs PV'!AG21="V2"),"V",""))</f>
        <v/>
      </c>
      <c r="AH21" s="37"/>
      <c r="AJ21" s="36"/>
      <c r="AK21" s="26" t="str">
        <f>IF('Création champs PV'!AK21=1,1,IF(OR('Création champs PV'!AK21="V1",'Création champs PV'!AK21="V2"),"V",""))</f>
        <v/>
      </c>
      <c r="AL21" s="27" t="str">
        <f>IF('Création champs PV'!AL21=1,1,IF(OR('Création champs PV'!AL21="V1",'Création champs PV'!AL21="V2"),"V",""))</f>
        <v/>
      </c>
      <c r="AM21" s="27" t="str">
        <f>IF('Création champs PV'!AM21=1,1,IF(OR('Création champs PV'!AM21="V1",'Création champs PV'!AM21="V2"),"V",""))</f>
        <v/>
      </c>
      <c r="AN21" s="27" t="str">
        <f>IF('Création champs PV'!AN21=1,1,IF(OR('Création champs PV'!AN21="V1",'Création champs PV'!AN21="V2"),"V",""))</f>
        <v/>
      </c>
      <c r="AO21" s="27" t="str">
        <f>IF('Création champs PV'!AO21=1,1,IF(OR('Création champs PV'!AO21="V1",'Création champs PV'!AO21="V2"),"V",""))</f>
        <v/>
      </c>
      <c r="AP21" s="27" t="str">
        <f>IF('Création champs PV'!AP21=1,1,IF(OR('Création champs PV'!AP21="V1",'Création champs PV'!AP21="V2"),"V",""))</f>
        <v/>
      </c>
      <c r="AQ21" s="27" t="str">
        <f>IF('Création champs PV'!AQ21=1,1,IF(OR('Création champs PV'!AQ21="V1",'Création champs PV'!AQ21="V2"),"V",""))</f>
        <v/>
      </c>
      <c r="AR21" s="27" t="str">
        <f>IF('Création champs PV'!AR21=1,1,IF(OR('Création champs PV'!AR21="V1",'Création champs PV'!AR21="V2"),"V",""))</f>
        <v/>
      </c>
      <c r="AS21" s="27" t="str">
        <f>IF('Création champs PV'!AS21=1,1,IF(OR('Création champs PV'!AS21="V1",'Création champs PV'!AS21="V2"),"V",""))</f>
        <v/>
      </c>
      <c r="AT21" s="27" t="str">
        <f>IF('Création champs PV'!AT21=1,1,IF(OR('Création champs PV'!AT21="V1",'Création champs PV'!AT21="V2"),"V",""))</f>
        <v/>
      </c>
      <c r="AU21" s="27" t="str">
        <f>IF('Création champs PV'!AU21=1,1,IF(OR('Création champs PV'!AU21="V1",'Création champs PV'!AU21="V2"),"V",""))</f>
        <v/>
      </c>
      <c r="AV21" s="27" t="str">
        <f>IF('Création champs PV'!AV21=1,1,IF(OR('Création champs PV'!AV21="V1",'Création champs PV'!AV21="V2"),"V",""))</f>
        <v/>
      </c>
      <c r="AW21" s="27" t="str">
        <f>IF('Création champs PV'!AW21=1,1,IF(OR('Création champs PV'!AW21="V1",'Création champs PV'!AW21="V2"),"V",""))</f>
        <v/>
      </c>
      <c r="AX21" s="28" t="str">
        <f>IF('Création champs PV'!AX21=1,1,IF(OR('Création champs PV'!AX21="V1",'Création champs PV'!AX21="V2"),"V",""))</f>
        <v/>
      </c>
      <c r="AY21" s="37"/>
      <c r="BA21" s="36"/>
      <c r="BB21" s="26" t="str">
        <f>IF('Création champs PV'!BB21=1,1,IF(OR('Création champs PV'!BB21="V1",'Création champs PV'!BB21="V2"),"V",""))</f>
        <v/>
      </c>
      <c r="BC21" s="27" t="str">
        <f>IF('Création champs PV'!BC21=1,1,IF(OR('Création champs PV'!BC21="V1",'Création champs PV'!BC21="V2"),"V",""))</f>
        <v/>
      </c>
      <c r="BD21" s="27" t="str">
        <f>IF('Création champs PV'!BD21=1,1,IF(OR('Création champs PV'!BD21="V1",'Création champs PV'!BD21="V2"),"V",""))</f>
        <v/>
      </c>
      <c r="BE21" s="27" t="str">
        <f>IF('Création champs PV'!BE21=1,1,IF(OR('Création champs PV'!BE21="V1",'Création champs PV'!BE21="V2"),"V",""))</f>
        <v/>
      </c>
      <c r="BF21" s="27" t="str">
        <f>IF('Création champs PV'!BF21=1,1,IF(OR('Création champs PV'!BF21="V1",'Création champs PV'!BF21="V2"),"V",""))</f>
        <v/>
      </c>
      <c r="BG21" s="27" t="str">
        <f>IF('Création champs PV'!BG21=1,1,IF(OR('Création champs PV'!BG21="V1",'Création champs PV'!BG21="V2"),"V",""))</f>
        <v/>
      </c>
      <c r="BH21" s="27" t="str">
        <f>IF('Création champs PV'!BH21=1,1,IF(OR('Création champs PV'!BH21="V1",'Création champs PV'!BH21="V2"),"V",""))</f>
        <v/>
      </c>
      <c r="BI21" s="27" t="str">
        <f>IF('Création champs PV'!BI21=1,1,IF(OR('Création champs PV'!BI21="V1",'Création champs PV'!BI21="V2"),"V",""))</f>
        <v/>
      </c>
      <c r="BJ21" s="27" t="str">
        <f>IF('Création champs PV'!BJ21=1,1,IF(OR('Création champs PV'!BJ21="V1",'Création champs PV'!BJ21="V2"),"V",""))</f>
        <v/>
      </c>
      <c r="BK21" s="27" t="str">
        <f>IF('Création champs PV'!BK21=1,1,IF(OR('Création champs PV'!BK21="V1",'Création champs PV'!BK21="V2"),"V",""))</f>
        <v/>
      </c>
      <c r="BL21" s="27" t="str">
        <f>IF('Création champs PV'!BL21=1,1,IF(OR('Création champs PV'!BL21="V1",'Création champs PV'!BL21="V2"),"V",""))</f>
        <v/>
      </c>
      <c r="BM21" s="27" t="str">
        <f>IF('Création champs PV'!BM21=1,1,IF(OR('Création champs PV'!BM21="V1",'Création champs PV'!BM21="V2"),"V",""))</f>
        <v/>
      </c>
      <c r="BN21" s="27" t="str">
        <f>IF('Création champs PV'!BN21=1,1,IF(OR('Création champs PV'!BN21="V1",'Création champs PV'!BN21="V2"),"V",""))</f>
        <v/>
      </c>
      <c r="BO21" s="28" t="str">
        <f>IF('Création champs PV'!BO21=1,1,IF(OR('Création champs PV'!BO21="V1",'Création champs PV'!BO21="V2"),"V",""))</f>
        <v/>
      </c>
      <c r="BP21" s="37"/>
    </row>
    <row r="22" spans="2:103" ht="21" customHeight="1" thickBot="1" x14ac:dyDescent="0.4">
      <c r="B22" s="36"/>
      <c r="C22" s="29" t="str">
        <f>IF('Création champs PV'!C22=1,1,IF(OR('Création champs PV'!C22="V1",'Création champs PV'!C22="V2"),"V",""))</f>
        <v/>
      </c>
      <c r="D22" s="30" t="str">
        <f>IF('Création champs PV'!D22=1,1,IF(OR('Création champs PV'!D22="V1",'Création champs PV'!D22="V2"),"V",""))</f>
        <v/>
      </c>
      <c r="E22" s="30" t="str">
        <f>IF('Création champs PV'!E22=1,1,IF(OR('Création champs PV'!E22="V1",'Création champs PV'!E22="V2"),"V",""))</f>
        <v/>
      </c>
      <c r="F22" s="30" t="str">
        <f>IF('Création champs PV'!F22=1,1,IF(OR('Création champs PV'!F22="V1",'Création champs PV'!F22="V2"),"V",""))</f>
        <v/>
      </c>
      <c r="G22" s="30" t="str">
        <f>IF('Création champs PV'!G22=1,1,IF(OR('Création champs PV'!G22="V1",'Création champs PV'!G22="V2"),"V",""))</f>
        <v/>
      </c>
      <c r="H22" s="30" t="str">
        <f>IF('Création champs PV'!H22=1,1,IF(OR('Création champs PV'!H22="V1",'Création champs PV'!H22="V2"),"V",""))</f>
        <v/>
      </c>
      <c r="I22" s="30" t="str">
        <f>IF('Création champs PV'!I22=1,1,IF(OR('Création champs PV'!I22="V1",'Création champs PV'!I22="V2"),"V",""))</f>
        <v/>
      </c>
      <c r="J22" s="30" t="str">
        <f>IF('Création champs PV'!J22=1,1,IF(OR('Création champs PV'!J22="V1",'Création champs PV'!J22="V2"),"V",""))</f>
        <v/>
      </c>
      <c r="K22" s="30" t="str">
        <f>IF('Création champs PV'!K22=1,1,IF(OR('Création champs PV'!K22="V1",'Création champs PV'!K22="V2"),"V",""))</f>
        <v/>
      </c>
      <c r="L22" s="30" t="str">
        <f>IF('Création champs PV'!L22=1,1,IF(OR('Création champs PV'!L22="V1",'Création champs PV'!L22="V2"),"V",""))</f>
        <v/>
      </c>
      <c r="M22" s="30" t="str">
        <f>IF('Création champs PV'!M22=1,1,IF(OR('Création champs PV'!M22="V1",'Création champs PV'!M22="V2"),"V",""))</f>
        <v/>
      </c>
      <c r="N22" s="30" t="str">
        <f>IF('Création champs PV'!N22=1,1,IF(OR('Création champs PV'!N22="V1",'Création champs PV'!N22="V2"),"V",""))</f>
        <v/>
      </c>
      <c r="O22" s="30" t="str">
        <f>IF('Création champs PV'!O22=1,1,IF(OR('Création champs PV'!O22="V1",'Création champs PV'!O22="V2"),"V",""))</f>
        <v/>
      </c>
      <c r="P22" s="31" t="str">
        <f>IF('Création champs PV'!P22=1,1,IF(OR('Création champs PV'!P22="V1",'Création champs PV'!P22="V2"),"V",""))</f>
        <v/>
      </c>
      <c r="Q22" s="37"/>
      <c r="S22" s="36"/>
      <c r="T22" s="29" t="str">
        <f>IF('Création champs PV'!T22=1,1,IF(OR('Création champs PV'!T22="V1",'Création champs PV'!T22="V2"),"V",""))</f>
        <v/>
      </c>
      <c r="U22" s="30" t="str">
        <f>IF('Création champs PV'!U22=1,1,IF(OR('Création champs PV'!U22="V1",'Création champs PV'!U22="V2"),"V",""))</f>
        <v/>
      </c>
      <c r="V22" s="30" t="str">
        <f>IF('Création champs PV'!V22=1,1,IF(OR('Création champs PV'!V22="V1",'Création champs PV'!V22="V2"),"V",""))</f>
        <v/>
      </c>
      <c r="W22" s="30" t="str">
        <f>IF('Création champs PV'!W22=1,1,IF(OR('Création champs PV'!W22="V1",'Création champs PV'!W22="V2"),"V",""))</f>
        <v/>
      </c>
      <c r="X22" s="30" t="str">
        <f>IF('Création champs PV'!X22=1,1,IF(OR('Création champs PV'!X22="V1",'Création champs PV'!X22="V2"),"V",""))</f>
        <v/>
      </c>
      <c r="Y22" s="30" t="str">
        <f>IF('Création champs PV'!Y22=1,1,IF(OR('Création champs PV'!Y22="V1",'Création champs PV'!Y22="V2"),"V",""))</f>
        <v/>
      </c>
      <c r="Z22" s="30" t="str">
        <f>IF('Création champs PV'!Z22=1,1,IF(OR('Création champs PV'!Z22="V1",'Création champs PV'!Z22="V2"),"V",""))</f>
        <v/>
      </c>
      <c r="AA22" s="30" t="str">
        <f>IF('Création champs PV'!AA22=1,1,IF(OR('Création champs PV'!AA22="V1",'Création champs PV'!AA22="V2"),"V",""))</f>
        <v/>
      </c>
      <c r="AB22" s="30" t="str">
        <f>IF('Création champs PV'!AB22=1,1,IF(OR('Création champs PV'!AB22="V1",'Création champs PV'!AB22="V2"),"V",""))</f>
        <v/>
      </c>
      <c r="AC22" s="30" t="str">
        <f>IF('Création champs PV'!AC22=1,1,IF(OR('Création champs PV'!AC22="V1",'Création champs PV'!AC22="V2"),"V",""))</f>
        <v/>
      </c>
      <c r="AD22" s="30" t="str">
        <f>IF('Création champs PV'!AD22=1,1,IF(OR('Création champs PV'!AD22="V1",'Création champs PV'!AD22="V2"),"V",""))</f>
        <v/>
      </c>
      <c r="AE22" s="30" t="str">
        <f>IF('Création champs PV'!AE22=1,1,IF(OR('Création champs PV'!AE22="V1",'Création champs PV'!AE22="V2"),"V",""))</f>
        <v/>
      </c>
      <c r="AF22" s="30" t="str">
        <f>IF('Création champs PV'!AF22=1,1,IF(OR('Création champs PV'!AF22="V1",'Création champs PV'!AF22="V2"),"V",""))</f>
        <v/>
      </c>
      <c r="AG22" s="31" t="str">
        <f>IF('Création champs PV'!AG22=1,1,IF(OR('Création champs PV'!AG22="V1",'Création champs PV'!AG22="V2"),"V",""))</f>
        <v/>
      </c>
      <c r="AH22" s="37"/>
      <c r="AJ22" s="36"/>
      <c r="AK22" s="29" t="str">
        <f>IF('Création champs PV'!AK22=1,1,IF(OR('Création champs PV'!AK22="V1",'Création champs PV'!AK22="V2"),"V",""))</f>
        <v/>
      </c>
      <c r="AL22" s="30" t="str">
        <f>IF('Création champs PV'!AL22=1,1,IF(OR('Création champs PV'!AL22="V1",'Création champs PV'!AL22="V2"),"V",""))</f>
        <v/>
      </c>
      <c r="AM22" s="30" t="str">
        <f>IF('Création champs PV'!AM22=1,1,IF(OR('Création champs PV'!AM22="V1",'Création champs PV'!AM22="V2"),"V",""))</f>
        <v/>
      </c>
      <c r="AN22" s="30" t="str">
        <f>IF('Création champs PV'!AN22=1,1,IF(OR('Création champs PV'!AN22="V1",'Création champs PV'!AN22="V2"),"V",""))</f>
        <v/>
      </c>
      <c r="AO22" s="30" t="str">
        <f>IF('Création champs PV'!AO22=1,1,IF(OR('Création champs PV'!AO22="V1",'Création champs PV'!AO22="V2"),"V",""))</f>
        <v/>
      </c>
      <c r="AP22" s="30" t="str">
        <f>IF('Création champs PV'!AP22=1,1,IF(OR('Création champs PV'!AP22="V1",'Création champs PV'!AP22="V2"),"V",""))</f>
        <v/>
      </c>
      <c r="AQ22" s="30" t="str">
        <f>IF('Création champs PV'!AQ22=1,1,IF(OR('Création champs PV'!AQ22="V1",'Création champs PV'!AQ22="V2"),"V",""))</f>
        <v/>
      </c>
      <c r="AR22" s="30" t="str">
        <f>IF('Création champs PV'!AR22=1,1,IF(OR('Création champs PV'!AR22="V1",'Création champs PV'!AR22="V2"),"V",""))</f>
        <v/>
      </c>
      <c r="AS22" s="30" t="str">
        <f>IF('Création champs PV'!AS22=1,1,IF(OR('Création champs PV'!AS22="V1",'Création champs PV'!AS22="V2"),"V",""))</f>
        <v/>
      </c>
      <c r="AT22" s="30" t="str">
        <f>IF('Création champs PV'!AT22=1,1,IF(OR('Création champs PV'!AT22="V1",'Création champs PV'!AT22="V2"),"V",""))</f>
        <v/>
      </c>
      <c r="AU22" s="30" t="str">
        <f>IF('Création champs PV'!AU22=1,1,IF(OR('Création champs PV'!AU22="V1",'Création champs PV'!AU22="V2"),"V",""))</f>
        <v/>
      </c>
      <c r="AV22" s="30" t="str">
        <f>IF('Création champs PV'!AV22=1,1,IF(OR('Création champs PV'!AV22="V1",'Création champs PV'!AV22="V2"),"V",""))</f>
        <v/>
      </c>
      <c r="AW22" s="30" t="str">
        <f>IF('Création champs PV'!AW22=1,1,IF(OR('Création champs PV'!AW22="V1",'Création champs PV'!AW22="V2"),"V",""))</f>
        <v/>
      </c>
      <c r="AX22" s="31" t="str">
        <f>IF('Création champs PV'!AX22=1,1,IF(OR('Création champs PV'!AX22="V1",'Création champs PV'!AX22="V2"),"V",""))</f>
        <v/>
      </c>
      <c r="AY22" s="37"/>
      <c r="BA22" s="36"/>
      <c r="BB22" s="29" t="str">
        <f>IF('Création champs PV'!BB22=1,1,IF(OR('Création champs PV'!BB22="V1",'Création champs PV'!BB22="V2"),"V",""))</f>
        <v/>
      </c>
      <c r="BC22" s="30" t="str">
        <f>IF('Création champs PV'!BC22=1,1,IF(OR('Création champs PV'!BC22="V1",'Création champs PV'!BC22="V2"),"V",""))</f>
        <v/>
      </c>
      <c r="BD22" s="30" t="str">
        <f>IF('Création champs PV'!BD22=1,1,IF(OR('Création champs PV'!BD22="V1",'Création champs PV'!BD22="V2"),"V",""))</f>
        <v/>
      </c>
      <c r="BE22" s="30" t="str">
        <f>IF('Création champs PV'!BE22=1,1,IF(OR('Création champs PV'!BE22="V1",'Création champs PV'!BE22="V2"),"V",""))</f>
        <v/>
      </c>
      <c r="BF22" s="30" t="str">
        <f>IF('Création champs PV'!BF22=1,1,IF(OR('Création champs PV'!BF22="V1",'Création champs PV'!BF22="V2"),"V",""))</f>
        <v/>
      </c>
      <c r="BG22" s="30" t="str">
        <f>IF('Création champs PV'!BG22=1,1,IF(OR('Création champs PV'!BG22="V1",'Création champs PV'!BG22="V2"),"V",""))</f>
        <v/>
      </c>
      <c r="BH22" s="30" t="str">
        <f>IF('Création champs PV'!BH22=1,1,IF(OR('Création champs PV'!BH22="V1",'Création champs PV'!BH22="V2"),"V",""))</f>
        <v/>
      </c>
      <c r="BI22" s="30" t="str">
        <f>IF('Création champs PV'!BI22=1,1,IF(OR('Création champs PV'!BI22="V1",'Création champs PV'!BI22="V2"),"V",""))</f>
        <v/>
      </c>
      <c r="BJ22" s="30" t="str">
        <f>IF('Création champs PV'!BJ22=1,1,IF(OR('Création champs PV'!BJ22="V1",'Création champs PV'!BJ22="V2"),"V",""))</f>
        <v/>
      </c>
      <c r="BK22" s="30" t="str">
        <f>IF('Création champs PV'!BK22=1,1,IF(OR('Création champs PV'!BK22="V1",'Création champs PV'!BK22="V2"),"V",""))</f>
        <v/>
      </c>
      <c r="BL22" s="30" t="str">
        <f>IF('Création champs PV'!BL22=1,1,IF(OR('Création champs PV'!BL22="V1",'Création champs PV'!BL22="V2"),"V",""))</f>
        <v/>
      </c>
      <c r="BM22" s="30" t="str">
        <f>IF('Création champs PV'!BM22=1,1,IF(OR('Création champs PV'!BM22="V1",'Création champs PV'!BM22="V2"),"V",""))</f>
        <v/>
      </c>
      <c r="BN22" s="30" t="str">
        <f>IF('Création champs PV'!BN22=1,1,IF(OR('Création champs PV'!BN22="V1",'Création champs PV'!BN22="V2"),"V",""))</f>
        <v/>
      </c>
      <c r="BO22" s="31" t="str">
        <f>IF('Création champs PV'!BO22=1,1,IF(OR('Création champs PV'!BO22="V1",'Création champs PV'!BO22="V2"),"V",""))</f>
        <v/>
      </c>
      <c r="BP22" s="37"/>
    </row>
    <row r="23" spans="2:103" ht="21" customHeight="1" thickBot="1" x14ac:dyDescent="0.4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4"/>
      <c r="Q23" s="40"/>
      <c r="S23" s="38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0"/>
      <c r="AJ23" s="38"/>
      <c r="AK23" s="41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0"/>
      <c r="BA23" s="38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0"/>
    </row>
    <row r="24" spans="2:103" ht="21" customHeight="1" x14ac:dyDescent="0.35"/>
    <row r="25" spans="2:103" ht="18.75" customHeight="1" x14ac:dyDescent="0.35"/>
    <row r="26" spans="2:103" ht="21" customHeight="1" x14ac:dyDescent="0.35">
      <c r="B26" s="276" t="str">
        <f>traduction!A21</f>
        <v>Champ PV 9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2:103" ht="21" customHeight="1" thickBot="1" x14ac:dyDescent="0.4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03" ht="21" customHeight="1" thickBot="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4"/>
      <c r="CY28" s="35"/>
    </row>
    <row r="29" spans="2:103" ht="21" customHeight="1" x14ac:dyDescent="0.35">
      <c r="B29" s="36"/>
      <c r="C29" s="23" t="str">
        <f>IF('Création champs PV'!C29=1,1,IF(OR('Création champs PV'!C29="V1",'Création champs PV'!C29="V2"),"V",""))</f>
        <v/>
      </c>
      <c r="D29" s="24" t="str">
        <f>IF('Création champs PV'!D29=1,1,IF(OR('Création champs PV'!D29="V1",'Création champs PV'!D29="V2"),"V",""))</f>
        <v/>
      </c>
      <c r="E29" s="24" t="str">
        <f>IF('Création champs PV'!E29=1,1,IF(OR('Création champs PV'!E29="V1",'Création champs PV'!E29="V2"),"V",""))</f>
        <v/>
      </c>
      <c r="F29" s="24" t="str">
        <f>IF('Création champs PV'!F29=1,1,IF(OR('Création champs PV'!F29="V1",'Création champs PV'!F29="V2"),"V",""))</f>
        <v/>
      </c>
      <c r="G29" s="24" t="str">
        <f>IF('Création champs PV'!G29=1,1,IF(OR('Création champs PV'!G29="V1",'Création champs PV'!G29="V2"),"V",""))</f>
        <v/>
      </c>
      <c r="H29" s="24" t="str">
        <f>IF('Création champs PV'!H29=1,1,IF(OR('Création champs PV'!H29="V1",'Création champs PV'!H29="V2"),"V",""))</f>
        <v/>
      </c>
      <c r="I29" s="24" t="str">
        <f>IF('Création champs PV'!I29=1,1,IF(OR('Création champs PV'!I29="V1",'Création champs PV'!I29="V2"),"V",""))</f>
        <v/>
      </c>
      <c r="J29" s="24" t="str">
        <f>IF('Création champs PV'!J29=1,1,IF(OR('Création champs PV'!J29="V1",'Création champs PV'!J29="V2"),"V",""))</f>
        <v/>
      </c>
      <c r="K29" s="24" t="str">
        <f>IF('Création champs PV'!K29=1,1,IF(OR('Création champs PV'!K29="V1",'Création champs PV'!K29="V2"),"V",""))</f>
        <v/>
      </c>
      <c r="L29" s="24" t="str">
        <f>IF('Création champs PV'!L29=1,1,IF(OR('Création champs PV'!L29="V1",'Création champs PV'!L29="V2"),"V",""))</f>
        <v/>
      </c>
      <c r="M29" s="24" t="str">
        <f>IF('Création champs PV'!M29=1,1,IF(OR('Création champs PV'!M29="V1",'Création champs PV'!M29="V2"),"V",""))</f>
        <v/>
      </c>
      <c r="N29" s="24" t="str">
        <f>IF('Création champs PV'!N29=1,1,IF(OR('Création champs PV'!N29="V1",'Création champs PV'!N29="V2"),"V",""))</f>
        <v/>
      </c>
      <c r="O29" s="24" t="str">
        <f>IF('Création champs PV'!O29=1,1,IF(OR('Création champs PV'!O29="V1",'Création champs PV'!O29="V2"),"V",""))</f>
        <v/>
      </c>
      <c r="P29" s="24" t="str">
        <f>IF('Création champs PV'!P29=1,1,IF(OR('Création champs PV'!P29="V1",'Création champs PV'!P29="V2"),"V",""))</f>
        <v/>
      </c>
      <c r="Q29" s="24" t="str">
        <f>IF('Création champs PV'!Q29=1,1,IF(OR('Création champs PV'!Q29="V1",'Création champs PV'!Q29="V2"),"V",""))</f>
        <v/>
      </c>
      <c r="R29" s="24" t="str">
        <f>IF('Création champs PV'!R29=1,1,IF(OR('Création champs PV'!R29="V1",'Création champs PV'!R29="V2"),"V",""))</f>
        <v/>
      </c>
      <c r="S29" s="24" t="str">
        <f>IF('Création champs PV'!S29=1,1,IF(OR('Création champs PV'!S29="V1",'Création champs PV'!S29="V2"),"V",""))</f>
        <v/>
      </c>
      <c r="T29" s="24" t="str">
        <f>IF('Création champs PV'!T29=1,1,IF(OR('Création champs PV'!T29="V1",'Création champs PV'!T29="V2"),"V",""))</f>
        <v/>
      </c>
      <c r="U29" s="24" t="str">
        <f>IF('Création champs PV'!U29=1,1,IF(OR('Création champs PV'!U29="V1",'Création champs PV'!U29="V2"),"V",""))</f>
        <v/>
      </c>
      <c r="V29" s="24" t="str">
        <f>IF('Création champs PV'!V29=1,1,IF(OR('Création champs PV'!V29="V1",'Création champs PV'!V29="V2"),"V",""))</f>
        <v/>
      </c>
      <c r="W29" s="24" t="str">
        <f>IF('Création champs PV'!W29=1,1,IF(OR('Création champs PV'!W29="V1",'Création champs PV'!W29="V2"),"V",""))</f>
        <v/>
      </c>
      <c r="X29" s="24" t="str">
        <f>IF('Création champs PV'!X29=1,1,IF(OR('Création champs PV'!X29="V1",'Création champs PV'!X29="V2"),"V",""))</f>
        <v/>
      </c>
      <c r="Y29" s="24" t="str">
        <f>IF('Création champs PV'!Y29=1,1,IF(OR('Création champs PV'!Y29="V1",'Création champs PV'!Y29="V2"),"V",""))</f>
        <v/>
      </c>
      <c r="Z29" s="24" t="str">
        <f>IF('Création champs PV'!Z29=1,1,IF(OR('Création champs PV'!Z29="V1",'Création champs PV'!Z29="V2"),"V",""))</f>
        <v/>
      </c>
      <c r="AA29" s="24" t="str">
        <f>IF('Création champs PV'!AA29=1,1,IF(OR('Création champs PV'!AA29="V1",'Création champs PV'!AA29="V2"),"V",""))</f>
        <v/>
      </c>
      <c r="AB29" s="24" t="str">
        <f>IF('Création champs PV'!AB29=1,1,IF(OR('Création champs PV'!AB29="V1",'Création champs PV'!AB29="V2"),"V",""))</f>
        <v/>
      </c>
      <c r="AC29" s="24" t="str">
        <f>IF('Création champs PV'!AC29=1,1,IF(OR('Création champs PV'!AC29="V1",'Création champs PV'!AC29="V2"),"V",""))</f>
        <v/>
      </c>
      <c r="AD29" s="24" t="str">
        <f>IF('Création champs PV'!AD29=1,1,IF(OR('Création champs PV'!AD29="V1",'Création champs PV'!AD29="V2"),"V",""))</f>
        <v/>
      </c>
      <c r="AE29" s="24" t="str">
        <f>IF('Création champs PV'!AE29=1,1,IF(OR('Création champs PV'!AE29="V1",'Création champs PV'!AE29="V2"),"V",""))</f>
        <v/>
      </c>
      <c r="AF29" s="24" t="str">
        <f>IF('Création champs PV'!AF29=1,1,IF(OR('Création champs PV'!AF29="V1",'Création champs PV'!AF29="V2"),"V",""))</f>
        <v/>
      </c>
      <c r="AG29" s="24" t="str">
        <f>IF('Création champs PV'!AG29=1,1,IF(OR('Création champs PV'!AG29="V1",'Création champs PV'!AG29="V2"),"V",""))</f>
        <v/>
      </c>
      <c r="AH29" s="24" t="str">
        <f>IF('Création champs PV'!AH29=1,1,IF(OR('Création champs PV'!AH29="V1",'Création champs PV'!AH29="V2"),"V",""))</f>
        <v/>
      </c>
      <c r="AI29" s="24" t="str">
        <f>IF('Création champs PV'!AI29=1,1,IF(OR('Création champs PV'!AI29="V1",'Création champs PV'!AI29="V2"),"V",""))</f>
        <v/>
      </c>
      <c r="AJ29" s="24" t="str">
        <f>IF('Création champs PV'!AJ29=1,1,IF(OR('Création champs PV'!AJ29="V1",'Création champs PV'!AJ29="V2"),"V",""))</f>
        <v/>
      </c>
      <c r="AK29" s="24" t="str">
        <f>IF('Création champs PV'!AK29=1,1,IF(OR('Création champs PV'!AK29="V1",'Création champs PV'!AK29="V2"),"V",""))</f>
        <v/>
      </c>
      <c r="AL29" s="24" t="str">
        <f>IF('Création champs PV'!AL29=1,1,IF(OR('Création champs PV'!AL29="V1",'Création champs PV'!AL29="V2"),"V",""))</f>
        <v/>
      </c>
      <c r="AM29" s="24" t="str">
        <f>IF('Création champs PV'!AM29=1,1,IF(OR('Création champs PV'!AM29="V1",'Création champs PV'!AM29="V2"),"V",""))</f>
        <v/>
      </c>
      <c r="AN29" s="24" t="str">
        <f>IF('Création champs PV'!AN29=1,1,IF(OR('Création champs PV'!AN29="V1",'Création champs PV'!AN29="V2"),"V",""))</f>
        <v/>
      </c>
      <c r="AO29" s="24" t="str">
        <f>IF('Création champs PV'!AO29=1,1,IF(OR('Création champs PV'!AO29="V1",'Création champs PV'!AO29="V2"),"V",""))</f>
        <v/>
      </c>
      <c r="AP29" s="24" t="str">
        <f>IF('Création champs PV'!AP29=1,1,IF(OR('Création champs PV'!AP29="V1",'Création champs PV'!AP29="V2"),"V",""))</f>
        <v/>
      </c>
      <c r="AQ29" s="24" t="str">
        <f>IF('Création champs PV'!AQ29=1,1,IF(OR('Création champs PV'!AQ29="V1",'Création champs PV'!AQ29="V2"),"V",""))</f>
        <v/>
      </c>
      <c r="AR29" s="24" t="str">
        <f>IF('Création champs PV'!AR29=1,1,IF(OR('Création champs PV'!AR29="V1",'Création champs PV'!AR29="V2"),"V",""))</f>
        <v/>
      </c>
      <c r="AS29" s="24" t="str">
        <f>IF('Création champs PV'!AS29=1,1,IF(OR('Création champs PV'!AS29="V1",'Création champs PV'!AS29="V2"),"V",""))</f>
        <v/>
      </c>
      <c r="AT29" s="24" t="str">
        <f>IF('Création champs PV'!AT29=1,1,IF(OR('Création champs PV'!AT29="V1",'Création champs PV'!AT29="V2"),"V",""))</f>
        <v/>
      </c>
      <c r="AU29" s="24" t="str">
        <f>IF('Création champs PV'!AU29=1,1,IF(OR('Création champs PV'!AU29="V1",'Création champs PV'!AU29="V2"),"V",""))</f>
        <v/>
      </c>
      <c r="AV29" s="24" t="str">
        <f>IF('Création champs PV'!AV29=1,1,IF(OR('Création champs PV'!AV29="V1",'Création champs PV'!AV29="V2"),"V",""))</f>
        <v/>
      </c>
      <c r="AW29" s="24" t="str">
        <f>IF('Création champs PV'!AW29=1,1,IF(OR('Création champs PV'!AW29="V1",'Création champs PV'!AW29="V2"),"V",""))</f>
        <v/>
      </c>
      <c r="AX29" s="24" t="str">
        <f>IF('Création champs PV'!AX29=1,1,IF(OR('Création champs PV'!AX29="V1",'Création champs PV'!AX29="V2"),"V",""))</f>
        <v/>
      </c>
      <c r="AY29" s="24" t="str">
        <f>IF('Création champs PV'!AY29=1,1,IF(OR('Création champs PV'!AY29="V1",'Création champs PV'!AY29="V2"),"V",""))</f>
        <v/>
      </c>
      <c r="AZ29" s="24" t="str">
        <f>IF('Création champs PV'!AZ29=1,1,IF(OR('Création champs PV'!AZ29="V1",'Création champs PV'!AZ29="V2"),"V",""))</f>
        <v/>
      </c>
      <c r="BA29" s="24" t="str">
        <f>IF('Création champs PV'!BA29=1,1,IF(OR('Création champs PV'!BA29="V1",'Création champs PV'!BA29="V2"),"V",""))</f>
        <v/>
      </c>
      <c r="BB29" s="24" t="str">
        <f>IF('Création champs PV'!BB29=1,1,IF(OR('Création champs PV'!BB29="V1",'Création champs PV'!BB29="V2"),"V",""))</f>
        <v/>
      </c>
      <c r="BC29" s="24" t="str">
        <f>IF('Création champs PV'!BC29=1,1,IF(OR('Création champs PV'!BC29="V1",'Création champs PV'!BC29="V2"),"V",""))</f>
        <v/>
      </c>
      <c r="BD29" s="24" t="str">
        <f>IF('Création champs PV'!BD29=1,1,IF(OR('Création champs PV'!BD29="V1",'Création champs PV'!BD29="V2"),"V",""))</f>
        <v/>
      </c>
      <c r="BE29" s="24" t="str">
        <f>IF('Création champs PV'!BE29=1,1,IF(OR('Création champs PV'!BE29="V1",'Création champs PV'!BE29="V2"),"V",""))</f>
        <v/>
      </c>
      <c r="BF29" s="24" t="str">
        <f>IF('Création champs PV'!BF29=1,1,IF(OR('Création champs PV'!BF29="V1",'Création champs PV'!BF29="V2"),"V",""))</f>
        <v/>
      </c>
      <c r="BG29" s="24" t="str">
        <f>IF('Création champs PV'!BG29=1,1,IF(OR('Création champs PV'!BG29="V1",'Création champs PV'!BG29="V2"),"V",""))</f>
        <v/>
      </c>
      <c r="BH29" s="24" t="str">
        <f>IF('Création champs PV'!BH29=1,1,IF(OR('Création champs PV'!BH29="V1",'Création champs PV'!BH29="V2"),"V",""))</f>
        <v/>
      </c>
      <c r="BI29" s="24" t="str">
        <f>IF('Création champs PV'!BI29=1,1,IF(OR('Création champs PV'!BI29="V1",'Création champs PV'!BI29="V2"),"V",""))</f>
        <v/>
      </c>
      <c r="BJ29" s="24" t="str">
        <f>IF('Création champs PV'!BJ29=1,1,IF(OR('Création champs PV'!BJ29="V1",'Création champs PV'!BJ29="V2"),"V",""))</f>
        <v/>
      </c>
      <c r="BK29" s="24" t="str">
        <f>IF('Création champs PV'!BK29=1,1,IF(OR('Création champs PV'!BK29="V1",'Création champs PV'!BK29="V2"),"V",""))</f>
        <v/>
      </c>
      <c r="BL29" s="24" t="str">
        <f>IF('Création champs PV'!BL29=1,1,IF(OR('Création champs PV'!BL29="V1",'Création champs PV'!BL29="V2"),"V",""))</f>
        <v/>
      </c>
      <c r="BM29" s="24" t="str">
        <f>IF('Création champs PV'!BM29=1,1,IF(OR('Création champs PV'!BM29="V1",'Création champs PV'!BM29="V2"),"V",""))</f>
        <v/>
      </c>
      <c r="BN29" s="24" t="str">
        <f>IF('Création champs PV'!BN29=1,1,IF(OR('Création champs PV'!BN29="V1",'Création champs PV'!BN29="V2"),"V",""))</f>
        <v/>
      </c>
      <c r="BO29" s="24" t="str">
        <f>IF('Création champs PV'!BO29=1,1,IF(OR('Création champs PV'!BO29="V1",'Création champs PV'!BO29="V2"),"V",""))</f>
        <v/>
      </c>
      <c r="BP29" s="24" t="str">
        <f>IF('Création champs PV'!BP29=1,1,IF(OR('Création champs PV'!BP29="V1",'Création champs PV'!BP29="V2"),"V",""))</f>
        <v/>
      </c>
      <c r="BQ29" s="24" t="str">
        <f>IF('Création champs PV'!BQ29=1,1,IF(OR('Création champs PV'!BQ29="V1",'Création champs PV'!BQ29="V2"),"V",""))</f>
        <v/>
      </c>
      <c r="BR29" s="24" t="str">
        <f>IF('Création champs PV'!BR29=1,1,IF(OR('Création champs PV'!BR29="V1",'Création champs PV'!BR29="V2"),"V",""))</f>
        <v/>
      </c>
      <c r="BS29" s="24" t="str">
        <f>IF('Création champs PV'!BS29=1,1,IF(OR('Création champs PV'!BS29="V1",'Création champs PV'!BS29="V2"),"V",""))</f>
        <v/>
      </c>
      <c r="BT29" s="24" t="str">
        <f>IF('Création champs PV'!BT29=1,1,IF(OR('Création champs PV'!BT29="V1",'Création champs PV'!BT29="V2"),"V",""))</f>
        <v/>
      </c>
      <c r="BU29" s="24" t="str">
        <f>IF('Création champs PV'!BU29=1,1,IF(OR('Création champs PV'!BU29="V1",'Création champs PV'!BU29="V2"),"V",""))</f>
        <v/>
      </c>
      <c r="BV29" s="24" t="str">
        <f>IF('Création champs PV'!BV29=1,1,IF(OR('Création champs PV'!BV29="V1",'Création champs PV'!BV29="V2"),"V",""))</f>
        <v/>
      </c>
      <c r="BW29" s="24" t="str">
        <f>IF('Création champs PV'!BW29=1,1,IF(OR('Création champs PV'!BW29="V1",'Création champs PV'!BW29="V2"),"V",""))</f>
        <v/>
      </c>
      <c r="BX29" s="24" t="str">
        <f>IF('Création champs PV'!BX29=1,1,IF(OR('Création champs PV'!BX29="V1",'Création champs PV'!BX29="V2"),"V",""))</f>
        <v/>
      </c>
      <c r="BY29" s="24" t="str">
        <f>IF('Création champs PV'!BY29=1,1,IF(OR('Création champs PV'!BY29="V1",'Création champs PV'!BY29="V2"),"V",""))</f>
        <v/>
      </c>
      <c r="BZ29" s="24" t="str">
        <f>IF('Création champs PV'!BZ29=1,1,IF(OR('Création champs PV'!BZ29="V1",'Création champs PV'!BZ29="V2"),"V",""))</f>
        <v/>
      </c>
      <c r="CA29" s="24" t="str">
        <f>IF('Création champs PV'!CA29=1,1,IF(OR('Création champs PV'!CA29="V1",'Création champs PV'!CA29="V2"),"V",""))</f>
        <v/>
      </c>
      <c r="CB29" s="24" t="str">
        <f>IF('Création champs PV'!CB29=1,1,IF(OR('Création champs PV'!CB29="V1",'Création champs PV'!CB29="V2"),"V",""))</f>
        <v/>
      </c>
      <c r="CC29" s="24" t="str">
        <f>IF('Création champs PV'!CC29=1,1,IF(OR('Création champs PV'!CC29="V1",'Création champs PV'!CC29="V2"),"V",""))</f>
        <v/>
      </c>
      <c r="CD29" s="24" t="str">
        <f>IF('Création champs PV'!CD29=1,1,IF(OR('Création champs PV'!CD29="V1",'Création champs PV'!CD29="V2"),"V",""))</f>
        <v/>
      </c>
      <c r="CE29" s="24" t="str">
        <f>IF('Création champs PV'!CE29=1,1,IF(OR('Création champs PV'!CE29="V1",'Création champs PV'!CE29="V2"),"V",""))</f>
        <v/>
      </c>
      <c r="CF29" s="24" t="str">
        <f>IF('Création champs PV'!CF29=1,1,IF(OR('Création champs PV'!CF29="V1",'Création champs PV'!CF29="V2"),"V",""))</f>
        <v/>
      </c>
      <c r="CG29" s="24" t="str">
        <f>IF('Création champs PV'!CG29=1,1,IF(OR('Création champs PV'!CG29="V1",'Création champs PV'!CG29="V2"),"V",""))</f>
        <v/>
      </c>
      <c r="CH29" s="24" t="str">
        <f>IF('Création champs PV'!CH29=1,1,IF(OR('Création champs PV'!CH29="V1",'Création champs PV'!CH29="V2"),"V",""))</f>
        <v/>
      </c>
      <c r="CI29" s="24" t="str">
        <f>IF('Création champs PV'!CI29=1,1,IF(OR('Création champs PV'!CI29="V1",'Création champs PV'!CI29="V2"),"V",""))</f>
        <v/>
      </c>
      <c r="CJ29" s="24" t="str">
        <f>IF('Création champs PV'!CJ29=1,1,IF(OR('Création champs PV'!CJ29="V1",'Création champs PV'!CJ29="V2"),"V",""))</f>
        <v/>
      </c>
      <c r="CK29" s="24" t="str">
        <f>IF('Création champs PV'!CK29=1,1,IF(OR('Création champs PV'!CK29="V1",'Création champs PV'!CK29="V2"),"V",""))</f>
        <v/>
      </c>
      <c r="CL29" s="24" t="str">
        <f>IF('Création champs PV'!CL29=1,1,IF(OR('Création champs PV'!CL29="V1",'Création champs PV'!CL29="V2"),"V",""))</f>
        <v/>
      </c>
      <c r="CM29" s="24" t="str">
        <f>IF('Création champs PV'!CM29=1,1,IF(OR('Création champs PV'!CM29="V1",'Création champs PV'!CM29="V2"),"V",""))</f>
        <v/>
      </c>
      <c r="CN29" s="24" t="str">
        <f>IF('Création champs PV'!CN29=1,1,IF(OR('Création champs PV'!CN29="V1",'Création champs PV'!CN29="V2"),"V",""))</f>
        <v/>
      </c>
      <c r="CO29" s="24" t="str">
        <f>IF('Création champs PV'!CO29=1,1,IF(OR('Création champs PV'!CO29="V1",'Création champs PV'!CO29="V2"),"V",""))</f>
        <v/>
      </c>
      <c r="CP29" s="24" t="str">
        <f>IF('Création champs PV'!CP29=1,1,IF(OR('Création champs PV'!CP29="V1",'Création champs PV'!CP29="V2"),"V",""))</f>
        <v/>
      </c>
      <c r="CQ29" s="24" t="str">
        <f>IF('Création champs PV'!CQ29=1,1,IF(OR('Création champs PV'!CQ29="V1",'Création champs PV'!CQ29="V2"),"V",""))</f>
        <v/>
      </c>
      <c r="CR29" s="24" t="str">
        <f>IF('Création champs PV'!CR29=1,1,IF(OR('Création champs PV'!CR29="V1",'Création champs PV'!CR29="V2"),"V",""))</f>
        <v/>
      </c>
      <c r="CS29" s="24" t="str">
        <f>IF('Création champs PV'!CS29=1,1,IF(OR('Création champs PV'!CS29="V1",'Création champs PV'!CS29="V2"),"V",""))</f>
        <v/>
      </c>
      <c r="CT29" s="24" t="str">
        <f>IF('Création champs PV'!CT29=1,1,IF(OR('Création champs PV'!CT29="V1",'Création champs PV'!CT29="V2"),"V",""))</f>
        <v/>
      </c>
      <c r="CU29" s="24" t="str">
        <f>IF('Création champs PV'!CU29=1,1,IF(OR('Création champs PV'!CU29="V1",'Création champs PV'!CU29="V2"),"V",""))</f>
        <v/>
      </c>
      <c r="CV29" s="24" t="str">
        <f>IF('Création champs PV'!CV29=1,1,IF(OR('Création champs PV'!CV29="V1",'Création champs PV'!CV29="V2"),"V",""))</f>
        <v/>
      </c>
      <c r="CW29" s="24" t="str">
        <f>IF('Création champs PV'!CW29=1,1,IF(OR('Création champs PV'!CW29="V1",'Création champs PV'!CW29="V2"),"V",""))</f>
        <v/>
      </c>
      <c r="CX29" s="25" t="str">
        <f>IF('Création champs PV'!CX29=1,1,IF(OR('Création champs PV'!CX29="V1",'Création champs PV'!CX29="V2"),"V",""))</f>
        <v/>
      </c>
      <c r="CY29" s="37"/>
    </row>
    <row r="30" spans="2:103" ht="21" customHeight="1" x14ac:dyDescent="0.35">
      <c r="B30" s="36"/>
      <c r="C30" s="26" t="str">
        <f>IF('Création champs PV'!C30=1,1,IF(OR('Création champs PV'!C30="V1",'Création champs PV'!C30="V2"),"V",""))</f>
        <v/>
      </c>
      <c r="D30" s="27" t="str">
        <f>IF('Création champs PV'!D30=1,1,IF(OR('Création champs PV'!D30="V1",'Création champs PV'!D30="V2"),"V",""))</f>
        <v/>
      </c>
      <c r="E30" s="27" t="str">
        <f>IF('Création champs PV'!E30=1,1,IF(OR('Création champs PV'!E30="V1",'Création champs PV'!E30="V2"),"V",""))</f>
        <v/>
      </c>
      <c r="F30" s="27" t="str">
        <f>IF('Création champs PV'!F30=1,1,IF(OR('Création champs PV'!F30="V1",'Création champs PV'!F30="V2"),"V",""))</f>
        <v/>
      </c>
      <c r="G30" s="27" t="str">
        <f>IF('Création champs PV'!G30=1,1,IF(OR('Création champs PV'!G30="V1",'Création champs PV'!G30="V2"),"V",""))</f>
        <v/>
      </c>
      <c r="H30" s="27" t="str">
        <f>IF('Création champs PV'!H30=1,1,IF(OR('Création champs PV'!H30="V1",'Création champs PV'!H30="V2"),"V",""))</f>
        <v/>
      </c>
      <c r="I30" s="27" t="str">
        <f>IF('Création champs PV'!I30=1,1,IF(OR('Création champs PV'!I30="V1",'Création champs PV'!I30="V2"),"V",""))</f>
        <v/>
      </c>
      <c r="J30" s="27" t="str">
        <f>IF('Création champs PV'!J30=1,1,IF(OR('Création champs PV'!J30="V1",'Création champs PV'!J30="V2"),"V",""))</f>
        <v/>
      </c>
      <c r="K30" s="27" t="str">
        <f>IF('Création champs PV'!K30=1,1,IF(OR('Création champs PV'!K30="V1",'Création champs PV'!K30="V2"),"V",""))</f>
        <v/>
      </c>
      <c r="L30" s="27" t="str">
        <f>IF('Création champs PV'!L30=1,1,IF(OR('Création champs PV'!L30="V1",'Création champs PV'!L30="V2"),"V",""))</f>
        <v/>
      </c>
      <c r="M30" s="27" t="str">
        <f>IF('Création champs PV'!M30=1,1,IF(OR('Création champs PV'!M30="V1",'Création champs PV'!M30="V2"),"V",""))</f>
        <v/>
      </c>
      <c r="N30" s="27" t="str">
        <f>IF('Création champs PV'!N30=1,1,IF(OR('Création champs PV'!N30="V1",'Création champs PV'!N30="V2"),"V",""))</f>
        <v/>
      </c>
      <c r="O30" s="27" t="str">
        <f>IF('Création champs PV'!O30=1,1,IF(OR('Création champs PV'!O30="V1",'Création champs PV'!O30="V2"),"V",""))</f>
        <v/>
      </c>
      <c r="P30" s="27" t="str">
        <f>IF('Création champs PV'!P30=1,1,IF(OR('Création champs PV'!P30="V1",'Création champs PV'!P30="V2"),"V",""))</f>
        <v/>
      </c>
      <c r="Q30" s="27" t="str">
        <f>IF('Création champs PV'!Q30=1,1,IF(OR('Création champs PV'!Q30="V1",'Création champs PV'!Q30="V2"),"V",""))</f>
        <v/>
      </c>
      <c r="R30" s="27" t="str">
        <f>IF('Création champs PV'!R30=1,1,IF(OR('Création champs PV'!R30="V1",'Création champs PV'!R30="V2"),"V",""))</f>
        <v/>
      </c>
      <c r="S30" s="27" t="str">
        <f>IF('Création champs PV'!S30=1,1,IF(OR('Création champs PV'!S30="V1",'Création champs PV'!S30="V2"),"V",""))</f>
        <v/>
      </c>
      <c r="T30" s="27" t="str">
        <f>IF('Création champs PV'!T30=1,1,IF(OR('Création champs PV'!T30="V1",'Création champs PV'!T30="V2"),"V",""))</f>
        <v/>
      </c>
      <c r="U30" s="27" t="str">
        <f>IF('Création champs PV'!U30=1,1,IF(OR('Création champs PV'!U30="V1",'Création champs PV'!U30="V2"),"V",""))</f>
        <v/>
      </c>
      <c r="V30" s="27" t="str">
        <f>IF('Création champs PV'!V30=1,1,IF(OR('Création champs PV'!V30="V1",'Création champs PV'!V30="V2"),"V",""))</f>
        <v/>
      </c>
      <c r="W30" s="27" t="str">
        <f>IF('Création champs PV'!W30=1,1,IF(OR('Création champs PV'!W30="V1",'Création champs PV'!W30="V2"),"V",""))</f>
        <v/>
      </c>
      <c r="X30" s="27" t="str">
        <f>IF('Création champs PV'!X30=1,1,IF(OR('Création champs PV'!X30="V1",'Création champs PV'!X30="V2"),"V",""))</f>
        <v/>
      </c>
      <c r="Y30" s="27" t="str">
        <f>IF('Création champs PV'!Y30=1,1,IF(OR('Création champs PV'!Y30="V1",'Création champs PV'!Y30="V2"),"V",""))</f>
        <v/>
      </c>
      <c r="Z30" s="27" t="str">
        <f>IF('Création champs PV'!Z30=1,1,IF(OR('Création champs PV'!Z30="V1",'Création champs PV'!Z30="V2"),"V",""))</f>
        <v/>
      </c>
      <c r="AA30" s="27" t="str">
        <f>IF('Création champs PV'!AA30=1,1,IF(OR('Création champs PV'!AA30="V1",'Création champs PV'!AA30="V2"),"V",""))</f>
        <v/>
      </c>
      <c r="AB30" s="27" t="str">
        <f>IF('Création champs PV'!AB30=1,1,IF(OR('Création champs PV'!AB30="V1",'Création champs PV'!AB30="V2"),"V",""))</f>
        <v/>
      </c>
      <c r="AC30" s="27" t="str">
        <f>IF('Création champs PV'!AC30=1,1,IF(OR('Création champs PV'!AC30="V1",'Création champs PV'!AC30="V2"),"V",""))</f>
        <v/>
      </c>
      <c r="AD30" s="27" t="str">
        <f>IF('Création champs PV'!AD30=1,1,IF(OR('Création champs PV'!AD30="V1",'Création champs PV'!AD30="V2"),"V",""))</f>
        <v/>
      </c>
      <c r="AE30" s="27" t="str">
        <f>IF('Création champs PV'!AE30=1,1,IF(OR('Création champs PV'!AE30="V1",'Création champs PV'!AE30="V2"),"V",""))</f>
        <v/>
      </c>
      <c r="AF30" s="27" t="str">
        <f>IF('Création champs PV'!AF30=1,1,IF(OR('Création champs PV'!AF30="V1",'Création champs PV'!AF30="V2"),"V",""))</f>
        <v/>
      </c>
      <c r="AG30" s="27" t="str">
        <f>IF('Création champs PV'!AG30=1,1,IF(OR('Création champs PV'!AG30="V1",'Création champs PV'!AG30="V2"),"V",""))</f>
        <v/>
      </c>
      <c r="AH30" s="27" t="str">
        <f>IF('Création champs PV'!AH30=1,1,IF(OR('Création champs PV'!AH30="V1",'Création champs PV'!AH30="V2"),"V",""))</f>
        <v/>
      </c>
      <c r="AI30" s="27" t="str">
        <f>IF('Création champs PV'!AI30=1,1,IF(OR('Création champs PV'!AI30="V1",'Création champs PV'!AI30="V2"),"V",""))</f>
        <v/>
      </c>
      <c r="AJ30" s="27" t="str">
        <f>IF('Création champs PV'!AJ30=1,1,IF(OR('Création champs PV'!AJ30="V1",'Création champs PV'!AJ30="V2"),"V",""))</f>
        <v/>
      </c>
      <c r="AK30" s="27" t="str">
        <f>IF('Création champs PV'!AK30=1,1,IF(OR('Création champs PV'!AK30="V1",'Création champs PV'!AK30="V2"),"V",""))</f>
        <v/>
      </c>
      <c r="AL30" s="27" t="str">
        <f>IF('Création champs PV'!AL30=1,1,IF(OR('Création champs PV'!AL30="V1",'Création champs PV'!AL30="V2"),"V",""))</f>
        <v/>
      </c>
      <c r="AM30" s="27" t="str">
        <f>IF('Création champs PV'!AM30=1,1,IF(OR('Création champs PV'!AM30="V1",'Création champs PV'!AM30="V2"),"V",""))</f>
        <v/>
      </c>
      <c r="AN30" s="27" t="str">
        <f>IF('Création champs PV'!AN30=1,1,IF(OR('Création champs PV'!AN30="V1",'Création champs PV'!AN30="V2"),"V",""))</f>
        <v/>
      </c>
      <c r="AO30" s="27" t="str">
        <f>IF('Création champs PV'!AO30=1,1,IF(OR('Création champs PV'!AO30="V1",'Création champs PV'!AO30="V2"),"V",""))</f>
        <v/>
      </c>
      <c r="AP30" s="27" t="str">
        <f>IF('Création champs PV'!AP30=1,1,IF(OR('Création champs PV'!AP30="V1",'Création champs PV'!AP30="V2"),"V",""))</f>
        <v/>
      </c>
      <c r="AQ30" s="27" t="str">
        <f>IF('Création champs PV'!AQ30=1,1,IF(OR('Création champs PV'!AQ30="V1",'Création champs PV'!AQ30="V2"),"V",""))</f>
        <v/>
      </c>
      <c r="AR30" s="27" t="str">
        <f>IF('Création champs PV'!AR30=1,1,IF(OR('Création champs PV'!AR30="V1",'Création champs PV'!AR30="V2"),"V",""))</f>
        <v/>
      </c>
      <c r="AS30" s="27" t="str">
        <f>IF('Création champs PV'!AS30=1,1,IF(OR('Création champs PV'!AS30="V1",'Création champs PV'!AS30="V2"),"V",""))</f>
        <v/>
      </c>
      <c r="AT30" s="27" t="str">
        <f>IF('Création champs PV'!AT30=1,1,IF(OR('Création champs PV'!AT30="V1",'Création champs PV'!AT30="V2"),"V",""))</f>
        <v/>
      </c>
      <c r="AU30" s="27" t="str">
        <f>IF('Création champs PV'!AU30=1,1,IF(OR('Création champs PV'!AU30="V1",'Création champs PV'!AU30="V2"),"V",""))</f>
        <v/>
      </c>
      <c r="AV30" s="27" t="str">
        <f>IF('Création champs PV'!AV30=1,1,IF(OR('Création champs PV'!AV30="V1",'Création champs PV'!AV30="V2"),"V",""))</f>
        <v/>
      </c>
      <c r="AW30" s="27" t="str">
        <f>IF('Création champs PV'!AW30=1,1,IF(OR('Création champs PV'!AW30="V1",'Création champs PV'!AW30="V2"),"V",""))</f>
        <v/>
      </c>
      <c r="AX30" s="27" t="str">
        <f>IF('Création champs PV'!AX30=1,1,IF(OR('Création champs PV'!AX30="V1",'Création champs PV'!AX30="V2"),"V",""))</f>
        <v/>
      </c>
      <c r="AY30" s="27" t="str">
        <f>IF('Création champs PV'!AY30=1,1,IF(OR('Création champs PV'!AY30="V1",'Création champs PV'!AY30="V2"),"V",""))</f>
        <v/>
      </c>
      <c r="AZ30" s="27" t="str">
        <f>IF('Création champs PV'!AZ30=1,1,IF(OR('Création champs PV'!AZ30="V1",'Création champs PV'!AZ30="V2"),"V",""))</f>
        <v/>
      </c>
      <c r="BA30" s="27" t="str">
        <f>IF('Création champs PV'!BA30=1,1,IF(OR('Création champs PV'!BA30="V1",'Création champs PV'!BA30="V2"),"V",""))</f>
        <v/>
      </c>
      <c r="BB30" s="27" t="str">
        <f>IF('Création champs PV'!BB30=1,1,IF(OR('Création champs PV'!BB30="V1",'Création champs PV'!BB30="V2"),"V",""))</f>
        <v/>
      </c>
      <c r="BC30" s="27" t="str">
        <f>IF('Création champs PV'!BC30=1,1,IF(OR('Création champs PV'!BC30="V1",'Création champs PV'!BC30="V2"),"V",""))</f>
        <v/>
      </c>
      <c r="BD30" s="27" t="str">
        <f>IF('Création champs PV'!BD30=1,1,IF(OR('Création champs PV'!BD30="V1",'Création champs PV'!BD30="V2"),"V",""))</f>
        <v/>
      </c>
      <c r="BE30" s="27" t="str">
        <f>IF('Création champs PV'!BE30=1,1,IF(OR('Création champs PV'!BE30="V1",'Création champs PV'!BE30="V2"),"V",""))</f>
        <v/>
      </c>
      <c r="BF30" s="27" t="str">
        <f>IF('Création champs PV'!BF30=1,1,IF(OR('Création champs PV'!BF30="V1",'Création champs PV'!BF30="V2"),"V",""))</f>
        <v/>
      </c>
      <c r="BG30" s="27" t="str">
        <f>IF('Création champs PV'!BG30=1,1,IF(OR('Création champs PV'!BG30="V1",'Création champs PV'!BG30="V2"),"V",""))</f>
        <v/>
      </c>
      <c r="BH30" s="27" t="str">
        <f>IF('Création champs PV'!BH30=1,1,IF(OR('Création champs PV'!BH30="V1",'Création champs PV'!BH30="V2"),"V",""))</f>
        <v/>
      </c>
      <c r="BI30" s="27" t="str">
        <f>IF('Création champs PV'!BI30=1,1,IF(OR('Création champs PV'!BI30="V1",'Création champs PV'!BI30="V2"),"V",""))</f>
        <v/>
      </c>
      <c r="BJ30" s="27" t="str">
        <f>IF('Création champs PV'!BJ30=1,1,IF(OR('Création champs PV'!BJ30="V1",'Création champs PV'!BJ30="V2"),"V",""))</f>
        <v/>
      </c>
      <c r="BK30" s="27" t="str">
        <f>IF('Création champs PV'!BK30=1,1,IF(OR('Création champs PV'!BK30="V1",'Création champs PV'!BK30="V2"),"V",""))</f>
        <v/>
      </c>
      <c r="BL30" s="27" t="str">
        <f>IF('Création champs PV'!BL30=1,1,IF(OR('Création champs PV'!BL30="V1",'Création champs PV'!BL30="V2"),"V",""))</f>
        <v/>
      </c>
      <c r="BM30" s="27" t="str">
        <f>IF('Création champs PV'!BM30=1,1,IF(OR('Création champs PV'!BM30="V1",'Création champs PV'!BM30="V2"),"V",""))</f>
        <v/>
      </c>
      <c r="BN30" s="27" t="str">
        <f>IF('Création champs PV'!BN30=1,1,IF(OR('Création champs PV'!BN30="V1",'Création champs PV'!BN30="V2"),"V",""))</f>
        <v/>
      </c>
      <c r="BO30" s="27" t="str">
        <f>IF('Création champs PV'!BO30=1,1,IF(OR('Création champs PV'!BO30="V1",'Création champs PV'!BO30="V2"),"V",""))</f>
        <v/>
      </c>
      <c r="BP30" s="27" t="str">
        <f>IF('Création champs PV'!BP30=1,1,IF(OR('Création champs PV'!BP30="V1",'Création champs PV'!BP30="V2"),"V",""))</f>
        <v/>
      </c>
      <c r="BQ30" s="27" t="str">
        <f>IF('Création champs PV'!BQ30=1,1,IF(OR('Création champs PV'!BQ30="V1",'Création champs PV'!BQ30="V2"),"V",""))</f>
        <v/>
      </c>
      <c r="BR30" s="27" t="str">
        <f>IF('Création champs PV'!BR30=1,1,IF(OR('Création champs PV'!BR30="V1",'Création champs PV'!BR30="V2"),"V",""))</f>
        <v/>
      </c>
      <c r="BS30" s="27" t="str">
        <f>IF('Création champs PV'!BS30=1,1,IF(OR('Création champs PV'!BS30="V1",'Création champs PV'!BS30="V2"),"V",""))</f>
        <v/>
      </c>
      <c r="BT30" s="27" t="str">
        <f>IF('Création champs PV'!BT30=1,1,IF(OR('Création champs PV'!BT30="V1",'Création champs PV'!BT30="V2"),"V",""))</f>
        <v/>
      </c>
      <c r="BU30" s="27" t="str">
        <f>IF('Création champs PV'!BU30=1,1,IF(OR('Création champs PV'!BU30="V1",'Création champs PV'!BU30="V2"),"V",""))</f>
        <v/>
      </c>
      <c r="BV30" s="27" t="str">
        <f>IF('Création champs PV'!BV30=1,1,IF(OR('Création champs PV'!BV30="V1",'Création champs PV'!BV30="V2"),"V",""))</f>
        <v/>
      </c>
      <c r="BW30" s="27" t="str">
        <f>IF('Création champs PV'!BW30=1,1,IF(OR('Création champs PV'!BW30="V1",'Création champs PV'!BW30="V2"),"V",""))</f>
        <v/>
      </c>
      <c r="BX30" s="27" t="str">
        <f>IF('Création champs PV'!BX30=1,1,IF(OR('Création champs PV'!BX30="V1",'Création champs PV'!BX30="V2"),"V",""))</f>
        <v/>
      </c>
      <c r="BY30" s="27" t="str">
        <f>IF('Création champs PV'!BY30=1,1,IF(OR('Création champs PV'!BY30="V1",'Création champs PV'!BY30="V2"),"V",""))</f>
        <v/>
      </c>
      <c r="BZ30" s="27" t="str">
        <f>IF('Création champs PV'!BZ30=1,1,IF(OR('Création champs PV'!BZ30="V1",'Création champs PV'!BZ30="V2"),"V",""))</f>
        <v/>
      </c>
      <c r="CA30" s="27" t="str">
        <f>IF('Création champs PV'!CA30=1,1,IF(OR('Création champs PV'!CA30="V1",'Création champs PV'!CA30="V2"),"V",""))</f>
        <v/>
      </c>
      <c r="CB30" s="27" t="str">
        <f>IF('Création champs PV'!CB30=1,1,IF(OR('Création champs PV'!CB30="V1",'Création champs PV'!CB30="V2"),"V",""))</f>
        <v/>
      </c>
      <c r="CC30" s="27" t="str">
        <f>IF('Création champs PV'!CC30=1,1,IF(OR('Création champs PV'!CC30="V1",'Création champs PV'!CC30="V2"),"V",""))</f>
        <v/>
      </c>
      <c r="CD30" s="27" t="str">
        <f>IF('Création champs PV'!CD30=1,1,IF(OR('Création champs PV'!CD30="V1",'Création champs PV'!CD30="V2"),"V",""))</f>
        <v/>
      </c>
      <c r="CE30" s="27" t="str">
        <f>IF('Création champs PV'!CE30=1,1,IF(OR('Création champs PV'!CE30="V1",'Création champs PV'!CE30="V2"),"V",""))</f>
        <v/>
      </c>
      <c r="CF30" s="27" t="str">
        <f>IF('Création champs PV'!CF30=1,1,IF(OR('Création champs PV'!CF30="V1",'Création champs PV'!CF30="V2"),"V",""))</f>
        <v/>
      </c>
      <c r="CG30" s="27" t="str">
        <f>IF('Création champs PV'!CG30=1,1,IF(OR('Création champs PV'!CG30="V1",'Création champs PV'!CG30="V2"),"V",""))</f>
        <v/>
      </c>
      <c r="CH30" s="27" t="str">
        <f>IF('Création champs PV'!CH30=1,1,IF(OR('Création champs PV'!CH30="V1",'Création champs PV'!CH30="V2"),"V",""))</f>
        <v/>
      </c>
      <c r="CI30" s="27" t="str">
        <f>IF('Création champs PV'!CI30=1,1,IF(OR('Création champs PV'!CI30="V1",'Création champs PV'!CI30="V2"),"V",""))</f>
        <v/>
      </c>
      <c r="CJ30" s="27" t="str">
        <f>IF('Création champs PV'!CJ30=1,1,IF(OR('Création champs PV'!CJ30="V1",'Création champs PV'!CJ30="V2"),"V",""))</f>
        <v/>
      </c>
      <c r="CK30" s="27" t="str">
        <f>IF('Création champs PV'!CK30=1,1,IF(OR('Création champs PV'!CK30="V1",'Création champs PV'!CK30="V2"),"V",""))</f>
        <v/>
      </c>
      <c r="CL30" s="27" t="str">
        <f>IF('Création champs PV'!CL30=1,1,IF(OR('Création champs PV'!CL30="V1",'Création champs PV'!CL30="V2"),"V",""))</f>
        <v/>
      </c>
      <c r="CM30" s="27" t="str">
        <f>IF('Création champs PV'!CM30=1,1,IF(OR('Création champs PV'!CM30="V1",'Création champs PV'!CM30="V2"),"V",""))</f>
        <v/>
      </c>
      <c r="CN30" s="27" t="str">
        <f>IF('Création champs PV'!CN30=1,1,IF(OR('Création champs PV'!CN30="V1",'Création champs PV'!CN30="V2"),"V",""))</f>
        <v/>
      </c>
      <c r="CO30" s="27" t="str">
        <f>IF('Création champs PV'!CO30=1,1,IF(OR('Création champs PV'!CO30="V1",'Création champs PV'!CO30="V2"),"V",""))</f>
        <v/>
      </c>
      <c r="CP30" s="27" t="str">
        <f>IF('Création champs PV'!CP30=1,1,IF(OR('Création champs PV'!CP30="V1",'Création champs PV'!CP30="V2"),"V",""))</f>
        <v/>
      </c>
      <c r="CQ30" s="27" t="str">
        <f>IF('Création champs PV'!CQ30=1,1,IF(OR('Création champs PV'!CQ30="V1",'Création champs PV'!CQ30="V2"),"V",""))</f>
        <v/>
      </c>
      <c r="CR30" s="27" t="str">
        <f>IF('Création champs PV'!CR30=1,1,IF(OR('Création champs PV'!CR30="V1",'Création champs PV'!CR30="V2"),"V",""))</f>
        <v/>
      </c>
      <c r="CS30" s="27" t="str">
        <f>IF('Création champs PV'!CS30=1,1,IF(OR('Création champs PV'!CS30="V1",'Création champs PV'!CS30="V2"),"V",""))</f>
        <v/>
      </c>
      <c r="CT30" s="27" t="str">
        <f>IF('Création champs PV'!CT30=1,1,IF(OR('Création champs PV'!CT30="V1",'Création champs PV'!CT30="V2"),"V",""))</f>
        <v/>
      </c>
      <c r="CU30" s="27" t="str">
        <f>IF('Création champs PV'!CU30=1,1,IF(OR('Création champs PV'!CU30="V1",'Création champs PV'!CU30="V2"),"V",""))</f>
        <v/>
      </c>
      <c r="CV30" s="27" t="str">
        <f>IF('Création champs PV'!CV30=1,1,IF(OR('Création champs PV'!CV30="V1",'Création champs PV'!CV30="V2"),"V",""))</f>
        <v/>
      </c>
      <c r="CW30" s="27" t="str">
        <f>IF('Création champs PV'!CW30=1,1,IF(OR('Création champs PV'!CW30="V1",'Création champs PV'!CW30="V2"),"V",""))</f>
        <v/>
      </c>
      <c r="CX30" s="28" t="str">
        <f>IF('Création champs PV'!CX30=1,1,IF(OR('Création champs PV'!CX30="V1",'Création champs PV'!CX30="V2"),"V",""))</f>
        <v/>
      </c>
      <c r="CY30" s="37"/>
    </row>
    <row r="31" spans="2:103" ht="21" customHeight="1" x14ac:dyDescent="0.35">
      <c r="B31" s="36"/>
      <c r="C31" s="26" t="str">
        <f>IF('Création champs PV'!C31=1,1,IF(OR('Création champs PV'!C31="V1",'Création champs PV'!C31="V2"),"V",""))</f>
        <v/>
      </c>
      <c r="D31" s="27" t="str">
        <f>IF('Création champs PV'!D31=1,1,IF(OR('Création champs PV'!D31="V1",'Création champs PV'!D31="V2"),"V",""))</f>
        <v/>
      </c>
      <c r="E31" s="27" t="str">
        <f>IF('Création champs PV'!E31=1,1,IF(OR('Création champs PV'!E31="V1",'Création champs PV'!E31="V2"),"V",""))</f>
        <v/>
      </c>
      <c r="F31" s="27" t="str">
        <f>IF('Création champs PV'!F31=1,1,IF(OR('Création champs PV'!F31="V1",'Création champs PV'!F31="V2"),"V",""))</f>
        <v/>
      </c>
      <c r="G31" s="27" t="str">
        <f>IF('Création champs PV'!G31=1,1,IF(OR('Création champs PV'!G31="V1",'Création champs PV'!G31="V2"),"V",""))</f>
        <v/>
      </c>
      <c r="H31" s="27" t="str">
        <f>IF('Création champs PV'!H31=1,1,IF(OR('Création champs PV'!H31="V1",'Création champs PV'!H31="V2"),"V",""))</f>
        <v/>
      </c>
      <c r="I31" s="27" t="str">
        <f>IF('Création champs PV'!I31=1,1,IF(OR('Création champs PV'!I31="V1",'Création champs PV'!I31="V2"),"V",""))</f>
        <v/>
      </c>
      <c r="J31" s="27" t="str">
        <f>IF('Création champs PV'!J31=1,1,IF(OR('Création champs PV'!J31="V1",'Création champs PV'!J31="V2"),"V",""))</f>
        <v/>
      </c>
      <c r="K31" s="27" t="str">
        <f>IF('Création champs PV'!K31=1,1,IF(OR('Création champs PV'!K31="V1",'Création champs PV'!K31="V2"),"V",""))</f>
        <v/>
      </c>
      <c r="L31" s="27" t="str">
        <f>IF('Création champs PV'!L31=1,1,IF(OR('Création champs PV'!L31="V1",'Création champs PV'!L31="V2"),"V",""))</f>
        <v/>
      </c>
      <c r="M31" s="27" t="str">
        <f>IF('Création champs PV'!M31=1,1,IF(OR('Création champs PV'!M31="V1",'Création champs PV'!M31="V2"),"V",""))</f>
        <v/>
      </c>
      <c r="N31" s="27" t="str">
        <f>IF('Création champs PV'!N31=1,1,IF(OR('Création champs PV'!N31="V1",'Création champs PV'!N31="V2"),"V",""))</f>
        <v/>
      </c>
      <c r="O31" s="27" t="str">
        <f>IF('Création champs PV'!O31=1,1,IF(OR('Création champs PV'!O31="V1",'Création champs PV'!O31="V2"),"V",""))</f>
        <v/>
      </c>
      <c r="P31" s="27" t="str">
        <f>IF('Création champs PV'!P31=1,1,IF(OR('Création champs PV'!P31="V1",'Création champs PV'!P31="V2"),"V",""))</f>
        <v/>
      </c>
      <c r="Q31" s="27" t="str">
        <f>IF('Création champs PV'!Q31=1,1,IF(OR('Création champs PV'!Q31="V1",'Création champs PV'!Q31="V2"),"V",""))</f>
        <v/>
      </c>
      <c r="R31" s="27" t="str">
        <f>IF('Création champs PV'!R31=1,1,IF(OR('Création champs PV'!R31="V1",'Création champs PV'!R31="V2"),"V",""))</f>
        <v/>
      </c>
      <c r="S31" s="27" t="str">
        <f>IF('Création champs PV'!S31=1,1,IF(OR('Création champs PV'!S31="V1",'Création champs PV'!S31="V2"),"V",""))</f>
        <v/>
      </c>
      <c r="T31" s="27" t="str">
        <f>IF('Création champs PV'!T31=1,1,IF(OR('Création champs PV'!T31="V1",'Création champs PV'!T31="V2"),"V",""))</f>
        <v/>
      </c>
      <c r="U31" s="27" t="str">
        <f>IF('Création champs PV'!U31=1,1,IF(OR('Création champs PV'!U31="V1",'Création champs PV'!U31="V2"),"V",""))</f>
        <v/>
      </c>
      <c r="V31" s="27" t="str">
        <f>IF('Création champs PV'!V31=1,1,IF(OR('Création champs PV'!V31="V1",'Création champs PV'!V31="V2"),"V",""))</f>
        <v/>
      </c>
      <c r="W31" s="27" t="str">
        <f>IF('Création champs PV'!W31=1,1,IF(OR('Création champs PV'!W31="V1",'Création champs PV'!W31="V2"),"V",""))</f>
        <v/>
      </c>
      <c r="X31" s="27" t="str">
        <f>IF('Création champs PV'!X31=1,1,IF(OR('Création champs PV'!X31="V1",'Création champs PV'!X31="V2"),"V",""))</f>
        <v/>
      </c>
      <c r="Y31" s="27" t="str">
        <f>IF('Création champs PV'!Y31=1,1,IF(OR('Création champs PV'!Y31="V1",'Création champs PV'!Y31="V2"),"V",""))</f>
        <v/>
      </c>
      <c r="Z31" s="27" t="str">
        <f>IF('Création champs PV'!Z31=1,1,IF(OR('Création champs PV'!Z31="V1",'Création champs PV'!Z31="V2"),"V",""))</f>
        <v/>
      </c>
      <c r="AA31" s="27" t="str">
        <f>IF('Création champs PV'!AA31=1,1,IF(OR('Création champs PV'!AA31="V1",'Création champs PV'!AA31="V2"),"V",""))</f>
        <v/>
      </c>
      <c r="AB31" s="27" t="str">
        <f>IF('Création champs PV'!AB31=1,1,IF(OR('Création champs PV'!AB31="V1",'Création champs PV'!AB31="V2"),"V",""))</f>
        <v/>
      </c>
      <c r="AC31" s="27" t="str">
        <f>IF('Création champs PV'!AC31=1,1,IF(OR('Création champs PV'!AC31="V1",'Création champs PV'!AC31="V2"),"V",""))</f>
        <v/>
      </c>
      <c r="AD31" s="27" t="str">
        <f>IF('Création champs PV'!AD31=1,1,IF(OR('Création champs PV'!AD31="V1",'Création champs PV'!AD31="V2"),"V",""))</f>
        <v/>
      </c>
      <c r="AE31" s="27" t="str">
        <f>IF('Création champs PV'!AE31=1,1,IF(OR('Création champs PV'!AE31="V1",'Création champs PV'!AE31="V2"),"V",""))</f>
        <v/>
      </c>
      <c r="AF31" s="27" t="str">
        <f>IF('Création champs PV'!AF31=1,1,IF(OR('Création champs PV'!AF31="V1",'Création champs PV'!AF31="V2"),"V",""))</f>
        <v/>
      </c>
      <c r="AG31" s="27" t="str">
        <f>IF('Création champs PV'!AG31=1,1,IF(OR('Création champs PV'!AG31="V1",'Création champs PV'!AG31="V2"),"V",""))</f>
        <v/>
      </c>
      <c r="AH31" s="27" t="str">
        <f>IF('Création champs PV'!AH31=1,1,IF(OR('Création champs PV'!AH31="V1",'Création champs PV'!AH31="V2"),"V",""))</f>
        <v/>
      </c>
      <c r="AI31" s="27" t="str">
        <f>IF('Création champs PV'!AI31=1,1,IF(OR('Création champs PV'!AI31="V1",'Création champs PV'!AI31="V2"),"V",""))</f>
        <v/>
      </c>
      <c r="AJ31" s="27" t="str">
        <f>IF('Création champs PV'!AJ31=1,1,IF(OR('Création champs PV'!AJ31="V1",'Création champs PV'!AJ31="V2"),"V",""))</f>
        <v/>
      </c>
      <c r="AK31" s="27" t="str">
        <f>IF('Création champs PV'!AK31=1,1,IF(OR('Création champs PV'!AK31="V1",'Création champs PV'!AK31="V2"),"V",""))</f>
        <v/>
      </c>
      <c r="AL31" s="27" t="str">
        <f>IF('Création champs PV'!AL31=1,1,IF(OR('Création champs PV'!AL31="V1",'Création champs PV'!AL31="V2"),"V",""))</f>
        <v/>
      </c>
      <c r="AM31" s="27" t="str">
        <f>IF('Création champs PV'!AM31=1,1,IF(OR('Création champs PV'!AM31="V1",'Création champs PV'!AM31="V2"),"V",""))</f>
        <v/>
      </c>
      <c r="AN31" s="27" t="str">
        <f>IF('Création champs PV'!AN31=1,1,IF(OR('Création champs PV'!AN31="V1",'Création champs PV'!AN31="V2"),"V",""))</f>
        <v/>
      </c>
      <c r="AO31" s="27" t="str">
        <f>IF('Création champs PV'!AO31=1,1,IF(OR('Création champs PV'!AO31="V1",'Création champs PV'!AO31="V2"),"V",""))</f>
        <v/>
      </c>
      <c r="AP31" s="27" t="str">
        <f>IF('Création champs PV'!AP31=1,1,IF(OR('Création champs PV'!AP31="V1",'Création champs PV'!AP31="V2"),"V",""))</f>
        <v/>
      </c>
      <c r="AQ31" s="27" t="str">
        <f>IF('Création champs PV'!AQ31=1,1,IF(OR('Création champs PV'!AQ31="V1",'Création champs PV'!AQ31="V2"),"V",""))</f>
        <v/>
      </c>
      <c r="AR31" s="27" t="str">
        <f>IF('Création champs PV'!AR31=1,1,IF(OR('Création champs PV'!AR31="V1",'Création champs PV'!AR31="V2"),"V",""))</f>
        <v/>
      </c>
      <c r="AS31" s="27" t="str">
        <f>IF('Création champs PV'!AS31=1,1,IF(OR('Création champs PV'!AS31="V1",'Création champs PV'!AS31="V2"),"V",""))</f>
        <v/>
      </c>
      <c r="AT31" s="27" t="str">
        <f>IF('Création champs PV'!AT31=1,1,IF(OR('Création champs PV'!AT31="V1",'Création champs PV'!AT31="V2"),"V",""))</f>
        <v/>
      </c>
      <c r="AU31" s="27" t="str">
        <f>IF('Création champs PV'!AU31=1,1,IF(OR('Création champs PV'!AU31="V1",'Création champs PV'!AU31="V2"),"V",""))</f>
        <v/>
      </c>
      <c r="AV31" s="27" t="str">
        <f>IF('Création champs PV'!AV31=1,1,IF(OR('Création champs PV'!AV31="V1",'Création champs PV'!AV31="V2"),"V",""))</f>
        <v/>
      </c>
      <c r="AW31" s="27" t="str">
        <f>IF('Création champs PV'!AW31=1,1,IF(OR('Création champs PV'!AW31="V1",'Création champs PV'!AW31="V2"),"V",""))</f>
        <v/>
      </c>
      <c r="AX31" s="27" t="str">
        <f>IF('Création champs PV'!AX31=1,1,IF(OR('Création champs PV'!AX31="V1",'Création champs PV'!AX31="V2"),"V",""))</f>
        <v/>
      </c>
      <c r="AY31" s="27" t="str">
        <f>IF('Création champs PV'!AY31=1,1,IF(OR('Création champs PV'!AY31="V1",'Création champs PV'!AY31="V2"),"V",""))</f>
        <v/>
      </c>
      <c r="AZ31" s="27" t="str">
        <f>IF('Création champs PV'!AZ31=1,1,IF(OR('Création champs PV'!AZ31="V1",'Création champs PV'!AZ31="V2"),"V",""))</f>
        <v/>
      </c>
      <c r="BA31" s="27" t="str">
        <f>IF('Création champs PV'!BA31=1,1,IF(OR('Création champs PV'!BA31="V1",'Création champs PV'!BA31="V2"),"V",""))</f>
        <v/>
      </c>
      <c r="BB31" s="27" t="str">
        <f>IF('Création champs PV'!BB31=1,1,IF(OR('Création champs PV'!BB31="V1",'Création champs PV'!BB31="V2"),"V",""))</f>
        <v/>
      </c>
      <c r="BC31" s="27" t="str">
        <f>IF('Création champs PV'!BC31=1,1,IF(OR('Création champs PV'!BC31="V1",'Création champs PV'!BC31="V2"),"V",""))</f>
        <v/>
      </c>
      <c r="BD31" s="27" t="str">
        <f>IF('Création champs PV'!BD31=1,1,IF(OR('Création champs PV'!BD31="V1",'Création champs PV'!BD31="V2"),"V",""))</f>
        <v/>
      </c>
      <c r="BE31" s="27" t="str">
        <f>IF('Création champs PV'!BE31=1,1,IF(OR('Création champs PV'!BE31="V1",'Création champs PV'!BE31="V2"),"V",""))</f>
        <v/>
      </c>
      <c r="BF31" s="27" t="str">
        <f>IF('Création champs PV'!BF31=1,1,IF(OR('Création champs PV'!BF31="V1",'Création champs PV'!BF31="V2"),"V",""))</f>
        <v/>
      </c>
      <c r="BG31" s="27" t="str">
        <f>IF('Création champs PV'!BG31=1,1,IF(OR('Création champs PV'!BG31="V1",'Création champs PV'!BG31="V2"),"V",""))</f>
        <v/>
      </c>
      <c r="BH31" s="27" t="str">
        <f>IF('Création champs PV'!BH31=1,1,IF(OR('Création champs PV'!BH31="V1",'Création champs PV'!BH31="V2"),"V",""))</f>
        <v/>
      </c>
      <c r="BI31" s="27" t="str">
        <f>IF('Création champs PV'!BI31=1,1,IF(OR('Création champs PV'!BI31="V1",'Création champs PV'!BI31="V2"),"V",""))</f>
        <v/>
      </c>
      <c r="BJ31" s="27" t="str">
        <f>IF('Création champs PV'!BJ31=1,1,IF(OR('Création champs PV'!BJ31="V1",'Création champs PV'!BJ31="V2"),"V",""))</f>
        <v/>
      </c>
      <c r="BK31" s="27" t="str">
        <f>IF('Création champs PV'!BK31=1,1,IF(OR('Création champs PV'!BK31="V1",'Création champs PV'!BK31="V2"),"V",""))</f>
        <v/>
      </c>
      <c r="BL31" s="27" t="str">
        <f>IF('Création champs PV'!BL31=1,1,IF(OR('Création champs PV'!BL31="V1",'Création champs PV'!BL31="V2"),"V",""))</f>
        <v/>
      </c>
      <c r="BM31" s="27" t="str">
        <f>IF('Création champs PV'!BM31=1,1,IF(OR('Création champs PV'!BM31="V1",'Création champs PV'!BM31="V2"),"V",""))</f>
        <v/>
      </c>
      <c r="BN31" s="27" t="str">
        <f>IF('Création champs PV'!BN31=1,1,IF(OR('Création champs PV'!BN31="V1",'Création champs PV'!BN31="V2"),"V",""))</f>
        <v/>
      </c>
      <c r="BO31" s="27" t="str">
        <f>IF('Création champs PV'!BO31=1,1,IF(OR('Création champs PV'!BO31="V1",'Création champs PV'!BO31="V2"),"V",""))</f>
        <v/>
      </c>
      <c r="BP31" s="27" t="str">
        <f>IF('Création champs PV'!BP31=1,1,IF(OR('Création champs PV'!BP31="V1",'Création champs PV'!BP31="V2"),"V",""))</f>
        <v/>
      </c>
      <c r="BQ31" s="27" t="str">
        <f>IF('Création champs PV'!BQ31=1,1,IF(OR('Création champs PV'!BQ31="V1",'Création champs PV'!BQ31="V2"),"V",""))</f>
        <v/>
      </c>
      <c r="BR31" s="27" t="str">
        <f>IF('Création champs PV'!BR31=1,1,IF(OR('Création champs PV'!BR31="V1",'Création champs PV'!BR31="V2"),"V",""))</f>
        <v/>
      </c>
      <c r="BS31" s="27" t="str">
        <f>IF('Création champs PV'!BS31=1,1,IF(OR('Création champs PV'!BS31="V1",'Création champs PV'!BS31="V2"),"V",""))</f>
        <v/>
      </c>
      <c r="BT31" s="27" t="str">
        <f>IF('Création champs PV'!BT31=1,1,IF(OR('Création champs PV'!BT31="V1",'Création champs PV'!BT31="V2"),"V",""))</f>
        <v/>
      </c>
      <c r="BU31" s="27" t="str">
        <f>IF('Création champs PV'!BU31=1,1,IF(OR('Création champs PV'!BU31="V1",'Création champs PV'!BU31="V2"),"V",""))</f>
        <v/>
      </c>
      <c r="BV31" s="27" t="str">
        <f>IF('Création champs PV'!BV31=1,1,IF(OR('Création champs PV'!BV31="V1",'Création champs PV'!BV31="V2"),"V",""))</f>
        <v/>
      </c>
      <c r="BW31" s="27" t="str">
        <f>IF('Création champs PV'!BW31=1,1,IF(OR('Création champs PV'!BW31="V1",'Création champs PV'!BW31="V2"),"V",""))</f>
        <v/>
      </c>
      <c r="BX31" s="27" t="str">
        <f>IF('Création champs PV'!BX31=1,1,IF(OR('Création champs PV'!BX31="V1",'Création champs PV'!BX31="V2"),"V",""))</f>
        <v/>
      </c>
      <c r="BY31" s="27" t="str">
        <f>IF('Création champs PV'!BY31=1,1,IF(OR('Création champs PV'!BY31="V1",'Création champs PV'!BY31="V2"),"V",""))</f>
        <v/>
      </c>
      <c r="BZ31" s="27" t="str">
        <f>IF('Création champs PV'!BZ31=1,1,IF(OR('Création champs PV'!BZ31="V1",'Création champs PV'!BZ31="V2"),"V",""))</f>
        <v/>
      </c>
      <c r="CA31" s="27" t="str">
        <f>IF('Création champs PV'!CA31=1,1,IF(OR('Création champs PV'!CA31="V1",'Création champs PV'!CA31="V2"),"V",""))</f>
        <v/>
      </c>
      <c r="CB31" s="27" t="str">
        <f>IF('Création champs PV'!CB31=1,1,IF(OR('Création champs PV'!CB31="V1",'Création champs PV'!CB31="V2"),"V",""))</f>
        <v/>
      </c>
      <c r="CC31" s="27" t="str">
        <f>IF('Création champs PV'!CC31=1,1,IF(OR('Création champs PV'!CC31="V1",'Création champs PV'!CC31="V2"),"V",""))</f>
        <v/>
      </c>
      <c r="CD31" s="27" t="str">
        <f>IF('Création champs PV'!CD31=1,1,IF(OR('Création champs PV'!CD31="V1",'Création champs PV'!CD31="V2"),"V",""))</f>
        <v/>
      </c>
      <c r="CE31" s="27" t="str">
        <f>IF('Création champs PV'!CE31=1,1,IF(OR('Création champs PV'!CE31="V1",'Création champs PV'!CE31="V2"),"V",""))</f>
        <v/>
      </c>
      <c r="CF31" s="27" t="str">
        <f>IF('Création champs PV'!CF31=1,1,IF(OR('Création champs PV'!CF31="V1",'Création champs PV'!CF31="V2"),"V",""))</f>
        <v/>
      </c>
      <c r="CG31" s="27" t="str">
        <f>IF('Création champs PV'!CG31=1,1,IF(OR('Création champs PV'!CG31="V1",'Création champs PV'!CG31="V2"),"V",""))</f>
        <v/>
      </c>
      <c r="CH31" s="27" t="str">
        <f>IF('Création champs PV'!CH31=1,1,IF(OR('Création champs PV'!CH31="V1",'Création champs PV'!CH31="V2"),"V",""))</f>
        <v/>
      </c>
      <c r="CI31" s="27" t="str">
        <f>IF('Création champs PV'!CI31=1,1,IF(OR('Création champs PV'!CI31="V1",'Création champs PV'!CI31="V2"),"V",""))</f>
        <v/>
      </c>
      <c r="CJ31" s="27" t="str">
        <f>IF('Création champs PV'!CJ31=1,1,IF(OR('Création champs PV'!CJ31="V1",'Création champs PV'!CJ31="V2"),"V",""))</f>
        <v/>
      </c>
      <c r="CK31" s="27" t="str">
        <f>IF('Création champs PV'!CK31=1,1,IF(OR('Création champs PV'!CK31="V1",'Création champs PV'!CK31="V2"),"V",""))</f>
        <v/>
      </c>
      <c r="CL31" s="27" t="str">
        <f>IF('Création champs PV'!CL31=1,1,IF(OR('Création champs PV'!CL31="V1",'Création champs PV'!CL31="V2"),"V",""))</f>
        <v/>
      </c>
      <c r="CM31" s="27" t="str">
        <f>IF('Création champs PV'!CM31=1,1,IF(OR('Création champs PV'!CM31="V1",'Création champs PV'!CM31="V2"),"V",""))</f>
        <v/>
      </c>
      <c r="CN31" s="27" t="str">
        <f>IF('Création champs PV'!CN31=1,1,IF(OR('Création champs PV'!CN31="V1",'Création champs PV'!CN31="V2"),"V",""))</f>
        <v/>
      </c>
      <c r="CO31" s="27" t="str">
        <f>IF('Création champs PV'!CO31=1,1,IF(OR('Création champs PV'!CO31="V1",'Création champs PV'!CO31="V2"),"V",""))</f>
        <v/>
      </c>
      <c r="CP31" s="27" t="str">
        <f>IF('Création champs PV'!CP31=1,1,IF(OR('Création champs PV'!CP31="V1",'Création champs PV'!CP31="V2"),"V",""))</f>
        <v/>
      </c>
      <c r="CQ31" s="27" t="str">
        <f>IF('Création champs PV'!CQ31=1,1,IF(OR('Création champs PV'!CQ31="V1",'Création champs PV'!CQ31="V2"),"V",""))</f>
        <v/>
      </c>
      <c r="CR31" s="27" t="str">
        <f>IF('Création champs PV'!CR31=1,1,IF(OR('Création champs PV'!CR31="V1",'Création champs PV'!CR31="V2"),"V",""))</f>
        <v/>
      </c>
      <c r="CS31" s="27" t="str">
        <f>IF('Création champs PV'!CS31=1,1,IF(OR('Création champs PV'!CS31="V1",'Création champs PV'!CS31="V2"),"V",""))</f>
        <v/>
      </c>
      <c r="CT31" s="27" t="str">
        <f>IF('Création champs PV'!CT31=1,1,IF(OR('Création champs PV'!CT31="V1",'Création champs PV'!CT31="V2"),"V",""))</f>
        <v/>
      </c>
      <c r="CU31" s="27" t="str">
        <f>IF('Création champs PV'!CU31=1,1,IF(OR('Création champs PV'!CU31="V1",'Création champs PV'!CU31="V2"),"V",""))</f>
        <v/>
      </c>
      <c r="CV31" s="27" t="str">
        <f>IF('Création champs PV'!CV31=1,1,IF(OR('Création champs PV'!CV31="V1",'Création champs PV'!CV31="V2"),"V",""))</f>
        <v/>
      </c>
      <c r="CW31" s="27" t="str">
        <f>IF('Création champs PV'!CW31=1,1,IF(OR('Création champs PV'!CW31="V1",'Création champs PV'!CW31="V2"),"V",""))</f>
        <v/>
      </c>
      <c r="CX31" s="28" t="str">
        <f>IF('Création champs PV'!CX31=1,1,IF(OR('Création champs PV'!CX31="V1",'Création champs PV'!CX31="V2"),"V",""))</f>
        <v/>
      </c>
      <c r="CY31" s="37"/>
    </row>
    <row r="32" spans="2:103" ht="21" customHeight="1" x14ac:dyDescent="0.35">
      <c r="B32" s="36"/>
      <c r="C32" s="26" t="str">
        <f>IF('Création champs PV'!C32=1,1,IF(OR('Création champs PV'!C32="V1",'Création champs PV'!C32="V2"),"V",""))</f>
        <v/>
      </c>
      <c r="D32" s="27" t="str">
        <f>IF('Création champs PV'!D32=1,1,IF(OR('Création champs PV'!D32="V1",'Création champs PV'!D32="V2"),"V",""))</f>
        <v/>
      </c>
      <c r="E32" s="27" t="str">
        <f>IF('Création champs PV'!E32=1,1,IF(OR('Création champs PV'!E32="V1",'Création champs PV'!E32="V2"),"V",""))</f>
        <v/>
      </c>
      <c r="F32" s="27" t="str">
        <f>IF('Création champs PV'!F32=1,1,IF(OR('Création champs PV'!F32="V1",'Création champs PV'!F32="V2"),"V",""))</f>
        <v/>
      </c>
      <c r="G32" s="27" t="str">
        <f>IF('Création champs PV'!G32=1,1,IF(OR('Création champs PV'!G32="V1",'Création champs PV'!G32="V2"),"V",""))</f>
        <v/>
      </c>
      <c r="H32" s="27" t="str">
        <f>IF('Création champs PV'!H32=1,1,IF(OR('Création champs PV'!H32="V1",'Création champs PV'!H32="V2"),"V",""))</f>
        <v/>
      </c>
      <c r="I32" s="27" t="str">
        <f>IF('Création champs PV'!I32=1,1,IF(OR('Création champs PV'!I32="V1",'Création champs PV'!I32="V2"),"V",""))</f>
        <v/>
      </c>
      <c r="J32" s="27" t="str">
        <f>IF('Création champs PV'!J32=1,1,IF(OR('Création champs PV'!J32="V1",'Création champs PV'!J32="V2"),"V",""))</f>
        <v/>
      </c>
      <c r="K32" s="27" t="str">
        <f>IF('Création champs PV'!K32=1,1,IF(OR('Création champs PV'!K32="V1",'Création champs PV'!K32="V2"),"V",""))</f>
        <v/>
      </c>
      <c r="L32" s="27" t="str">
        <f>IF('Création champs PV'!L32=1,1,IF(OR('Création champs PV'!L32="V1",'Création champs PV'!L32="V2"),"V",""))</f>
        <v/>
      </c>
      <c r="M32" s="27" t="str">
        <f>IF('Création champs PV'!M32=1,1,IF(OR('Création champs PV'!M32="V1",'Création champs PV'!M32="V2"),"V",""))</f>
        <v/>
      </c>
      <c r="N32" s="27" t="str">
        <f>IF('Création champs PV'!N32=1,1,IF(OR('Création champs PV'!N32="V1",'Création champs PV'!N32="V2"),"V",""))</f>
        <v/>
      </c>
      <c r="O32" s="27" t="str">
        <f>IF('Création champs PV'!O32=1,1,IF(OR('Création champs PV'!O32="V1",'Création champs PV'!O32="V2"),"V",""))</f>
        <v/>
      </c>
      <c r="P32" s="27" t="str">
        <f>IF('Création champs PV'!P32=1,1,IF(OR('Création champs PV'!P32="V1",'Création champs PV'!P32="V2"),"V",""))</f>
        <v/>
      </c>
      <c r="Q32" s="27" t="str">
        <f>IF('Création champs PV'!Q32=1,1,IF(OR('Création champs PV'!Q32="V1",'Création champs PV'!Q32="V2"),"V",""))</f>
        <v/>
      </c>
      <c r="R32" s="27" t="str">
        <f>IF('Création champs PV'!R32=1,1,IF(OR('Création champs PV'!R32="V1",'Création champs PV'!R32="V2"),"V",""))</f>
        <v/>
      </c>
      <c r="S32" s="27" t="str">
        <f>IF('Création champs PV'!S32=1,1,IF(OR('Création champs PV'!S32="V1",'Création champs PV'!S32="V2"),"V",""))</f>
        <v/>
      </c>
      <c r="T32" s="27" t="str">
        <f>IF('Création champs PV'!T32=1,1,IF(OR('Création champs PV'!T32="V1",'Création champs PV'!T32="V2"),"V",""))</f>
        <v/>
      </c>
      <c r="U32" s="27" t="str">
        <f>IF('Création champs PV'!U32=1,1,IF(OR('Création champs PV'!U32="V1",'Création champs PV'!U32="V2"),"V",""))</f>
        <v/>
      </c>
      <c r="V32" s="27" t="str">
        <f>IF('Création champs PV'!V32=1,1,IF(OR('Création champs PV'!V32="V1",'Création champs PV'!V32="V2"),"V",""))</f>
        <v/>
      </c>
      <c r="W32" s="27" t="str">
        <f>IF('Création champs PV'!W32=1,1,IF(OR('Création champs PV'!W32="V1",'Création champs PV'!W32="V2"),"V",""))</f>
        <v/>
      </c>
      <c r="X32" s="27" t="str">
        <f>IF('Création champs PV'!X32=1,1,IF(OR('Création champs PV'!X32="V1",'Création champs PV'!X32="V2"),"V",""))</f>
        <v/>
      </c>
      <c r="Y32" s="27" t="str">
        <f>IF('Création champs PV'!Y32=1,1,IF(OR('Création champs PV'!Y32="V1",'Création champs PV'!Y32="V2"),"V",""))</f>
        <v/>
      </c>
      <c r="Z32" s="27" t="str">
        <f>IF('Création champs PV'!Z32=1,1,IF(OR('Création champs PV'!Z32="V1",'Création champs PV'!Z32="V2"),"V",""))</f>
        <v/>
      </c>
      <c r="AA32" s="27" t="str">
        <f>IF('Création champs PV'!AA32=1,1,IF(OR('Création champs PV'!AA32="V1",'Création champs PV'!AA32="V2"),"V",""))</f>
        <v/>
      </c>
      <c r="AB32" s="27" t="str">
        <f>IF('Création champs PV'!AB32=1,1,IF(OR('Création champs PV'!AB32="V1",'Création champs PV'!AB32="V2"),"V",""))</f>
        <v/>
      </c>
      <c r="AC32" s="27" t="str">
        <f>IF('Création champs PV'!AC32=1,1,IF(OR('Création champs PV'!AC32="V1",'Création champs PV'!AC32="V2"),"V",""))</f>
        <v/>
      </c>
      <c r="AD32" s="27" t="str">
        <f>IF('Création champs PV'!AD32=1,1,IF(OR('Création champs PV'!AD32="V1",'Création champs PV'!AD32="V2"),"V",""))</f>
        <v/>
      </c>
      <c r="AE32" s="27" t="str">
        <f>IF('Création champs PV'!AE32=1,1,IF(OR('Création champs PV'!AE32="V1",'Création champs PV'!AE32="V2"),"V",""))</f>
        <v/>
      </c>
      <c r="AF32" s="27" t="str">
        <f>IF('Création champs PV'!AF32=1,1,IF(OR('Création champs PV'!AF32="V1",'Création champs PV'!AF32="V2"),"V",""))</f>
        <v/>
      </c>
      <c r="AG32" s="27" t="str">
        <f>IF('Création champs PV'!AG32=1,1,IF(OR('Création champs PV'!AG32="V1",'Création champs PV'!AG32="V2"),"V",""))</f>
        <v/>
      </c>
      <c r="AH32" s="27" t="str">
        <f>IF('Création champs PV'!AH32=1,1,IF(OR('Création champs PV'!AH32="V1",'Création champs PV'!AH32="V2"),"V",""))</f>
        <v/>
      </c>
      <c r="AI32" s="27" t="str">
        <f>IF('Création champs PV'!AI32=1,1,IF(OR('Création champs PV'!AI32="V1",'Création champs PV'!AI32="V2"),"V",""))</f>
        <v/>
      </c>
      <c r="AJ32" s="27" t="str">
        <f>IF('Création champs PV'!AJ32=1,1,IF(OR('Création champs PV'!AJ32="V1",'Création champs PV'!AJ32="V2"),"V",""))</f>
        <v/>
      </c>
      <c r="AK32" s="27" t="str">
        <f>IF('Création champs PV'!AK32=1,1,IF(OR('Création champs PV'!AK32="V1",'Création champs PV'!AK32="V2"),"V",""))</f>
        <v/>
      </c>
      <c r="AL32" s="27" t="str">
        <f>IF('Création champs PV'!AL32=1,1,IF(OR('Création champs PV'!AL32="V1",'Création champs PV'!AL32="V2"),"V",""))</f>
        <v/>
      </c>
      <c r="AM32" s="27" t="str">
        <f>IF('Création champs PV'!AM32=1,1,IF(OR('Création champs PV'!AM32="V1",'Création champs PV'!AM32="V2"),"V",""))</f>
        <v/>
      </c>
      <c r="AN32" s="27" t="str">
        <f>IF('Création champs PV'!AN32=1,1,IF(OR('Création champs PV'!AN32="V1",'Création champs PV'!AN32="V2"),"V",""))</f>
        <v/>
      </c>
      <c r="AO32" s="27" t="str">
        <f>IF('Création champs PV'!AO32=1,1,IF(OR('Création champs PV'!AO32="V1",'Création champs PV'!AO32="V2"),"V",""))</f>
        <v/>
      </c>
      <c r="AP32" s="27" t="str">
        <f>IF('Création champs PV'!AP32=1,1,IF(OR('Création champs PV'!AP32="V1",'Création champs PV'!AP32="V2"),"V",""))</f>
        <v/>
      </c>
      <c r="AQ32" s="27" t="str">
        <f>IF('Création champs PV'!AQ32=1,1,IF(OR('Création champs PV'!AQ32="V1",'Création champs PV'!AQ32="V2"),"V",""))</f>
        <v/>
      </c>
      <c r="AR32" s="27" t="str">
        <f>IF('Création champs PV'!AR32=1,1,IF(OR('Création champs PV'!AR32="V1",'Création champs PV'!AR32="V2"),"V",""))</f>
        <v/>
      </c>
      <c r="AS32" s="27" t="str">
        <f>IF('Création champs PV'!AS32=1,1,IF(OR('Création champs PV'!AS32="V1",'Création champs PV'!AS32="V2"),"V",""))</f>
        <v/>
      </c>
      <c r="AT32" s="27" t="str">
        <f>IF('Création champs PV'!AT32=1,1,IF(OR('Création champs PV'!AT32="V1",'Création champs PV'!AT32="V2"),"V",""))</f>
        <v/>
      </c>
      <c r="AU32" s="27" t="str">
        <f>IF('Création champs PV'!AU32=1,1,IF(OR('Création champs PV'!AU32="V1",'Création champs PV'!AU32="V2"),"V",""))</f>
        <v/>
      </c>
      <c r="AV32" s="27" t="str">
        <f>IF('Création champs PV'!AV32=1,1,IF(OR('Création champs PV'!AV32="V1",'Création champs PV'!AV32="V2"),"V",""))</f>
        <v/>
      </c>
      <c r="AW32" s="27" t="str">
        <f>IF('Création champs PV'!AW32=1,1,IF(OR('Création champs PV'!AW32="V1",'Création champs PV'!AW32="V2"),"V",""))</f>
        <v/>
      </c>
      <c r="AX32" s="27" t="str">
        <f>IF('Création champs PV'!AX32=1,1,IF(OR('Création champs PV'!AX32="V1",'Création champs PV'!AX32="V2"),"V",""))</f>
        <v/>
      </c>
      <c r="AY32" s="27" t="str">
        <f>IF('Création champs PV'!AY32=1,1,IF(OR('Création champs PV'!AY32="V1",'Création champs PV'!AY32="V2"),"V",""))</f>
        <v/>
      </c>
      <c r="AZ32" s="27" t="str">
        <f>IF('Création champs PV'!AZ32=1,1,IF(OR('Création champs PV'!AZ32="V1",'Création champs PV'!AZ32="V2"),"V",""))</f>
        <v/>
      </c>
      <c r="BA32" s="27" t="str">
        <f>IF('Création champs PV'!BA32=1,1,IF(OR('Création champs PV'!BA32="V1",'Création champs PV'!BA32="V2"),"V",""))</f>
        <v/>
      </c>
      <c r="BB32" s="27" t="str">
        <f>IF('Création champs PV'!BB32=1,1,IF(OR('Création champs PV'!BB32="V1",'Création champs PV'!BB32="V2"),"V",""))</f>
        <v/>
      </c>
      <c r="BC32" s="27" t="str">
        <f>IF('Création champs PV'!BC32=1,1,IF(OR('Création champs PV'!BC32="V1",'Création champs PV'!BC32="V2"),"V",""))</f>
        <v/>
      </c>
      <c r="BD32" s="27" t="str">
        <f>IF('Création champs PV'!BD32=1,1,IF(OR('Création champs PV'!BD32="V1",'Création champs PV'!BD32="V2"),"V",""))</f>
        <v/>
      </c>
      <c r="BE32" s="27" t="str">
        <f>IF('Création champs PV'!BE32=1,1,IF(OR('Création champs PV'!BE32="V1",'Création champs PV'!BE32="V2"),"V",""))</f>
        <v/>
      </c>
      <c r="BF32" s="27" t="str">
        <f>IF('Création champs PV'!BF32=1,1,IF(OR('Création champs PV'!BF32="V1",'Création champs PV'!BF32="V2"),"V",""))</f>
        <v/>
      </c>
      <c r="BG32" s="27" t="str">
        <f>IF('Création champs PV'!BG32=1,1,IF(OR('Création champs PV'!BG32="V1",'Création champs PV'!BG32="V2"),"V",""))</f>
        <v/>
      </c>
      <c r="BH32" s="27" t="str">
        <f>IF('Création champs PV'!BH32=1,1,IF(OR('Création champs PV'!BH32="V1",'Création champs PV'!BH32="V2"),"V",""))</f>
        <v/>
      </c>
      <c r="BI32" s="27" t="str">
        <f>IF('Création champs PV'!BI32=1,1,IF(OR('Création champs PV'!BI32="V1",'Création champs PV'!BI32="V2"),"V",""))</f>
        <v/>
      </c>
      <c r="BJ32" s="27" t="str">
        <f>IF('Création champs PV'!BJ32=1,1,IF(OR('Création champs PV'!BJ32="V1",'Création champs PV'!BJ32="V2"),"V",""))</f>
        <v/>
      </c>
      <c r="BK32" s="27" t="str">
        <f>IF('Création champs PV'!BK32=1,1,IF(OR('Création champs PV'!BK32="V1",'Création champs PV'!BK32="V2"),"V",""))</f>
        <v/>
      </c>
      <c r="BL32" s="27" t="str">
        <f>IF('Création champs PV'!BL32=1,1,IF(OR('Création champs PV'!BL32="V1",'Création champs PV'!BL32="V2"),"V",""))</f>
        <v/>
      </c>
      <c r="BM32" s="27" t="str">
        <f>IF('Création champs PV'!BM32=1,1,IF(OR('Création champs PV'!BM32="V1",'Création champs PV'!BM32="V2"),"V",""))</f>
        <v/>
      </c>
      <c r="BN32" s="27" t="str">
        <f>IF('Création champs PV'!BN32=1,1,IF(OR('Création champs PV'!BN32="V1",'Création champs PV'!BN32="V2"),"V",""))</f>
        <v/>
      </c>
      <c r="BO32" s="27" t="str">
        <f>IF('Création champs PV'!BO32=1,1,IF(OR('Création champs PV'!BO32="V1",'Création champs PV'!BO32="V2"),"V",""))</f>
        <v/>
      </c>
      <c r="BP32" s="27" t="str">
        <f>IF('Création champs PV'!BP32=1,1,IF(OR('Création champs PV'!BP32="V1",'Création champs PV'!BP32="V2"),"V",""))</f>
        <v/>
      </c>
      <c r="BQ32" s="27" t="str">
        <f>IF('Création champs PV'!BQ32=1,1,IF(OR('Création champs PV'!BQ32="V1",'Création champs PV'!BQ32="V2"),"V",""))</f>
        <v/>
      </c>
      <c r="BR32" s="27" t="str">
        <f>IF('Création champs PV'!BR32=1,1,IF(OR('Création champs PV'!BR32="V1",'Création champs PV'!BR32="V2"),"V",""))</f>
        <v/>
      </c>
      <c r="BS32" s="27" t="str">
        <f>IF('Création champs PV'!BS32=1,1,IF(OR('Création champs PV'!BS32="V1",'Création champs PV'!BS32="V2"),"V",""))</f>
        <v/>
      </c>
      <c r="BT32" s="27" t="str">
        <f>IF('Création champs PV'!BT32=1,1,IF(OR('Création champs PV'!BT32="V1",'Création champs PV'!BT32="V2"),"V",""))</f>
        <v/>
      </c>
      <c r="BU32" s="27" t="str">
        <f>IF('Création champs PV'!BU32=1,1,IF(OR('Création champs PV'!BU32="V1",'Création champs PV'!BU32="V2"),"V",""))</f>
        <v/>
      </c>
      <c r="BV32" s="27" t="str">
        <f>IF('Création champs PV'!BV32=1,1,IF(OR('Création champs PV'!BV32="V1",'Création champs PV'!BV32="V2"),"V",""))</f>
        <v/>
      </c>
      <c r="BW32" s="27" t="str">
        <f>IF('Création champs PV'!BW32=1,1,IF(OR('Création champs PV'!BW32="V1",'Création champs PV'!BW32="V2"),"V",""))</f>
        <v/>
      </c>
      <c r="BX32" s="27" t="str">
        <f>IF('Création champs PV'!BX32=1,1,IF(OR('Création champs PV'!BX32="V1",'Création champs PV'!BX32="V2"),"V",""))</f>
        <v/>
      </c>
      <c r="BY32" s="27" t="str">
        <f>IF('Création champs PV'!BY32=1,1,IF(OR('Création champs PV'!BY32="V1",'Création champs PV'!BY32="V2"),"V",""))</f>
        <v/>
      </c>
      <c r="BZ32" s="27" t="str">
        <f>IF('Création champs PV'!BZ32=1,1,IF(OR('Création champs PV'!BZ32="V1",'Création champs PV'!BZ32="V2"),"V",""))</f>
        <v/>
      </c>
      <c r="CA32" s="27" t="str">
        <f>IF('Création champs PV'!CA32=1,1,IF(OR('Création champs PV'!CA32="V1",'Création champs PV'!CA32="V2"),"V",""))</f>
        <v/>
      </c>
      <c r="CB32" s="27" t="str">
        <f>IF('Création champs PV'!CB32=1,1,IF(OR('Création champs PV'!CB32="V1",'Création champs PV'!CB32="V2"),"V",""))</f>
        <v/>
      </c>
      <c r="CC32" s="27" t="str">
        <f>IF('Création champs PV'!CC32=1,1,IF(OR('Création champs PV'!CC32="V1",'Création champs PV'!CC32="V2"),"V",""))</f>
        <v/>
      </c>
      <c r="CD32" s="27" t="str">
        <f>IF('Création champs PV'!CD32=1,1,IF(OR('Création champs PV'!CD32="V1",'Création champs PV'!CD32="V2"),"V",""))</f>
        <v/>
      </c>
      <c r="CE32" s="27" t="str">
        <f>IF('Création champs PV'!CE32=1,1,IF(OR('Création champs PV'!CE32="V1",'Création champs PV'!CE32="V2"),"V",""))</f>
        <v/>
      </c>
      <c r="CF32" s="27" t="str">
        <f>IF('Création champs PV'!CF32=1,1,IF(OR('Création champs PV'!CF32="V1",'Création champs PV'!CF32="V2"),"V",""))</f>
        <v/>
      </c>
      <c r="CG32" s="27" t="str">
        <f>IF('Création champs PV'!CG32=1,1,IF(OR('Création champs PV'!CG32="V1",'Création champs PV'!CG32="V2"),"V",""))</f>
        <v/>
      </c>
      <c r="CH32" s="27" t="str">
        <f>IF('Création champs PV'!CH32=1,1,IF(OR('Création champs PV'!CH32="V1",'Création champs PV'!CH32="V2"),"V",""))</f>
        <v/>
      </c>
      <c r="CI32" s="27" t="str">
        <f>IF('Création champs PV'!CI32=1,1,IF(OR('Création champs PV'!CI32="V1",'Création champs PV'!CI32="V2"),"V",""))</f>
        <v/>
      </c>
      <c r="CJ32" s="27" t="str">
        <f>IF('Création champs PV'!CJ32=1,1,IF(OR('Création champs PV'!CJ32="V1",'Création champs PV'!CJ32="V2"),"V",""))</f>
        <v/>
      </c>
      <c r="CK32" s="27" t="str">
        <f>IF('Création champs PV'!CK32=1,1,IF(OR('Création champs PV'!CK32="V1",'Création champs PV'!CK32="V2"),"V",""))</f>
        <v/>
      </c>
      <c r="CL32" s="27" t="str">
        <f>IF('Création champs PV'!CL32=1,1,IF(OR('Création champs PV'!CL32="V1",'Création champs PV'!CL32="V2"),"V",""))</f>
        <v/>
      </c>
      <c r="CM32" s="27" t="str">
        <f>IF('Création champs PV'!CM32=1,1,IF(OR('Création champs PV'!CM32="V1",'Création champs PV'!CM32="V2"),"V",""))</f>
        <v/>
      </c>
      <c r="CN32" s="27" t="str">
        <f>IF('Création champs PV'!CN32=1,1,IF(OR('Création champs PV'!CN32="V1",'Création champs PV'!CN32="V2"),"V",""))</f>
        <v/>
      </c>
      <c r="CO32" s="27" t="str">
        <f>IF('Création champs PV'!CO32=1,1,IF(OR('Création champs PV'!CO32="V1",'Création champs PV'!CO32="V2"),"V",""))</f>
        <v/>
      </c>
      <c r="CP32" s="27" t="str">
        <f>IF('Création champs PV'!CP32=1,1,IF(OR('Création champs PV'!CP32="V1",'Création champs PV'!CP32="V2"),"V",""))</f>
        <v/>
      </c>
      <c r="CQ32" s="27" t="str">
        <f>IF('Création champs PV'!CQ32=1,1,IF(OR('Création champs PV'!CQ32="V1",'Création champs PV'!CQ32="V2"),"V",""))</f>
        <v/>
      </c>
      <c r="CR32" s="27" t="str">
        <f>IF('Création champs PV'!CR32=1,1,IF(OR('Création champs PV'!CR32="V1",'Création champs PV'!CR32="V2"),"V",""))</f>
        <v/>
      </c>
      <c r="CS32" s="27" t="str">
        <f>IF('Création champs PV'!CS32=1,1,IF(OR('Création champs PV'!CS32="V1",'Création champs PV'!CS32="V2"),"V",""))</f>
        <v/>
      </c>
      <c r="CT32" s="27" t="str">
        <f>IF('Création champs PV'!CT32=1,1,IF(OR('Création champs PV'!CT32="V1",'Création champs PV'!CT32="V2"),"V",""))</f>
        <v/>
      </c>
      <c r="CU32" s="27" t="str">
        <f>IF('Création champs PV'!CU32=1,1,IF(OR('Création champs PV'!CU32="V1",'Création champs PV'!CU32="V2"),"V",""))</f>
        <v/>
      </c>
      <c r="CV32" s="27" t="str">
        <f>IF('Création champs PV'!CV32=1,1,IF(OR('Création champs PV'!CV32="V1",'Création champs PV'!CV32="V2"),"V",""))</f>
        <v/>
      </c>
      <c r="CW32" s="27" t="str">
        <f>IF('Création champs PV'!CW32=1,1,IF(OR('Création champs PV'!CW32="V1",'Création champs PV'!CW32="V2"),"V",""))</f>
        <v/>
      </c>
      <c r="CX32" s="28" t="str">
        <f>IF('Création champs PV'!CX32=1,1,IF(OR('Création champs PV'!CX32="V1",'Création champs PV'!CX32="V2"),"V",""))</f>
        <v/>
      </c>
      <c r="CY32" s="37"/>
    </row>
    <row r="33" spans="2:103" ht="21" customHeight="1" x14ac:dyDescent="0.35">
      <c r="B33" s="36"/>
      <c r="C33" s="26" t="str">
        <f>IF('Création champs PV'!C33=1,1,IF(OR('Création champs PV'!C33="V1",'Création champs PV'!C33="V2"),"V",""))</f>
        <v/>
      </c>
      <c r="D33" s="27" t="str">
        <f>IF('Création champs PV'!D33=1,1,IF(OR('Création champs PV'!D33="V1",'Création champs PV'!D33="V2"),"V",""))</f>
        <v/>
      </c>
      <c r="E33" s="27" t="str">
        <f>IF('Création champs PV'!E33=1,1,IF(OR('Création champs PV'!E33="V1",'Création champs PV'!E33="V2"),"V",""))</f>
        <v/>
      </c>
      <c r="F33" s="27" t="str">
        <f>IF('Création champs PV'!F33=1,1,IF(OR('Création champs PV'!F33="V1",'Création champs PV'!F33="V2"),"V",""))</f>
        <v/>
      </c>
      <c r="G33" s="27" t="str">
        <f>IF('Création champs PV'!G33=1,1,IF(OR('Création champs PV'!G33="V1",'Création champs PV'!G33="V2"),"V",""))</f>
        <v/>
      </c>
      <c r="H33" s="27" t="str">
        <f>IF('Création champs PV'!H33=1,1,IF(OR('Création champs PV'!H33="V1",'Création champs PV'!H33="V2"),"V",""))</f>
        <v/>
      </c>
      <c r="I33" s="27" t="str">
        <f>IF('Création champs PV'!I33=1,1,IF(OR('Création champs PV'!I33="V1",'Création champs PV'!I33="V2"),"V",""))</f>
        <v/>
      </c>
      <c r="J33" s="27" t="str">
        <f>IF('Création champs PV'!J33=1,1,IF(OR('Création champs PV'!J33="V1",'Création champs PV'!J33="V2"),"V",""))</f>
        <v/>
      </c>
      <c r="K33" s="27" t="str">
        <f>IF('Création champs PV'!K33=1,1,IF(OR('Création champs PV'!K33="V1",'Création champs PV'!K33="V2"),"V",""))</f>
        <v/>
      </c>
      <c r="L33" s="27" t="str">
        <f>IF('Création champs PV'!L33=1,1,IF(OR('Création champs PV'!L33="V1",'Création champs PV'!L33="V2"),"V",""))</f>
        <v/>
      </c>
      <c r="M33" s="27" t="str">
        <f>IF('Création champs PV'!M33=1,1,IF(OR('Création champs PV'!M33="V1",'Création champs PV'!M33="V2"),"V",""))</f>
        <v/>
      </c>
      <c r="N33" s="27" t="str">
        <f>IF('Création champs PV'!N33=1,1,IF(OR('Création champs PV'!N33="V1",'Création champs PV'!N33="V2"),"V",""))</f>
        <v/>
      </c>
      <c r="O33" s="27" t="str">
        <f>IF('Création champs PV'!O33=1,1,IF(OR('Création champs PV'!O33="V1",'Création champs PV'!O33="V2"),"V",""))</f>
        <v/>
      </c>
      <c r="P33" s="27" t="str">
        <f>IF('Création champs PV'!P33=1,1,IF(OR('Création champs PV'!P33="V1",'Création champs PV'!P33="V2"),"V",""))</f>
        <v/>
      </c>
      <c r="Q33" s="27" t="str">
        <f>IF('Création champs PV'!Q33=1,1,IF(OR('Création champs PV'!Q33="V1",'Création champs PV'!Q33="V2"),"V",""))</f>
        <v/>
      </c>
      <c r="R33" s="27" t="str">
        <f>IF('Création champs PV'!R33=1,1,IF(OR('Création champs PV'!R33="V1",'Création champs PV'!R33="V2"),"V",""))</f>
        <v/>
      </c>
      <c r="S33" s="27" t="str">
        <f>IF('Création champs PV'!S33=1,1,IF(OR('Création champs PV'!S33="V1",'Création champs PV'!S33="V2"),"V",""))</f>
        <v/>
      </c>
      <c r="T33" s="27" t="str">
        <f>IF('Création champs PV'!T33=1,1,IF(OR('Création champs PV'!T33="V1",'Création champs PV'!T33="V2"),"V",""))</f>
        <v/>
      </c>
      <c r="U33" s="27" t="str">
        <f>IF('Création champs PV'!U33=1,1,IF(OR('Création champs PV'!U33="V1",'Création champs PV'!U33="V2"),"V",""))</f>
        <v/>
      </c>
      <c r="V33" s="27" t="str">
        <f>IF('Création champs PV'!V33=1,1,IF(OR('Création champs PV'!V33="V1",'Création champs PV'!V33="V2"),"V",""))</f>
        <v/>
      </c>
      <c r="W33" s="27" t="str">
        <f>IF('Création champs PV'!W33=1,1,IF(OR('Création champs PV'!W33="V1",'Création champs PV'!W33="V2"),"V",""))</f>
        <v/>
      </c>
      <c r="X33" s="27" t="str">
        <f>IF('Création champs PV'!X33=1,1,IF(OR('Création champs PV'!X33="V1",'Création champs PV'!X33="V2"),"V",""))</f>
        <v/>
      </c>
      <c r="Y33" s="27" t="str">
        <f>IF('Création champs PV'!Y33=1,1,IF(OR('Création champs PV'!Y33="V1",'Création champs PV'!Y33="V2"),"V",""))</f>
        <v/>
      </c>
      <c r="Z33" s="27" t="str">
        <f>IF('Création champs PV'!Z33=1,1,IF(OR('Création champs PV'!Z33="V1",'Création champs PV'!Z33="V2"),"V",""))</f>
        <v/>
      </c>
      <c r="AA33" s="27" t="str">
        <f>IF('Création champs PV'!AA33=1,1,IF(OR('Création champs PV'!AA33="V1",'Création champs PV'!AA33="V2"),"V",""))</f>
        <v/>
      </c>
      <c r="AB33" s="27" t="str">
        <f>IF('Création champs PV'!AB33=1,1,IF(OR('Création champs PV'!AB33="V1",'Création champs PV'!AB33="V2"),"V",""))</f>
        <v/>
      </c>
      <c r="AC33" s="27" t="str">
        <f>IF('Création champs PV'!AC33=1,1,IF(OR('Création champs PV'!AC33="V1",'Création champs PV'!AC33="V2"),"V",""))</f>
        <v/>
      </c>
      <c r="AD33" s="27" t="str">
        <f>IF('Création champs PV'!AD33=1,1,IF(OR('Création champs PV'!AD33="V1",'Création champs PV'!AD33="V2"),"V",""))</f>
        <v/>
      </c>
      <c r="AE33" s="27" t="str">
        <f>IF('Création champs PV'!AE33=1,1,IF(OR('Création champs PV'!AE33="V1",'Création champs PV'!AE33="V2"),"V",""))</f>
        <v/>
      </c>
      <c r="AF33" s="27" t="str">
        <f>IF('Création champs PV'!AF33=1,1,IF(OR('Création champs PV'!AF33="V1",'Création champs PV'!AF33="V2"),"V",""))</f>
        <v/>
      </c>
      <c r="AG33" s="27" t="str">
        <f>IF('Création champs PV'!AG33=1,1,IF(OR('Création champs PV'!AG33="V1",'Création champs PV'!AG33="V2"),"V",""))</f>
        <v/>
      </c>
      <c r="AH33" s="27" t="str">
        <f>IF('Création champs PV'!AH33=1,1,IF(OR('Création champs PV'!AH33="V1",'Création champs PV'!AH33="V2"),"V",""))</f>
        <v/>
      </c>
      <c r="AI33" s="27" t="str">
        <f>IF('Création champs PV'!AI33=1,1,IF(OR('Création champs PV'!AI33="V1",'Création champs PV'!AI33="V2"),"V",""))</f>
        <v/>
      </c>
      <c r="AJ33" s="27" t="str">
        <f>IF('Création champs PV'!AJ33=1,1,IF(OR('Création champs PV'!AJ33="V1",'Création champs PV'!AJ33="V2"),"V",""))</f>
        <v/>
      </c>
      <c r="AK33" s="27" t="str">
        <f>IF('Création champs PV'!AK33=1,1,IF(OR('Création champs PV'!AK33="V1",'Création champs PV'!AK33="V2"),"V",""))</f>
        <v/>
      </c>
      <c r="AL33" s="27" t="str">
        <f>IF('Création champs PV'!AL33=1,1,IF(OR('Création champs PV'!AL33="V1",'Création champs PV'!AL33="V2"),"V",""))</f>
        <v/>
      </c>
      <c r="AM33" s="27" t="str">
        <f>IF('Création champs PV'!AM33=1,1,IF(OR('Création champs PV'!AM33="V1",'Création champs PV'!AM33="V2"),"V",""))</f>
        <v/>
      </c>
      <c r="AN33" s="27" t="str">
        <f>IF('Création champs PV'!AN33=1,1,IF(OR('Création champs PV'!AN33="V1",'Création champs PV'!AN33="V2"),"V",""))</f>
        <v/>
      </c>
      <c r="AO33" s="27" t="str">
        <f>IF('Création champs PV'!AO33=1,1,IF(OR('Création champs PV'!AO33="V1",'Création champs PV'!AO33="V2"),"V",""))</f>
        <v/>
      </c>
      <c r="AP33" s="27" t="str">
        <f>IF('Création champs PV'!AP33=1,1,IF(OR('Création champs PV'!AP33="V1",'Création champs PV'!AP33="V2"),"V",""))</f>
        <v/>
      </c>
      <c r="AQ33" s="27" t="str">
        <f>IF('Création champs PV'!AQ33=1,1,IF(OR('Création champs PV'!AQ33="V1",'Création champs PV'!AQ33="V2"),"V",""))</f>
        <v/>
      </c>
      <c r="AR33" s="27" t="str">
        <f>IF('Création champs PV'!AR33=1,1,IF(OR('Création champs PV'!AR33="V1",'Création champs PV'!AR33="V2"),"V",""))</f>
        <v/>
      </c>
      <c r="AS33" s="27" t="str">
        <f>IF('Création champs PV'!AS33=1,1,IF(OR('Création champs PV'!AS33="V1",'Création champs PV'!AS33="V2"),"V",""))</f>
        <v/>
      </c>
      <c r="AT33" s="27" t="str">
        <f>IF('Création champs PV'!AT33=1,1,IF(OR('Création champs PV'!AT33="V1",'Création champs PV'!AT33="V2"),"V",""))</f>
        <v/>
      </c>
      <c r="AU33" s="27" t="str">
        <f>IF('Création champs PV'!AU33=1,1,IF(OR('Création champs PV'!AU33="V1",'Création champs PV'!AU33="V2"),"V",""))</f>
        <v/>
      </c>
      <c r="AV33" s="27" t="str">
        <f>IF('Création champs PV'!AV33=1,1,IF(OR('Création champs PV'!AV33="V1",'Création champs PV'!AV33="V2"),"V",""))</f>
        <v/>
      </c>
      <c r="AW33" s="27" t="str">
        <f>IF('Création champs PV'!AW33=1,1,IF(OR('Création champs PV'!AW33="V1",'Création champs PV'!AW33="V2"),"V",""))</f>
        <v/>
      </c>
      <c r="AX33" s="27" t="str">
        <f>IF('Création champs PV'!AX33=1,1,IF(OR('Création champs PV'!AX33="V1",'Création champs PV'!AX33="V2"),"V",""))</f>
        <v/>
      </c>
      <c r="AY33" s="27" t="str">
        <f>IF('Création champs PV'!AY33=1,1,IF(OR('Création champs PV'!AY33="V1",'Création champs PV'!AY33="V2"),"V",""))</f>
        <v/>
      </c>
      <c r="AZ33" s="27" t="str">
        <f>IF('Création champs PV'!AZ33=1,1,IF(OR('Création champs PV'!AZ33="V1",'Création champs PV'!AZ33="V2"),"V",""))</f>
        <v/>
      </c>
      <c r="BA33" s="27" t="str">
        <f>IF('Création champs PV'!BA33=1,1,IF(OR('Création champs PV'!BA33="V1",'Création champs PV'!BA33="V2"),"V",""))</f>
        <v/>
      </c>
      <c r="BB33" s="27" t="str">
        <f>IF('Création champs PV'!BB33=1,1,IF(OR('Création champs PV'!BB33="V1",'Création champs PV'!BB33="V2"),"V",""))</f>
        <v/>
      </c>
      <c r="BC33" s="27" t="str">
        <f>IF('Création champs PV'!BC33=1,1,IF(OR('Création champs PV'!BC33="V1",'Création champs PV'!BC33="V2"),"V",""))</f>
        <v/>
      </c>
      <c r="BD33" s="27" t="str">
        <f>IF('Création champs PV'!BD33=1,1,IF(OR('Création champs PV'!BD33="V1",'Création champs PV'!BD33="V2"),"V",""))</f>
        <v/>
      </c>
      <c r="BE33" s="27" t="str">
        <f>IF('Création champs PV'!BE33=1,1,IF(OR('Création champs PV'!BE33="V1",'Création champs PV'!BE33="V2"),"V",""))</f>
        <v/>
      </c>
      <c r="BF33" s="27" t="str">
        <f>IF('Création champs PV'!BF33=1,1,IF(OR('Création champs PV'!BF33="V1",'Création champs PV'!BF33="V2"),"V",""))</f>
        <v/>
      </c>
      <c r="BG33" s="27" t="str">
        <f>IF('Création champs PV'!BG33=1,1,IF(OR('Création champs PV'!BG33="V1",'Création champs PV'!BG33="V2"),"V",""))</f>
        <v/>
      </c>
      <c r="BH33" s="27" t="str">
        <f>IF('Création champs PV'!BH33=1,1,IF(OR('Création champs PV'!BH33="V1",'Création champs PV'!BH33="V2"),"V",""))</f>
        <v/>
      </c>
      <c r="BI33" s="27" t="str">
        <f>IF('Création champs PV'!BI33=1,1,IF(OR('Création champs PV'!BI33="V1",'Création champs PV'!BI33="V2"),"V",""))</f>
        <v/>
      </c>
      <c r="BJ33" s="27" t="str">
        <f>IF('Création champs PV'!BJ33=1,1,IF(OR('Création champs PV'!BJ33="V1",'Création champs PV'!BJ33="V2"),"V",""))</f>
        <v/>
      </c>
      <c r="BK33" s="27" t="str">
        <f>IF('Création champs PV'!BK33=1,1,IF(OR('Création champs PV'!BK33="V1",'Création champs PV'!BK33="V2"),"V",""))</f>
        <v/>
      </c>
      <c r="BL33" s="27" t="str">
        <f>IF('Création champs PV'!BL33=1,1,IF(OR('Création champs PV'!BL33="V1",'Création champs PV'!BL33="V2"),"V",""))</f>
        <v/>
      </c>
      <c r="BM33" s="27" t="str">
        <f>IF('Création champs PV'!BM33=1,1,IF(OR('Création champs PV'!BM33="V1",'Création champs PV'!BM33="V2"),"V",""))</f>
        <v/>
      </c>
      <c r="BN33" s="27" t="str">
        <f>IF('Création champs PV'!BN33=1,1,IF(OR('Création champs PV'!BN33="V1",'Création champs PV'!BN33="V2"),"V",""))</f>
        <v/>
      </c>
      <c r="BO33" s="27" t="str">
        <f>IF('Création champs PV'!BO33=1,1,IF(OR('Création champs PV'!BO33="V1",'Création champs PV'!BO33="V2"),"V",""))</f>
        <v/>
      </c>
      <c r="BP33" s="27" t="str">
        <f>IF('Création champs PV'!BP33=1,1,IF(OR('Création champs PV'!BP33="V1",'Création champs PV'!BP33="V2"),"V",""))</f>
        <v/>
      </c>
      <c r="BQ33" s="27" t="str">
        <f>IF('Création champs PV'!BQ33=1,1,IF(OR('Création champs PV'!BQ33="V1",'Création champs PV'!BQ33="V2"),"V",""))</f>
        <v/>
      </c>
      <c r="BR33" s="27" t="str">
        <f>IF('Création champs PV'!BR33=1,1,IF(OR('Création champs PV'!BR33="V1",'Création champs PV'!BR33="V2"),"V",""))</f>
        <v/>
      </c>
      <c r="BS33" s="27" t="str">
        <f>IF('Création champs PV'!BS33=1,1,IF(OR('Création champs PV'!BS33="V1",'Création champs PV'!BS33="V2"),"V",""))</f>
        <v/>
      </c>
      <c r="BT33" s="27" t="str">
        <f>IF('Création champs PV'!BT33=1,1,IF(OR('Création champs PV'!BT33="V1",'Création champs PV'!BT33="V2"),"V",""))</f>
        <v/>
      </c>
      <c r="BU33" s="27" t="str">
        <f>IF('Création champs PV'!BU33=1,1,IF(OR('Création champs PV'!BU33="V1",'Création champs PV'!BU33="V2"),"V",""))</f>
        <v/>
      </c>
      <c r="BV33" s="27" t="str">
        <f>IF('Création champs PV'!BV33=1,1,IF(OR('Création champs PV'!BV33="V1",'Création champs PV'!BV33="V2"),"V",""))</f>
        <v/>
      </c>
      <c r="BW33" s="27" t="str">
        <f>IF('Création champs PV'!BW33=1,1,IF(OR('Création champs PV'!BW33="V1",'Création champs PV'!BW33="V2"),"V",""))</f>
        <v/>
      </c>
      <c r="BX33" s="27" t="str">
        <f>IF('Création champs PV'!BX33=1,1,IF(OR('Création champs PV'!BX33="V1",'Création champs PV'!BX33="V2"),"V",""))</f>
        <v/>
      </c>
      <c r="BY33" s="27" t="str">
        <f>IF('Création champs PV'!BY33=1,1,IF(OR('Création champs PV'!BY33="V1",'Création champs PV'!BY33="V2"),"V",""))</f>
        <v/>
      </c>
      <c r="BZ33" s="27" t="str">
        <f>IF('Création champs PV'!BZ33=1,1,IF(OR('Création champs PV'!BZ33="V1",'Création champs PV'!BZ33="V2"),"V",""))</f>
        <v/>
      </c>
      <c r="CA33" s="27" t="str">
        <f>IF('Création champs PV'!CA33=1,1,IF(OR('Création champs PV'!CA33="V1",'Création champs PV'!CA33="V2"),"V",""))</f>
        <v/>
      </c>
      <c r="CB33" s="27" t="str">
        <f>IF('Création champs PV'!CB33=1,1,IF(OR('Création champs PV'!CB33="V1",'Création champs PV'!CB33="V2"),"V",""))</f>
        <v/>
      </c>
      <c r="CC33" s="27" t="str">
        <f>IF('Création champs PV'!CC33=1,1,IF(OR('Création champs PV'!CC33="V1",'Création champs PV'!CC33="V2"),"V",""))</f>
        <v/>
      </c>
      <c r="CD33" s="27" t="str">
        <f>IF('Création champs PV'!CD33=1,1,IF(OR('Création champs PV'!CD33="V1",'Création champs PV'!CD33="V2"),"V",""))</f>
        <v/>
      </c>
      <c r="CE33" s="27" t="str">
        <f>IF('Création champs PV'!CE33=1,1,IF(OR('Création champs PV'!CE33="V1",'Création champs PV'!CE33="V2"),"V",""))</f>
        <v/>
      </c>
      <c r="CF33" s="27" t="str">
        <f>IF('Création champs PV'!CF33=1,1,IF(OR('Création champs PV'!CF33="V1",'Création champs PV'!CF33="V2"),"V",""))</f>
        <v/>
      </c>
      <c r="CG33" s="27" t="str">
        <f>IF('Création champs PV'!CG33=1,1,IF(OR('Création champs PV'!CG33="V1",'Création champs PV'!CG33="V2"),"V",""))</f>
        <v/>
      </c>
      <c r="CH33" s="27" t="str">
        <f>IF('Création champs PV'!CH33=1,1,IF(OR('Création champs PV'!CH33="V1",'Création champs PV'!CH33="V2"),"V",""))</f>
        <v/>
      </c>
      <c r="CI33" s="27" t="str">
        <f>IF('Création champs PV'!CI33=1,1,IF(OR('Création champs PV'!CI33="V1",'Création champs PV'!CI33="V2"),"V",""))</f>
        <v/>
      </c>
      <c r="CJ33" s="27" t="str">
        <f>IF('Création champs PV'!CJ33=1,1,IF(OR('Création champs PV'!CJ33="V1",'Création champs PV'!CJ33="V2"),"V",""))</f>
        <v/>
      </c>
      <c r="CK33" s="27" t="str">
        <f>IF('Création champs PV'!CK33=1,1,IF(OR('Création champs PV'!CK33="V1",'Création champs PV'!CK33="V2"),"V",""))</f>
        <v/>
      </c>
      <c r="CL33" s="27" t="str">
        <f>IF('Création champs PV'!CL33=1,1,IF(OR('Création champs PV'!CL33="V1",'Création champs PV'!CL33="V2"),"V",""))</f>
        <v/>
      </c>
      <c r="CM33" s="27" t="str">
        <f>IF('Création champs PV'!CM33=1,1,IF(OR('Création champs PV'!CM33="V1",'Création champs PV'!CM33="V2"),"V",""))</f>
        <v/>
      </c>
      <c r="CN33" s="27" t="str">
        <f>IF('Création champs PV'!CN33=1,1,IF(OR('Création champs PV'!CN33="V1",'Création champs PV'!CN33="V2"),"V",""))</f>
        <v/>
      </c>
      <c r="CO33" s="27" t="str">
        <f>IF('Création champs PV'!CO33=1,1,IF(OR('Création champs PV'!CO33="V1",'Création champs PV'!CO33="V2"),"V",""))</f>
        <v/>
      </c>
      <c r="CP33" s="27" t="str">
        <f>IF('Création champs PV'!CP33=1,1,IF(OR('Création champs PV'!CP33="V1",'Création champs PV'!CP33="V2"),"V",""))</f>
        <v/>
      </c>
      <c r="CQ33" s="27" t="str">
        <f>IF('Création champs PV'!CQ33=1,1,IF(OR('Création champs PV'!CQ33="V1",'Création champs PV'!CQ33="V2"),"V",""))</f>
        <v/>
      </c>
      <c r="CR33" s="27" t="str">
        <f>IF('Création champs PV'!CR33=1,1,IF(OR('Création champs PV'!CR33="V1",'Création champs PV'!CR33="V2"),"V",""))</f>
        <v/>
      </c>
      <c r="CS33" s="27" t="str">
        <f>IF('Création champs PV'!CS33=1,1,IF(OR('Création champs PV'!CS33="V1",'Création champs PV'!CS33="V2"),"V",""))</f>
        <v/>
      </c>
      <c r="CT33" s="27" t="str">
        <f>IF('Création champs PV'!CT33=1,1,IF(OR('Création champs PV'!CT33="V1",'Création champs PV'!CT33="V2"),"V",""))</f>
        <v/>
      </c>
      <c r="CU33" s="27" t="str">
        <f>IF('Création champs PV'!CU33=1,1,IF(OR('Création champs PV'!CU33="V1",'Création champs PV'!CU33="V2"),"V",""))</f>
        <v/>
      </c>
      <c r="CV33" s="27" t="str">
        <f>IF('Création champs PV'!CV33=1,1,IF(OR('Création champs PV'!CV33="V1",'Création champs PV'!CV33="V2"),"V",""))</f>
        <v/>
      </c>
      <c r="CW33" s="27" t="str">
        <f>IF('Création champs PV'!CW33=1,1,IF(OR('Création champs PV'!CW33="V1",'Création champs PV'!CW33="V2"),"V",""))</f>
        <v/>
      </c>
      <c r="CX33" s="28" t="str">
        <f>IF('Création champs PV'!CX33=1,1,IF(OR('Création champs PV'!CX33="V1",'Création champs PV'!CX33="V2"),"V",""))</f>
        <v/>
      </c>
      <c r="CY33" s="37"/>
    </row>
    <row r="34" spans="2:103" ht="21" customHeight="1" x14ac:dyDescent="0.35">
      <c r="B34" s="36"/>
      <c r="C34" s="26" t="str">
        <f>IF('Création champs PV'!C34=1,1,IF(OR('Création champs PV'!C34="V1",'Création champs PV'!C34="V2"),"V",""))</f>
        <v/>
      </c>
      <c r="D34" s="27" t="str">
        <f>IF('Création champs PV'!D34=1,1,IF(OR('Création champs PV'!D34="V1",'Création champs PV'!D34="V2"),"V",""))</f>
        <v/>
      </c>
      <c r="E34" s="27" t="str">
        <f>IF('Création champs PV'!E34=1,1,IF(OR('Création champs PV'!E34="V1",'Création champs PV'!E34="V2"),"V",""))</f>
        <v/>
      </c>
      <c r="F34" s="27" t="str">
        <f>IF('Création champs PV'!F34=1,1,IF(OR('Création champs PV'!F34="V1",'Création champs PV'!F34="V2"),"V",""))</f>
        <v/>
      </c>
      <c r="G34" s="27" t="str">
        <f>IF('Création champs PV'!G34=1,1,IF(OR('Création champs PV'!G34="V1",'Création champs PV'!G34="V2"),"V",""))</f>
        <v/>
      </c>
      <c r="H34" s="27" t="str">
        <f>IF('Création champs PV'!H34=1,1,IF(OR('Création champs PV'!H34="V1",'Création champs PV'!H34="V2"),"V",""))</f>
        <v/>
      </c>
      <c r="I34" s="27" t="str">
        <f>IF('Création champs PV'!I34=1,1,IF(OR('Création champs PV'!I34="V1",'Création champs PV'!I34="V2"),"V",""))</f>
        <v/>
      </c>
      <c r="J34" s="27" t="str">
        <f>IF('Création champs PV'!J34=1,1,IF(OR('Création champs PV'!J34="V1",'Création champs PV'!J34="V2"),"V",""))</f>
        <v/>
      </c>
      <c r="K34" s="27" t="str">
        <f>IF('Création champs PV'!K34=1,1,IF(OR('Création champs PV'!K34="V1",'Création champs PV'!K34="V2"),"V",""))</f>
        <v/>
      </c>
      <c r="L34" s="27" t="str">
        <f>IF('Création champs PV'!L34=1,1,IF(OR('Création champs PV'!L34="V1",'Création champs PV'!L34="V2"),"V",""))</f>
        <v/>
      </c>
      <c r="M34" s="27" t="str">
        <f>IF('Création champs PV'!M34=1,1,IF(OR('Création champs PV'!M34="V1",'Création champs PV'!M34="V2"),"V",""))</f>
        <v/>
      </c>
      <c r="N34" s="27" t="str">
        <f>IF('Création champs PV'!N34=1,1,IF(OR('Création champs PV'!N34="V1",'Création champs PV'!N34="V2"),"V",""))</f>
        <v/>
      </c>
      <c r="O34" s="27" t="str">
        <f>IF('Création champs PV'!O34=1,1,IF(OR('Création champs PV'!O34="V1",'Création champs PV'!O34="V2"),"V",""))</f>
        <v/>
      </c>
      <c r="P34" s="27" t="str">
        <f>IF('Création champs PV'!P34=1,1,IF(OR('Création champs PV'!P34="V1",'Création champs PV'!P34="V2"),"V",""))</f>
        <v/>
      </c>
      <c r="Q34" s="27" t="str">
        <f>IF('Création champs PV'!Q34=1,1,IF(OR('Création champs PV'!Q34="V1",'Création champs PV'!Q34="V2"),"V",""))</f>
        <v/>
      </c>
      <c r="R34" s="27" t="str">
        <f>IF('Création champs PV'!R34=1,1,IF(OR('Création champs PV'!R34="V1",'Création champs PV'!R34="V2"),"V",""))</f>
        <v/>
      </c>
      <c r="S34" s="27" t="str">
        <f>IF('Création champs PV'!S34=1,1,IF(OR('Création champs PV'!S34="V1",'Création champs PV'!S34="V2"),"V",""))</f>
        <v/>
      </c>
      <c r="T34" s="27" t="str">
        <f>IF('Création champs PV'!T34=1,1,IF(OR('Création champs PV'!T34="V1",'Création champs PV'!T34="V2"),"V",""))</f>
        <v/>
      </c>
      <c r="U34" s="27" t="str">
        <f>IF('Création champs PV'!U34=1,1,IF(OR('Création champs PV'!U34="V1",'Création champs PV'!U34="V2"),"V",""))</f>
        <v/>
      </c>
      <c r="V34" s="27" t="str">
        <f>IF('Création champs PV'!V34=1,1,IF(OR('Création champs PV'!V34="V1",'Création champs PV'!V34="V2"),"V",""))</f>
        <v/>
      </c>
      <c r="W34" s="27" t="str">
        <f>IF('Création champs PV'!W34=1,1,IF(OR('Création champs PV'!W34="V1",'Création champs PV'!W34="V2"),"V",""))</f>
        <v/>
      </c>
      <c r="X34" s="27" t="str">
        <f>IF('Création champs PV'!X34=1,1,IF(OR('Création champs PV'!X34="V1",'Création champs PV'!X34="V2"),"V",""))</f>
        <v/>
      </c>
      <c r="Y34" s="27" t="str">
        <f>IF('Création champs PV'!Y34=1,1,IF(OR('Création champs PV'!Y34="V1",'Création champs PV'!Y34="V2"),"V",""))</f>
        <v/>
      </c>
      <c r="Z34" s="27" t="str">
        <f>IF('Création champs PV'!Z34=1,1,IF(OR('Création champs PV'!Z34="V1",'Création champs PV'!Z34="V2"),"V",""))</f>
        <v/>
      </c>
      <c r="AA34" s="27" t="str">
        <f>IF('Création champs PV'!AA34=1,1,IF(OR('Création champs PV'!AA34="V1",'Création champs PV'!AA34="V2"),"V",""))</f>
        <v/>
      </c>
      <c r="AB34" s="27" t="str">
        <f>IF('Création champs PV'!AB34=1,1,IF(OR('Création champs PV'!AB34="V1",'Création champs PV'!AB34="V2"),"V",""))</f>
        <v/>
      </c>
      <c r="AC34" s="27" t="str">
        <f>IF('Création champs PV'!AC34=1,1,IF(OR('Création champs PV'!AC34="V1",'Création champs PV'!AC34="V2"),"V",""))</f>
        <v/>
      </c>
      <c r="AD34" s="27" t="str">
        <f>IF('Création champs PV'!AD34=1,1,IF(OR('Création champs PV'!AD34="V1",'Création champs PV'!AD34="V2"),"V",""))</f>
        <v/>
      </c>
      <c r="AE34" s="27" t="str">
        <f>IF('Création champs PV'!AE34=1,1,IF(OR('Création champs PV'!AE34="V1",'Création champs PV'!AE34="V2"),"V",""))</f>
        <v/>
      </c>
      <c r="AF34" s="27" t="str">
        <f>IF('Création champs PV'!AF34=1,1,IF(OR('Création champs PV'!AF34="V1",'Création champs PV'!AF34="V2"),"V",""))</f>
        <v/>
      </c>
      <c r="AG34" s="27" t="str">
        <f>IF('Création champs PV'!AG34=1,1,IF(OR('Création champs PV'!AG34="V1",'Création champs PV'!AG34="V2"),"V",""))</f>
        <v/>
      </c>
      <c r="AH34" s="27" t="str">
        <f>IF('Création champs PV'!AH34=1,1,IF(OR('Création champs PV'!AH34="V1",'Création champs PV'!AH34="V2"),"V",""))</f>
        <v/>
      </c>
      <c r="AI34" s="27" t="str">
        <f>IF('Création champs PV'!AI34=1,1,IF(OR('Création champs PV'!AI34="V1",'Création champs PV'!AI34="V2"),"V",""))</f>
        <v/>
      </c>
      <c r="AJ34" s="27" t="str">
        <f>IF('Création champs PV'!AJ34=1,1,IF(OR('Création champs PV'!AJ34="V1",'Création champs PV'!AJ34="V2"),"V",""))</f>
        <v/>
      </c>
      <c r="AK34" s="27" t="str">
        <f>IF('Création champs PV'!AK34=1,1,IF(OR('Création champs PV'!AK34="V1",'Création champs PV'!AK34="V2"),"V",""))</f>
        <v/>
      </c>
      <c r="AL34" s="27" t="str">
        <f>IF('Création champs PV'!AL34=1,1,IF(OR('Création champs PV'!AL34="V1",'Création champs PV'!AL34="V2"),"V",""))</f>
        <v/>
      </c>
      <c r="AM34" s="27" t="str">
        <f>IF('Création champs PV'!AM34=1,1,IF(OR('Création champs PV'!AM34="V1",'Création champs PV'!AM34="V2"),"V",""))</f>
        <v/>
      </c>
      <c r="AN34" s="27" t="str">
        <f>IF('Création champs PV'!AN34=1,1,IF(OR('Création champs PV'!AN34="V1",'Création champs PV'!AN34="V2"),"V",""))</f>
        <v/>
      </c>
      <c r="AO34" s="27" t="str">
        <f>IF('Création champs PV'!AO34=1,1,IF(OR('Création champs PV'!AO34="V1",'Création champs PV'!AO34="V2"),"V",""))</f>
        <v/>
      </c>
      <c r="AP34" s="27" t="str">
        <f>IF('Création champs PV'!AP34=1,1,IF(OR('Création champs PV'!AP34="V1",'Création champs PV'!AP34="V2"),"V",""))</f>
        <v/>
      </c>
      <c r="AQ34" s="27" t="str">
        <f>IF('Création champs PV'!AQ34=1,1,IF(OR('Création champs PV'!AQ34="V1",'Création champs PV'!AQ34="V2"),"V",""))</f>
        <v/>
      </c>
      <c r="AR34" s="27" t="str">
        <f>IF('Création champs PV'!AR34=1,1,IF(OR('Création champs PV'!AR34="V1",'Création champs PV'!AR34="V2"),"V",""))</f>
        <v/>
      </c>
      <c r="AS34" s="27" t="str">
        <f>IF('Création champs PV'!AS34=1,1,IF(OR('Création champs PV'!AS34="V1",'Création champs PV'!AS34="V2"),"V",""))</f>
        <v/>
      </c>
      <c r="AT34" s="27" t="str">
        <f>IF('Création champs PV'!AT34=1,1,IF(OR('Création champs PV'!AT34="V1",'Création champs PV'!AT34="V2"),"V",""))</f>
        <v/>
      </c>
      <c r="AU34" s="27" t="str">
        <f>IF('Création champs PV'!AU34=1,1,IF(OR('Création champs PV'!AU34="V1",'Création champs PV'!AU34="V2"),"V",""))</f>
        <v/>
      </c>
      <c r="AV34" s="27" t="str">
        <f>IF('Création champs PV'!AV34=1,1,IF(OR('Création champs PV'!AV34="V1",'Création champs PV'!AV34="V2"),"V",""))</f>
        <v/>
      </c>
      <c r="AW34" s="27" t="str">
        <f>IF('Création champs PV'!AW34=1,1,IF(OR('Création champs PV'!AW34="V1",'Création champs PV'!AW34="V2"),"V",""))</f>
        <v/>
      </c>
      <c r="AX34" s="27" t="str">
        <f>IF('Création champs PV'!AX34=1,1,IF(OR('Création champs PV'!AX34="V1",'Création champs PV'!AX34="V2"),"V",""))</f>
        <v/>
      </c>
      <c r="AY34" s="27" t="str">
        <f>IF('Création champs PV'!AY34=1,1,IF(OR('Création champs PV'!AY34="V1",'Création champs PV'!AY34="V2"),"V",""))</f>
        <v/>
      </c>
      <c r="AZ34" s="27" t="str">
        <f>IF('Création champs PV'!AZ34=1,1,IF(OR('Création champs PV'!AZ34="V1",'Création champs PV'!AZ34="V2"),"V",""))</f>
        <v/>
      </c>
      <c r="BA34" s="27" t="str">
        <f>IF('Création champs PV'!BA34=1,1,IF(OR('Création champs PV'!BA34="V1",'Création champs PV'!BA34="V2"),"V",""))</f>
        <v/>
      </c>
      <c r="BB34" s="27" t="str">
        <f>IF('Création champs PV'!BB34=1,1,IF(OR('Création champs PV'!BB34="V1",'Création champs PV'!BB34="V2"),"V",""))</f>
        <v/>
      </c>
      <c r="BC34" s="27" t="str">
        <f>IF('Création champs PV'!BC34=1,1,IF(OR('Création champs PV'!BC34="V1",'Création champs PV'!BC34="V2"),"V",""))</f>
        <v/>
      </c>
      <c r="BD34" s="27" t="str">
        <f>IF('Création champs PV'!BD34=1,1,IF(OR('Création champs PV'!BD34="V1",'Création champs PV'!BD34="V2"),"V",""))</f>
        <v/>
      </c>
      <c r="BE34" s="27" t="str">
        <f>IF('Création champs PV'!BE34=1,1,IF(OR('Création champs PV'!BE34="V1",'Création champs PV'!BE34="V2"),"V",""))</f>
        <v/>
      </c>
      <c r="BF34" s="27" t="str">
        <f>IF('Création champs PV'!BF34=1,1,IF(OR('Création champs PV'!BF34="V1",'Création champs PV'!BF34="V2"),"V",""))</f>
        <v/>
      </c>
      <c r="BG34" s="27" t="str">
        <f>IF('Création champs PV'!BG34=1,1,IF(OR('Création champs PV'!BG34="V1",'Création champs PV'!BG34="V2"),"V",""))</f>
        <v/>
      </c>
      <c r="BH34" s="27" t="str">
        <f>IF('Création champs PV'!BH34=1,1,IF(OR('Création champs PV'!BH34="V1",'Création champs PV'!BH34="V2"),"V",""))</f>
        <v/>
      </c>
      <c r="BI34" s="27" t="str">
        <f>IF('Création champs PV'!BI34=1,1,IF(OR('Création champs PV'!BI34="V1",'Création champs PV'!BI34="V2"),"V",""))</f>
        <v/>
      </c>
      <c r="BJ34" s="27" t="str">
        <f>IF('Création champs PV'!BJ34=1,1,IF(OR('Création champs PV'!BJ34="V1",'Création champs PV'!BJ34="V2"),"V",""))</f>
        <v/>
      </c>
      <c r="BK34" s="27" t="str">
        <f>IF('Création champs PV'!BK34=1,1,IF(OR('Création champs PV'!BK34="V1",'Création champs PV'!BK34="V2"),"V",""))</f>
        <v/>
      </c>
      <c r="BL34" s="27" t="str">
        <f>IF('Création champs PV'!BL34=1,1,IF(OR('Création champs PV'!BL34="V1",'Création champs PV'!BL34="V2"),"V",""))</f>
        <v/>
      </c>
      <c r="BM34" s="27" t="str">
        <f>IF('Création champs PV'!BM34=1,1,IF(OR('Création champs PV'!BM34="V1",'Création champs PV'!BM34="V2"),"V",""))</f>
        <v/>
      </c>
      <c r="BN34" s="27" t="str">
        <f>IF('Création champs PV'!BN34=1,1,IF(OR('Création champs PV'!BN34="V1",'Création champs PV'!BN34="V2"),"V",""))</f>
        <v/>
      </c>
      <c r="BO34" s="27" t="str">
        <f>IF('Création champs PV'!BO34=1,1,IF(OR('Création champs PV'!BO34="V1",'Création champs PV'!BO34="V2"),"V",""))</f>
        <v/>
      </c>
      <c r="BP34" s="27" t="str">
        <f>IF('Création champs PV'!BP34=1,1,IF(OR('Création champs PV'!BP34="V1",'Création champs PV'!BP34="V2"),"V",""))</f>
        <v/>
      </c>
      <c r="BQ34" s="27" t="str">
        <f>IF('Création champs PV'!BQ34=1,1,IF(OR('Création champs PV'!BQ34="V1",'Création champs PV'!BQ34="V2"),"V",""))</f>
        <v/>
      </c>
      <c r="BR34" s="27" t="str">
        <f>IF('Création champs PV'!BR34=1,1,IF(OR('Création champs PV'!BR34="V1",'Création champs PV'!BR34="V2"),"V",""))</f>
        <v/>
      </c>
      <c r="BS34" s="27" t="str">
        <f>IF('Création champs PV'!BS34=1,1,IF(OR('Création champs PV'!BS34="V1",'Création champs PV'!BS34="V2"),"V",""))</f>
        <v/>
      </c>
      <c r="BT34" s="27" t="str">
        <f>IF('Création champs PV'!BT34=1,1,IF(OR('Création champs PV'!BT34="V1",'Création champs PV'!BT34="V2"),"V",""))</f>
        <v/>
      </c>
      <c r="BU34" s="27" t="str">
        <f>IF('Création champs PV'!BU34=1,1,IF(OR('Création champs PV'!BU34="V1",'Création champs PV'!BU34="V2"),"V",""))</f>
        <v/>
      </c>
      <c r="BV34" s="27" t="str">
        <f>IF('Création champs PV'!BV34=1,1,IF(OR('Création champs PV'!BV34="V1",'Création champs PV'!BV34="V2"),"V",""))</f>
        <v/>
      </c>
      <c r="BW34" s="27" t="str">
        <f>IF('Création champs PV'!BW34=1,1,IF(OR('Création champs PV'!BW34="V1",'Création champs PV'!BW34="V2"),"V",""))</f>
        <v/>
      </c>
      <c r="BX34" s="27" t="str">
        <f>IF('Création champs PV'!BX34=1,1,IF(OR('Création champs PV'!BX34="V1",'Création champs PV'!BX34="V2"),"V",""))</f>
        <v/>
      </c>
      <c r="BY34" s="27" t="str">
        <f>IF('Création champs PV'!BY34=1,1,IF(OR('Création champs PV'!BY34="V1",'Création champs PV'!BY34="V2"),"V",""))</f>
        <v/>
      </c>
      <c r="BZ34" s="27" t="str">
        <f>IF('Création champs PV'!BZ34=1,1,IF(OR('Création champs PV'!BZ34="V1",'Création champs PV'!BZ34="V2"),"V",""))</f>
        <v/>
      </c>
      <c r="CA34" s="27" t="str">
        <f>IF('Création champs PV'!CA34=1,1,IF(OR('Création champs PV'!CA34="V1",'Création champs PV'!CA34="V2"),"V",""))</f>
        <v/>
      </c>
      <c r="CB34" s="27" t="str">
        <f>IF('Création champs PV'!CB34=1,1,IF(OR('Création champs PV'!CB34="V1",'Création champs PV'!CB34="V2"),"V",""))</f>
        <v/>
      </c>
      <c r="CC34" s="27" t="str">
        <f>IF('Création champs PV'!CC34=1,1,IF(OR('Création champs PV'!CC34="V1",'Création champs PV'!CC34="V2"),"V",""))</f>
        <v/>
      </c>
      <c r="CD34" s="27" t="str">
        <f>IF('Création champs PV'!CD34=1,1,IF(OR('Création champs PV'!CD34="V1",'Création champs PV'!CD34="V2"),"V",""))</f>
        <v/>
      </c>
      <c r="CE34" s="27" t="str">
        <f>IF('Création champs PV'!CE34=1,1,IF(OR('Création champs PV'!CE34="V1",'Création champs PV'!CE34="V2"),"V",""))</f>
        <v/>
      </c>
      <c r="CF34" s="27" t="str">
        <f>IF('Création champs PV'!CF34=1,1,IF(OR('Création champs PV'!CF34="V1",'Création champs PV'!CF34="V2"),"V",""))</f>
        <v/>
      </c>
      <c r="CG34" s="27" t="str">
        <f>IF('Création champs PV'!CG34=1,1,IF(OR('Création champs PV'!CG34="V1",'Création champs PV'!CG34="V2"),"V",""))</f>
        <v/>
      </c>
      <c r="CH34" s="27" t="str">
        <f>IF('Création champs PV'!CH34=1,1,IF(OR('Création champs PV'!CH34="V1",'Création champs PV'!CH34="V2"),"V",""))</f>
        <v/>
      </c>
      <c r="CI34" s="27" t="str">
        <f>IF('Création champs PV'!CI34=1,1,IF(OR('Création champs PV'!CI34="V1",'Création champs PV'!CI34="V2"),"V",""))</f>
        <v/>
      </c>
      <c r="CJ34" s="27" t="str">
        <f>IF('Création champs PV'!CJ34=1,1,IF(OR('Création champs PV'!CJ34="V1",'Création champs PV'!CJ34="V2"),"V",""))</f>
        <v/>
      </c>
      <c r="CK34" s="27" t="str">
        <f>IF('Création champs PV'!CK34=1,1,IF(OR('Création champs PV'!CK34="V1",'Création champs PV'!CK34="V2"),"V",""))</f>
        <v/>
      </c>
      <c r="CL34" s="27" t="str">
        <f>IF('Création champs PV'!CL34=1,1,IF(OR('Création champs PV'!CL34="V1",'Création champs PV'!CL34="V2"),"V",""))</f>
        <v/>
      </c>
      <c r="CM34" s="27" t="str">
        <f>IF('Création champs PV'!CM34=1,1,IF(OR('Création champs PV'!CM34="V1",'Création champs PV'!CM34="V2"),"V",""))</f>
        <v/>
      </c>
      <c r="CN34" s="27" t="str">
        <f>IF('Création champs PV'!CN34=1,1,IF(OR('Création champs PV'!CN34="V1",'Création champs PV'!CN34="V2"),"V",""))</f>
        <v/>
      </c>
      <c r="CO34" s="27" t="str">
        <f>IF('Création champs PV'!CO34=1,1,IF(OR('Création champs PV'!CO34="V1",'Création champs PV'!CO34="V2"),"V",""))</f>
        <v/>
      </c>
      <c r="CP34" s="27" t="str">
        <f>IF('Création champs PV'!CP34=1,1,IF(OR('Création champs PV'!CP34="V1",'Création champs PV'!CP34="V2"),"V",""))</f>
        <v/>
      </c>
      <c r="CQ34" s="27" t="str">
        <f>IF('Création champs PV'!CQ34=1,1,IF(OR('Création champs PV'!CQ34="V1",'Création champs PV'!CQ34="V2"),"V",""))</f>
        <v/>
      </c>
      <c r="CR34" s="27" t="str">
        <f>IF('Création champs PV'!CR34=1,1,IF(OR('Création champs PV'!CR34="V1",'Création champs PV'!CR34="V2"),"V",""))</f>
        <v/>
      </c>
      <c r="CS34" s="27" t="str">
        <f>IF('Création champs PV'!CS34=1,1,IF(OR('Création champs PV'!CS34="V1",'Création champs PV'!CS34="V2"),"V",""))</f>
        <v/>
      </c>
      <c r="CT34" s="27" t="str">
        <f>IF('Création champs PV'!CT34=1,1,IF(OR('Création champs PV'!CT34="V1",'Création champs PV'!CT34="V2"),"V",""))</f>
        <v/>
      </c>
      <c r="CU34" s="27" t="str">
        <f>IF('Création champs PV'!CU34=1,1,IF(OR('Création champs PV'!CU34="V1",'Création champs PV'!CU34="V2"),"V",""))</f>
        <v/>
      </c>
      <c r="CV34" s="27" t="str">
        <f>IF('Création champs PV'!CV34=1,1,IF(OR('Création champs PV'!CV34="V1",'Création champs PV'!CV34="V2"),"V",""))</f>
        <v/>
      </c>
      <c r="CW34" s="27" t="str">
        <f>IF('Création champs PV'!CW34=1,1,IF(OR('Création champs PV'!CW34="V1",'Création champs PV'!CW34="V2"),"V",""))</f>
        <v/>
      </c>
      <c r="CX34" s="28" t="str">
        <f>IF('Création champs PV'!CX34=1,1,IF(OR('Création champs PV'!CX34="V1",'Création champs PV'!CX34="V2"),"V",""))</f>
        <v/>
      </c>
      <c r="CY34" s="37"/>
    </row>
    <row r="35" spans="2:103" ht="21" customHeight="1" x14ac:dyDescent="0.35">
      <c r="B35" s="36"/>
      <c r="C35" s="26" t="str">
        <f>IF('Création champs PV'!C35=1,1,IF(OR('Création champs PV'!C35="V1",'Création champs PV'!C35="V2"),"V",""))</f>
        <v/>
      </c>
      <c r="D35" s="27" t="str">
        <f>IF('Création champs PV'!D35=1,1,IF(OR('Création champs PV'!D35="V1",'Création champs PV'!D35="V2"),"V",""))</f>
        <v/>
      </c>
      <c r="E35" s="27" t="str">
        <f>IF('Création champs PV'!E35=1,1,IF(OR('Création champs PV'!E35="V1",'Création champs PV'!E35="V2"),"V",""))</f>
        <v/>
      </c>
      <c r="F35" s="27" t="str">
        <f>IF('Création champs PV'!F35=1,1,IF(OR('Création champs PV'!F35="V1",'Création champs PV'!F35="V2"),"V",""))</f>
        <v/>
      </c>
      <c r="G35" s="27" t="str">
        <f>IF('Création champs PV'!G35=1,1,IF(OR('Création champs PV'!G35="V1",'Création champs PV'!G35="V2"),"V",""))</f>
        <v/>
      </c>
      <c r="H35" s="27" t="str">
        <f>IF('Création champs PV'!H35=1,1,IF(OR('Création champs PV'!H35="V1",'Création champs PV'!H35="V2"),"V",""))</f>
        <v/>
      </c>
      <c r="I35" s="27" t="str">
        <f>IF('Création champs PV'!I35=1,1,IF(OR('Création champs PV'!I35="V1",'Création champs PV'!I35="V2"),"V",""))</f>
        <v/>
      </c>
      <c r="J35" s="27" t="str">
        <f>IF('Création champs PV'!J35=1,1,IF(OR('Création champs PV'!J35="V1",'Création champs PV'!J35="V2"),"V",""))</f>
        <v/>
      </c>
      <c r="K35" s="27" t="str">
        <f>IF('Création champs PV'!K35=1,1,IF(OR('Création champs PV'!K35="V1",'Création champs PV'!K35="V2"),"V",""))</f>
        <v/>
      </c>
      <c r="L35" s="27" t="str">
        <f>IF('Création champs PV'!L35=1,1,IF(OR('Création champs PV'!L35="V1",'Création champs PV'!L35="V2"),"V",""))</f>
        <v/>
      </c>
      <c r="M35" s="27" t="str">
        <f>IF('Création champs PV'!M35=1,1,IF(OR('Création champs PV'!M35="V1",'Création champs PV'!M35="V2"),"V",""))</f>
        <v/>
      </c>
      <c r="N35" s="27" t="str">
        <f>IF('Création champs PV'!N35=1,1,IF(OR('Création champs PV'!N35="V1",'Création champs PV'!N35="V2"),"V",""))</f>
        <v/>
      </c>
      <c r="O35" s="27" t="str">
        <f>IF('Création champs PV'!O35=1,1,IF(OR('Création champs PV'!O35="V1",'Création champs PV'!O35="V2"),"V",""))</f>
        <v/>
      </c>
      <c r="P35" s="27" t="str">
        <f>IF('Création champs PV'!P35=1,1,IF(OR('Création champs PV'!P35="V1",'Création champs PV'!P35="V2"),"V",""))</f>
        <v/>
      </c>
      <c r="Q35" s="27" t="str">
        <f>IF('Création champs PV'!Q35=1,1,IF(OR('Création champs PV'!Q35="V1",'Création champs PV'!Q35="V2"),"V",""))</f>
        <v/>
      </c>
      <c r="R35" s="27" t="str">
        <f>IF('Création champs PV'!R35=1,1,IF(OR('Création champs PV'!R35="V1",'Création champs PV'!R35="V2"),"V",""))</f>
        <v/>
      </c>
      <c r="S35" s="27" t="str">
        <f>IF('Création champs PV'!S35=1,1,IF(OR('Création champs PV'!S35="V1",'Création champs PV'!S35="V2"),"V",""))</f>
        <v/>
      </c>
      <c r="T35" s="27" t="str">
        <f>IF('Création champs PV'!T35=1,1,IF(OR('Création champs PV'!T35="V1",'Création champs PV'!T35="V2"),"V",""))</f>
        <v/>
      </c>
      <c r="U35" s="27" t="str">
        <f>IF('Création champs PV'!U35=1,1,IF(OR('Création champs PV'!U35="V1",'Création champs PV'!U35="V2"),"V",""))</f>
        <v/>
      </c>
      <c r="V35" s="27" t="str">
        <f>IF('Création champs PV'!V35=1,1,IF(OR('Création champs PV'!V35="V1",'Création champs PV'!V35="V2"),"V",""))</f>
        <v/>
      </c>
      <c r="W35" s="27" t="str">
        <f>IF('Création champs PV'!W35=1,1,IF(OR('Création champs PV'!W35="V1",'Création champs PV'!W35="V2"),"V",""))</f>
        <v/>
      </c>
      <c r="X35" s="27" t="str">
        <f>IF('Création champs PV'!X35=1,1,IF(OR('Création champs PV'!X35="V1",'Création champs PV'!X35="V2"),"V",""))</f>
        <v/>
      </c>
      <c r="Y35" s="27" t="str">
        <f>IF('Création champs PV'!Y35=1,1,IF(OR('Création champs PV'!Y35="V1",'Création champs PV'!Y35="V2"),"V",""))</f>
        <v/>
      </c>
      <c r="Z35" s="27" t="str">
        <f>IF('Création champs PV'!Z35=1,1,IF(OR('Création champs PV'!Z35="V1",'Création champs PV'!Z35="V2"),"V",""))</f>
        <v/>
      </c>
      <c r="AA35" s="27" t="str">
        <f>IF('Création champs PV'!AA35=1,1,IF(OR('Création champs PV'!AA35="V1",'Création champs PV'!AA35="V2"),"V",""))</f>
        <v/>
      </c>
      <c r="AB35" s="27" t="str">
        <f>IF('Création champs PV'!AB35=1,1,IF(OR('Création champs PV'!AB35="V1",'Création champs PV'!AB35="V2"),"V",""))</f>
        <v/>
      </c>
      <c r="AC35" s="27" t="str">
        <f>IF('Création champs PV'!AC35=1,1,IF(OR('Création champs PV'!AC35="V1",'Création champs PV'!AC35="V2"),"V",""))</f>
        <v/>
      </c>
      <c r="AD35" s="27" t="str">
        <f>IF('Création champs PV'!AD35=1,1,IF(OR('Création champs PV'!AD35="V1",'Création champs PV'!AD35="V2"),"V",""))</f>
        <v/>
      </c>
      <c r="AE35" s="27" t="str">
        <f>IF('Création champs PV'!AE35=1,1,IF(OR('Création champs PV'!AE35="V1",'Création champs PV'!AE35="V2"),"V",""))</f>
        <v/>
      </c>
      <c r="AF35" s="27" t="str">
        <f>IF('Création champs PV'!AF35=1,1,IF(OR('Création champs PV'!AF35="V1",'Création champs PV'!AF35="V2"),"V",""))</f>
        <v/>
      </c>
      <c r="AG35" s="27" t="str">
        <f>IF('Création champs PV'!AG35=1,1,IF(OR('Création champs PV'!AG35="V1",'Création champs PV'!AG35="V2"),"V",""))</f>
        <v/>
      </c>
      <c r="AH35" s="27" t="str">
        <f>IF('Création champs PV'!AH35=1,1,IF(OR('Création champs PV'!AH35="V1",'Création champs PV'!AH35="V2"),"V",""))</f>
        <v/>
      </c>
      <c r="AI35" s="27" t="str">
        <f>IF('Création champs PV'!AI35=1,1,IF(OR('Création champs PV'!AI35="V1",'Création champs PV'!AI35="V2"),"V",""))</f>
        <v/>
      </c>
      <c r="AJ35" s="27" t="str">
        <f>IF('Création champs PV'!AJ35=1,1,IF(OR('Création champs PV'!AJ35="V1",'Création champs PV'!AJ35="V2"),"V",""))</f>
        <v/>
      </c>
      <c r="AK35" s="27" t="str">
        <f>IF('Création champs PV'!AK35=1,1,IF(OR('Création champs PV'!AK35="V1",'Création champs PV'!AK35="V2"),"V",""))</f>
        <v/>
      </c>
      <c r="AL35" s="27" t="str">
        <f>IF('Création champs PV'!AL35=1,1,IF(OR('Création champs PV'!AL35="V1",'Création champs PV'!AL35="V2"),"V",""))</f>
        <v/>
      </c>
      <c r="AM35" s="27" t="str">
        <f>IF('Création champs PV'!AM35=1,1,IF(OR('Création champs PV'!AM35="V1",'Création champs PV'!AM35="V2"),"V",""))</f>
        <v/>
      </c>
      <c r="AN35" s="27" t="str">
        <f>IF('Création champs PV'!AN35=1,1,IF(OR('Création champs PV'!AN35="V1",'Création champs PV'!AN35="V2"),"V",""))</f>
        <v/>
      </c>
      <c r="AO35" s="27" t="str">
        <f>IF('Création champs PV'!AO35=1,1,IF(OR('Création champs PV'!AO35="V1",'Création champs PV'!AO35="V2"),"V",""))</f>
        <v/>
      </c>
      <c r="AP35" s="27" t="str">
        <f>IF('Création champs PV'!AP35=1,1,IF(OR('Création champs PV'!AP35="V1",'Création champs PV'!AP35="V2"),"V",""))</f>
        <v/>
      </c>
      <c r="AQ35" s="27" t="str">
        <f>IF('Création champs PV'!AQ35=1,1,IF(OR('Création champs PV'!AQ35="V1",'Création champs PV'!AQ35="V2"),"V",""))</f>
        <v/>
      </c>
      <c r="AR35" s="27" t="str">
        <f>IF('Création champs PV'!AR35=1,1,IF(OR('Création champs PV'!AR35="V1",'Création champs PV'!AR35="V2"),"V",""))</f>
        <v/>
      </c>
      <c r="AS35" s="27" t="str">
        <f>IF('Création champs PV'!AS35=1,1,IF(OR('Création champs PV'!AS35="V1",'Création champs PV'!AS35="V2"),"V",""))</f>
        <v/>
      </c>
      <c r="AT35" s="27" t="str">
        <f>IF('Création champs PV'!AT35=1,1,IF(OR('Création champs PV'!AT35="V1",'Création champs PV'!AT35="V2"),"V",""))</f>
        <v/>
      </c>
      <c r="AU35" s="27" t="str">
        <f>IF('Création champs PV'!AU35=1,1,IF(OR('Création champs PV'!AU35="V1",'Création champs PV'!AU35="V2"),"V",""))</f>
        <v/>
      </c>
      <c r="AV35" s="27" t="str">
        <f>IF('Création champs PV'!AV35=1,1,IF(OR('Création champs PV'!AV35="V1",'Création champs PV'!AV35="V2"),"V",""))</f>
        <v/>
      </c>
      <c r="AW35" s="27" t="str">
        <f>IF('Création champs PV'!AW35=1,1,IF(OR('Création champs PV'!AW35="V1",'Création champs PV'!AW35="V2"),"V",""))</f>
        <v/>
      </c>
      <c r="AX35" s="27" t="str">
        <f>IF('Création champs PV'!AX35=1,1,IF(OR('Création champs PV'!AX35="V1",'Création champs PV'!AX35="V2"),"V",""))</f>
        <v/>
      </c>
      <c r="AY35" s="27" t="str">
        <f>IF('Création champs PV'!AY35=1,1,IF(OR('Création champs PV'!AY35="V1",'Création champs PV'!AY35="V2"),"V",""))</f>
        <v/>
      </c>
      <c r="AZ35" s="27" t="str">
        <f>IF('Création champs PV'!AZ35=1,1,IF(OR('Création champs PV'!AZ35="V1",'Création champs PV'!AZ35="V2"),"V",""))</f>
        <v/>
      </c>
      <c r="BA35" s="27" t="str">
        <f>IF('Création champs PV'!BA35=1,1,IF(OR('Création champs PV'!BA35="V1",'Création champs PV'!BA35="V2"),"V",""))</f>
        <v/>
      </c>
      <c r="BB35" s="27" t="str">
        <f>IF('Création champs PV'!BB35=1,1,IF(OR('Création champs PV'!BB35="V1",'Création champs PV'!BB35="V2"),"V",""))</f>
        <v/>
      </c>
      <c r="BC35" s="27" t="str">
        <f>IF('Création champs PV'!BC35=1,1,IF(OR('Création champs PV'!BC35="V1",'Création champs PV'!BC35="V2"),"V",""))</f>
        <v/>
      </c>
      <c r="BD35" s="27" t="str">
        <f>IF('Création champs PV'!BD35=1,1,IF(OR('Création champs PV'!BD35="V1",'Création champs PV'!BD35="V2"),"V",""))</f>
        <v/>
      </c>
      <c r="BE35" s="27" t="str">
        <f>IF('Création champs PV'!BE35=1,1,IF(OR('Création champs PV'!BE35="V1",'Création champs PV'!BE35="V2"),"V",""))</f>
        <v/>
      </c>
      <c r="BF35" s="27" t="str">
        <f>IF('Création champs PV'!BF35=1,1,IF(OR('Création champs PV'!BF35="V1",'Création champs PV'!BF35="V2"),"V",""))</f>
        <v/>
      </c>
      <c r="BG35" s="27" t="str">
        <f>IF('Création champs PV'!BG35=1,1,IF(OR('Création champs PV'!BG35="V1",'Création champs PV'!BG35="V2"),"V",""))</f>
        <v/>
      </c>
      <c r="BH35" s="27" t="str">
        <f>IF('Création champs PV'!BH35=1,1,IF(OR('Création champs PV'!BH35="V1",'Création champs PV'!BH35="V2"),"V",""))</f>
        <v/>
      </c>
      <c r="BI35" s="27" t="str">
        <f>IF('Création champs PV'!BI35=1,1,IF(OR('Création champs PV'!BI35="V1",'Création champs PV'!BI35="V2"),"V",""))</f>
        <v/>
      </c>
      <c r="BJ35" s="27" t="str">
        <f>IF('Création champs PV'!BJ35=1,1,IF(OR('Création champs PV'!BJ35="V1",'Création champs PV'!BJ35="V2"),"V",""))</f>
        <v/>
      </c>
      <c r="BK35" s="27" t="str">
        <f>IF('Création champs PV'!BK35=1,1,IF(OR('Création champs PV'!BK35="V1",'Création champs PV'!BK35="V2"),"V",""))</f>
        <v/>
      </c>
      <c r="BL35" s="27" t="str">
        <f>IF('Création champs PV'!BL35=1,1,IF(OR('Création champs PV'!BL35="V1",'Création champs PV'!BL35="V2"),"V",""))</f>
        <v/>
      </c>
      <c r="BM35" s="27" t="str">
        <f>IF('Création champs PV'!BM35=1,1,IF(OR('Création champs PV'!BM35="V1",'Création champs PV'!BM35="V2"),"V",""))</f>
        <v/>
      </c>
      <c r="BN35" s="27" t="str">
        <f>IF('Création champs PV'!BN35=1,1,IF(OR('Création champs PV'!BN35="V1",'Création champs PV'!BN35="V2"),"V",""))</f>
        <v/>
      </c>
      <c r="BO35" s="27" t="str">
        <f>IF('Création champs PV'!BO35=1,1,IF(OR('Création champs PV'!BO35="V1",'Création champs PV'!BO35="V2"),"V",""))</f>
        <v/>
      </c>
      <c r="BP35" s="27" t="str">
        <f>IF('Création champs PV'!BP35=1,1,IF(OR('Création champs PV'!BP35="V1",'Création champs PV'!BP35="V2"),"V",""))</f>
        <v/>
      </c>
      <c r="BQ35" s="27" t="str">
        <f>IF('Création champs PV'!BQ35=1,1,IF(OR('Création champs PV'!BQ35="V1",'Création champs PV'!BQ35="V2"),"V",""))</f>
        <v/>
      </c>
      <c r="BR35" s="27" t="str">
        <f>IF('Création champs PV'!BR35=1,1,IF(OR('Création champs PV'!BR35="V1",'Création champs PV'!BR35="V2"),"V",""))</f>
        <v/>
      </c>
      <c r="BS35" s="27" t="str">
        <f>IF('Création champs PV'!BS35=1,1,IF(OR('Création champs PV'!BS35="V1",'Création champs PV'!BS35="V2"),"V",""))</f>
        <v/>
      </c>
      <c r="BT35" s="27" t="str">
        <f>IF('Création champs PV'!BT35=1,1,IF(OR('Création champs PV'!BT35="V1",'Création champs PV'!BT35="V2"),"V",""))</f>
        <v/>
      </c>
      <c r="BU35" s="27" t="str">
        <f>IF('Création champs PV'!BU35=1,1,IF(OR('Création champs PV'!BU35="V1",'Création champs PV'!BU35="V2"),"V",""))</f>
        <v/>
      </c>
      <c r="BV35" s="27" t="str">
        <f>IF('Création champs PV'!BV35=1,1,IF(OR('Création champs PV'!BV35="V1",'Création champs PV'!BV35="V2"),"V",""))</f>
        <v/>
      </c>
      <c r="BW35" s="27" t="str">
        <f>IF('Création champs PV'!BW35=1,1,IF(OR('Création champs PV'!BW35="V1",'Création champs PV'!BW35="V2"),"V",""))</f>
        <v/>
      </c>
      <c r="BX35" s="27" t="str">
        <f>IF('Création champs PV'!BX35=1,1,IF(OR('Création champs PV'!BX35="V1",'Création champs PV'!BX35="V2"),"V",""))</f>
        <v/>
      </c>
      <c r="BY35" s="27" t="str">
        <f>IF('Création champs PV'!BY35=1,1,IF(OR('Création champs PV'!BY35="V1",'Création champs PV'!BY35="V2"),"V",""))</f>
        <v/>
      </c>
      <c r="BZ35" s="27" t="str">
        <f>IF('Création champs PV'!BZ35=1,1,IF(OR('Création champs PV'!BZ35="V1",'Création champs PV'!BZ35="V2"),"V",""))</f>
        <v/>
      </c>
      <c r="CA35" s="27" t="str">
        <f>IF('Création champs PV'!CA35=1,1,IF(OR('Création champs PV'!CA35="V1",'Création champs PV'!CA35="V2"),"V",""))</f>
        <v/>
      </c>
      <c r="CB35" s="27" t="str">
        <f>IF('Création champs PV'!CB35=1,1,IF(OR('Création champs PV'!CB35="V1",'Création champs PV'!CB35="V2"),"V",""))</f>
        <v/>
      </c>
      <c r="CC35" s="27" t="str">
        <f>IF('Création champs PV'!CC35=1,1,IF(OR('Création champs PV'!CC35="V1",'Création champs PV'!CC35="V2"),"V",""))</f>
        <v/>
      </c>
      <c r="CD35" s="27" t="str">
        <f>IF('Création champs PV'!CD35=1,1,IF(OR('Création champs PV'!CD35="V1",'Création champs PV'!CD35="V2"),"V",""))</f>
        <v/>
      </c>
      <c r="CE35" s="27" t="str">
        <f>IF('Création champs PV'!CE35=1,1,IF(OR('Création champs PV'!CE35="V1",'Création champs PV'!CE35="V2"),"V",""))</f>
        <v/>
      </c>
      <c r="CF35" s="27" t="str">
        <f>IF('Création champs PV'!CF35=1,1,IF(OR('Création champs PV'!CF35="V1",'Création champs PV'!CF35="V2"),"V",""))</f>
        <v/>
      </c>
      <c r="CG35" s="27" t="str">
        <f>IF('Création champs PV'!CG35=1,1,IF(OR('Création champs PV'!CG35="V1",'Création champs PV'!CG35="V2"),"V",""))</f>
        <v/>
      </c>
      <c r="CH35" s="27" t="str">
        <f>IF('Création champs PV'!CH35=1,1,IF(OR('Création champs PV'!CH35="V1",'Création champs PV'!CH35="V2"),"V",""))</f>
        <v/>
      </c>
      <c r="CI35" s="27" t="str">
        <f>IF('Création champs PV'!CI35=1,1,IF(OR('Création champs PV'!CI35="V1",'Création champs PV'!CI35="V2"),"V",""))</f>
        <v/>
      </c>
      <c r="CJ35" s="27" t="str">
        <f>IF('Création champs PV'!CJ35=1,1,IF(OR('Création champs PV'!CJ35="V1",'Création champs PV'!CJ35="V2"),"V",""))</f>
        <v/>
      </c>
      <c r="CK35" s="27" t="str">
        <f>IF('Création champs PV'!CK35=1,1,IF(OR('Création champs PV'!CK35="V1",'Création champs PV'!CK35="V2"),"V",""))</f>
        <v/>
      </c>
      <c r="CL35" s="27" t="str">
        <f>IF('Création champs PV'!CL35=1,1,IF(OR('Création champs PV'!CL35="V1",'Création champs PV'!CL35="V2"),"V",""))</f>
        <v/>
      </c>
      <c r="CM35" s="27" t="str">
        <f>IF('Création champs PV'!CM35=1,1,IF(OR('Création champs PV'!CM35="V1",'Création champs PV'!CM35="V2"),"V",""))</f>
        <v/>
      </c>
      <c r="CN35" s="27" t="str">
        <f>IF('Création champs PV'!CN35=1,1,IF(OR('Création champs PV'!CN35="V1",'Création champs PV'!CN35="V2"),"V",""))</f>
        <v/>
      </c>
      <c r="CO35" s="27" t="str">
        <f>IF('Création champs PV'!CO35=1,1,IF(OR('Création champs PV'!CO35="V1",'Création champs PV'!CO35="V2"),"V",""))</f>
        <v/>
      </c>
      <c r="CP35" s="27" t="str">
        <f>IF('Création champs PV'!CP35=1,1,IF(OR('Création champs PV'!CP35="V1",'Création champs PV'!CP35="V2"),"V",""))</f>
        <v/>
      </c>
      <c r="CQ35" s="27" t="str">
        <f>IF('Création champs PV'!CQ35=1,1,IF(OR('Création champs PV'!CQ35="V1",'Création champs PV'!CQ35="V2"),"V",""))</f>
        <v/>
      </c>
      <c r="CR35" s="27" t="str">
        <f>IF('Création champs PV'!CR35=1,1,IF(OR('Création champs PV'!CR35="V1",'Création champs PV'!CR35="V2"),"V",""))</f>
        <v/>
      </c>
      <c r="CS35" s="27" t="str">
        <f>IF('Création champs PV'!CS35=1,1,IF(OR('Création champs PV'!CS35="V1",'Création champs PV'!CS35="V2"),"V",""))</f>
        <v/>
      </c>
      <c r="CT35" s="27" t="str">
        <f>IF('Création champs PV'!CT35=1,1,IF(OR('Création champs PV'!CT35="V1",'Création champs PV'!CT35="V2"),"V",""))</f>
        <v/>
      </c>
      <c r="CU35" s="27" t="str">
        <f>IF('Création champs PV'!CU35=1,1,IF(OR('Création champs PV'!CU35="V1",'Création champs PV'!CU35="V2"),"V",""))</f>
        <v/>
      </c>
      <c r="CV35" s="27" t="str">
        <f>IF('Création champs PV'!CV35=1,1,IF(OR('Création champs PV'!CV35="V1",'Création champs PV'!CV35="V2"),"V",""))</f>
        <v/>
      </c>
      <c r="CW35" s="27" t="str">
        <f>IF('Création champs PV'!CW35=1,1,IF(OR('Création champs PV'!CW35="V1",'Création champs PV'!CW35="V2"),"V",""))</f>
        <v/>
      </c>
      <c r="CX35" s="28" t="str">
        <f>IF('Création champs PV'!CX35=1,1,IF(OR('Création champs PV'!CX35="V1",'Création champs PV'!CX35="V2"),"V",""))</f>
        <v/>
      </c>
      <c r="CY35" s="37"/>
    </row>
    <row r="36" spans="2:103" ht="21" customHeight="1" x14ac:dyDescent="0.35">
      <c r="B36" s="36"/>
      <c r="C36" s="26" t="str">
        <f>IF('Création champs PV'!C36=1,1,IF(OR('Création champs PV'!C36="V1",'Création champs PV'!C36="V2"),"V",""))</f>
        <v/>
      </c>
      <c r="D36" s="27" t="str">
        <f>IF('Création champs PV'!D36=1,1,IF(OR('Création champs PV'!D36="V1",'Création champs PV'!D36="V2"),"V",""))</f>
        <v/>
      </c>
      <c r="E36" s="27" t="str">
        <f>IF('Création champs PV'!E36=1,1,IF(OR('Création champs PV'!E36="V1",'Création champs PV'!E36="V2"),"V",""))</f>
        <v/>
      </c>
      <c r="F36" s="27" t="str">
        <f>IF('Création champs PV'!F36=1,1,IF(OR('Création champs PV'!F36="V1",'Création champs PV'!F36="V2"),"V",""))</f>
        <v/>
      </c>
      <c r="G36" s="27" t="str">
        <f>IF('Création champs PV'!G36=1,1,IF(OR('Création champs PV'!G36="V1",'Création champs PV'!G36="V2"),"V",""))</f>
        <v/>
      </c>
      <c r="H36" s="27" t="str">
        <f>IF('Création champs PV'!H36=1,1,IF(OR('Création champs PV'!H36="V1",'Création champs PV'!H36="V2"),"V",""))</f>
        <v/>
      </c>
      <c r="I36" s="27" t="str">
        <f>IF('Création champs PV'!I36=1,1,IF(OR('Création champs PV'!I36="V1",'Création champs PV'!I36="V2"),"V",""))</f>
        <v/>
      </c>
      <c r="J36" s="27" t="str">
        <f>IF('Création champs PV'!J36=1,1,IF(OR('Création champs PV'!J36="V1",'Création champs PV'!J36="V2"),"V",""))</f>
        <v/>
      </c>
      <c r="K36" s="27" t="str">
        <f>IF('Création champs PV'!K36=1,1,IF(OR('Création champs PV'!K36="V1",'Création champs PV'!K36="V2"),"V",""))</f>
        <v/>
      </c>
      <c r="L36" s="27" t="str">
        <f>IF('Création champs PV'!L36=1,1,IF(OR('Création champs PV'!L36="V1",'Création champs PV'!L36="V2"),"V",""))</f>
        <v/>
      </c>
      <c r="M36" s="27" t="str">
        <f>IF('Création champs PV'!M36=1,1,IF(OR('Création champs PV'!M36="V1",'Création champs PV'!M36="V2"),"V",""))</f>
        <v/>
      </c>
      <c r="N36" s="27" t="str">
        <f>IF('Création champs PV'!N36=1,1,IF(OR('Création champs PV'!N36="V1",'Création champs PV'!N36="V2"),"V",""))</f>
        <v/>
      </c>
      <c r="O36" s="27" t="str">
        <f>IF('Création champs PV'!O36=1,1,IF(OR('Création champs PV'!O36="V1",'Création champs PV'!O36="V2"),"V",""))</f>
        <v/>
      </c>
      <c r="P36" s="27" t="str">
        <f>IF('Création champs PV'!P36=1,1,IF(OR('Création champs PV'!P36="V1",'Création champs PV'!P36="V2"),"V",""))</f>
        <v/>
      </c>
      <c r="Q36" s="27" t="str">
        <f>IF('Création champs PV'!Q36=1,1,IF(OR('Création champs PV'!Q36="V1",'Création champs PV'!Q36="V2"),"V",""))</f>
        <v/>
      </c>
      <c r="R36" s="27" t="str">
        <f>IF('Création champs PV'!R36=1,1,IF(OR('Création champs PV'!R36="V1",'Création champs PV'!R36="V2"),"V",""))</f>
        <v/>
      </c>
      <c r="S36" s="27" t="str">
        <f>IF('Création champs PV'!S36=1,1,IF(OR('Création champs PV'!S36="V1",'Création champs PV'!S36="V2"),"V",""))</f>
        <v/>
      </c>
      <c r="T36" s="27" t="str">
        <f>IF('Création champs PV'!T36=1,1,IF(OR('Création champs PV'!T36="V1",'Création champs PV'!T36="V2"),"V",""))</f>
        <v/>
      </c>
      <c r="U36" s="27" t="str">
        <f>IF('Création champs PV'!U36=1,1,IF(OR('Création champs PV'!U36="V1",'Création champs PV'!U36="V2"),"V",""))</f>
        <v/>
      </c>
      <c r="V36" s="27" t="str">
        <f>IF('Création champs PV'!V36=1,1,IF(OR('Création champs PV'!V36="V1",'Création champs PV'!V36="V2"),"V",""))</f>
        <v/>
      </c>
      <c r="W36" s="27" t="str">
        <f>IF('Création champs PV'!W36=1,1,IF(OR('Création champs PV'!W36="V1",'Création champs PV'!W36="V2"),"V",""))</f>
        <v/>
      </c>
      <c r="X36" s="27" t="str">
        <f>IF('Création champs PV'!X36=1,1,IF(OR('Création champs PV'!X36="V1",'Création champs PV'!X36="V2"),"V",""))</f>
        <v/>
      </c>
      <c r="Y36" s="27" t="str">
        <f>IF('Création champs PV'!Y36=1,1,IF(OR('Création champs PV'!Y36="V1",'Création champs PV'!Y36="V2"),"V",""))</f>
        <v/>
      </c>
      <c r="Z36" s="27" t="str">
        <f>IF('Création champs PV'!Z36=1,1,IF(OR('Création champs PV'!Z36="V1",'Création champs PV'!Z36="V2"),"V",""))</f>
        <v/>
      </c>
      <c r="AA36" s="27" t="str">
        <f>IF('Création champs PV'!AA36=1,1,IF(OR('Création champs PV'!AA36="V1",'Création champs PV'!AA36="V2"),"V",""))</f>
        <v/>
      </c>
      <c r="AB36" s="27" t="str">
        <f>IF('Création champs PV'!AB36=1,1,IF(OR('Création champs PV'!AB36="V1",'Création champs PV'!AB36="V2"),"V",""))</f>
        <v/>
      </c>
      <c r="AC36" s="27" t="str">
        <f>IF('Création champs PV'!AC36=1,1,IF(OR('Création champs PV'!AC36="V1",'Création champs PV'!AC36="V2"),"V",""))</f>
        <v/>
      </c>
      <c r="AD36" s="27" t="str">
        <f>IF('Création champs PV'!AD36=1,1,IF(OR('Création champs PV'!AD36="V1",'Création champs PV'!AD36="V2"),"V",""))</f>
        <v/>
      </c>
      <c r="AE36" s="27" t="str">
        <f>IF('Création champs PV'!AE36=1,1,IF(OR('Création champs PV'!AE36="V1",'Création champs PV'!AE36="V2"),"V",""))</f>
        <v/>
      </c>
      <c r="AF36" s="27" t="str">
        <f>IF('Création champs PV'!AF36=1,1,IF(OR('Création champs PV'!AF36="V1",'Création champs PV'!AF36="V2"),"V",""))</f>
        <v/>
      </c>
      <c r="AG36" s="27" t="str">
        <f>IF('Création champs PV'!AG36=1,1,IF(OR('Création champs PV'!AG36="V1",'Création champs PV'!AG36="V2"),"V",""))</f>
        <v/>
      </c>
      <c r="AH36" s="27" t="str">
        <f>IF('Création champs PV'!AH36=1,1,IF(OR('Création champs PV'!AH36="V1",'Création champs PV'!AH36="V2"),"V",""))</f>
        <v/>
      </c>
      <c r="AI36" s="27" t="str">
        <f>IF('Création champs PV'!AI36=1,1,IF(OR('Création champs PV'!AI36="V1",'Création champs PV'!AI36="V2"),"V",""))</f>
        <v/>
      </c>
      <c r="AJ36" s="27" t="str">
        <f>IF('Création champs PV'!AJ36=1,1,IF(OR('Création champs PV'!AJ36="V1",'Création champs PV'!AJ36="V2"),"V",""))</f>
        <v/>
      </c>
      <c r="AK36" s="27" t="str">
        <f>IF('Création champs PV'!AK36=1,1,IF(OR('Création champs PV'!AK36="V1",'Création champs PV'!AK36="V2"),"V",""))</f>
        <v/>
      </c>
      <c r="AL36" s="27" t="str">
        <f>IF('Création champs PV'!AL36=1,1,IF(OR('Création champs PV'!AL36="V1",'Création champs PV'!AL36="V2"),"V",""))</f>
        <v/>
      </c>
      <c r="AM36" s="27" t="str">
        <f>IF('Création champs PV'!AM36=1,1,IF(OR('Création champs PV'!AM36="V1",'Création champs PV'!AM36="V2"),"V",""))</f>
        <v/>
      </c>
      <c r="AN36" s="27" t="str">
        <f>IF('Création champs PV'!AN36=1,1,IF(OR('Création champs PV'!AN36="V1",'Création champs PV'!AN36="V2"),"V",""))</f>
        <v/>
      </c>
      <c r="AO36" s="27" t="str">
        <f>IF('Création champs PV'!AO36=1,1,IF(OR('Création champs PV'!AO36="V1",'Création champs PV'!AO36="V2"),"V",""))</f>
        <v/>
      </c>
      <c r="AP36" s="27" t="str">
        <f>IF('Création champs PV'!AP36=1,1,IF(OR('Création champs PV'!AP36="V1",'Création champs PV'!AP36="V2"),"V",""))</f>
        <v/>
      </c>
      <c r="AQ36" s="27" t="str">
        <f>IF('Création champs PV'!AQ36=1,1,IF(OR('Création champs PV'!AQ36="V1",'Création champs PV'!AQ36="V2"),"V",""))</f>
        <v/>
      </c>
      <c r="AR36" s="27" t="str">
        <f>IF('Création champs PV'!AR36=1,1,IF(OR('Création champs PV'!AR36="V1",'Création champs PV'!AR36="V2"),"V",""))</f>
        <v/>
      </c>
      <c r="AS36" s="27" t="str">
        <f>IF('Création champs PV'!AS36=1,1,IF(OR('Création champs PV'!AS36="V1",'Création champs PV'!AS36="V2"),"V",""))</f>
        <v/>
      </c>
      <c r="AT36" s="27" t="str">
        <f>IF('Création champs PV'!AT36=1,1,IF(OR('Création champs PV'!AT36="V1",'Création champs PV'!AT36="V2"),"V",""))</f>
        <v/>
      </c>
      <c r="AU36" s="27" t="str">
        <f>IF('Création champs PV'!AU36=1,1,IF(OR('Création champs PV'!AU36="V1",'Création champs PV'!AU36="V2"),"V",""))</f>
        <v/>
      </c>
      <c r="AV36" s="27" t="str">
        <f>IF('Création champs PV'!AV36=1,1,IF(OR('Création champs PV'!AV36="V1",'Création champs PV'!AV36="V2"),"V",""))</f>
        <v/>
      </c>
      <c r="AW36" s="27" t="str">
        <f>IF('Création champs PV'!AW36=1,1,IF(OR('Création champs PV'!AW36="V1",'Création champs PV'!AW36="V2"),"V",""))</f>
        <v/>
      </c>
      <c r="AX36" s="27" t="str">
        <f>IF('Création champs PV'!AX36=1,1,IF(OR('Création champs PV'!AX36="V1",'Création champs PV'!AX36="V2"),"V",""))</f>
        <v/>
      </c>
      <c r="AY36" s="27" t="str">
        <f>IF('Création champs PV'!AY36=1,1,IF(OR('Création champs PV'!AY36="V1",'Création champs PV'!AY36="V2"),"V",""))</f>
        <v/>
      </c>
      <c r="AZ36" s="27" t="str">
        <f>IF('Création champs PV'!AZ36=1,1,IF(OR('Création champs PV'!AZ36="V1",'Création champs PV'!AZ36="V2"),"V",""))</f>
        <v/>
      </c>
      <c r="BA36" s="27" t="str">
        <f>IF('Création champs PV'!BA36=1,1,IF(OR('Création champs PV'!BA36="V1",'Création champs PV'!BA36="V2"),"V",""))</f>
        <v/>
      </c>
      <c r="BB36" s="27" t="str">
        <f>IF('Création champs PV'!BB36=1,1,IF(OR('Création champs PV'!BB36="V1",'Création champs PV'!BB36="V2"),"V",""))</f>
        <v/>
      </c>
      <c r="BC36" s="27" t="str">
        <f>IF('Création champs PV'!BC36=1,1,IF(OR('Création champs PV'!BC36="V1",'Création champs PV'!BC36="V2"),"V",""))</f>
        <v/>
      </c>
      <c r="BD36" s="27" t="str">
        <f>IF('Création champs PV'!BD36=1,1,IF(OR('Création champs PV'!BD36="V1",'Création champs PV'!BD36="V2"),"V",""))</f>
        <v/>
      </c>
      <c r="BE36" s="27" t="str">
        <f>IF('Création champs PV'!BE36=1,1,IF(OR('Création champs PV'!BE36="V1",'Création champs PV'!BE36="V2"),"V",""))</f>
        <v/>
      </c>
      <c r="BF36" s="27" t="str">
        <f>IF('Création champs PV'!BF36=1,1,IF(OR('Création champs PV'!BF36="V1",'Création champs PV'!BF36="V2"),"V",""))</f>
        <v/>
      </c>
      <c r="BG36" s="27" t="str">
        <f>IF('Création champs PV'!BG36=1,1,IF(OR('Création champs PV'!BG36="V1",'Création champs PV'!BG36="V2"),"V",""))</f>
        <v/>
      </c>
      <c r="BH36" s="27" t="str">
        <f>IF('Création champs PV'!BH36=1,1,IF(OR('Création champs PV'!BH36="V1",'Création champs PV'!BH36="V2"),"V",""))</f>
        <v/>
      </c>
      <c r="BI36" s="27" t="str">
        <f>IF('Création champs PV'!BI36=1,1,IF(OR('Création champs PV'!BI36="V1",'Création champs PV'!BI36="V2"),"V",""))</f>
        <v/>
      </c>
      <c r="BJ36" s="27" t="str">
        <f>IF('Création champs PV'!BJ36=1,1,IF(OR('Création champs PV'!BJ36="V1",'Création champs PV'!BJ36="V2"),"V",""))</f>
        <v/>
      </c>
      <c r="BK36" s="27" t="str">
        <f>IF('Création champs PV'!BK36=1,1,IF(OR('Création champs PV'!BK36="V1",'Création champs PV'!BK36="V2"),"V",""))</f>
        <v/>
      </c>
      <c r="BL36" s="27" t="str">
        <f>IF('Création champs PV'!BL36=1,1,IF(OR('Création champs PV'!BL36="V1",'Création champs PV'!BL36="V2"),"V",""))</f>
        <v/>
      </c>
      <c r="BM36" s="27" t="str">
        <f>IF('Création champs PV'!BM36=1,1,IF(OR('Création champs PV'!BM36="V1",'Création champs PV'!BM36="V2"),"V",""))</f>
        <v/>
      </c>
      <c r="BN36" s="27" t="str">
        <f>IF('Création champs PV'!BN36=1,1,IF(OR('Création champs PV'!BN36="V1",'Création champs PV'!BN36="V2"),"V",""))</f>
        <v/>
      </c>
      <c r="BO36" s="27" t="str">
        <f>IF('Création champs PV'!BO36=1,1,IF(OR('Création champs PV'!BO36="V1",'Création champs PV'!BO36="V2"),"V",""))</f>
        <v/>
      </c>
      <c r="BP36" s="27" t="str">
        <f>IF('Création champs PV'!BP36=1,1,IF(OR('Création champs PV'!BP36="V1",'Création champs PV'!BP36="V2"),"V",""))</f>
        <v/>
      </c>
      <c r="BQ36" s="27" t="str">
        <f>IF('Création champs PV'!BQ36=1,1,IF(OR('Création champs PV'!BQ36="V1",'Création champs PV'!BQ36="V2"),"V",""))</f>
        <v/>
      </c>
      <c r="BR36" s="27" t="str">
        <f>IF('Création champs PV'!BR36=1,1,IF(OR('Création champs PV'!BR36="V1",'Création champs PV'!BR36="V2"),"V",""))</f>
        <v/>
      </c>
      <c r="BS36" s="27" t="str">
        <f>IF('Création champs PV'!BS36=1,1,IF(OR('Création champs PV'!BS36="V1",'Création champs PV'!BS36="V2"),"V",""))</f>
        <v/>
      </c>
      <c r="BT36" s="27" t="str">
        <f>IF('Création champs PV'!BT36=1,1,IF(OR('Création champs PV'!BT36="V1",'Création champs PV'!BT36="V2"),"V",""))</f>
        <v/>
      </c>
      <c r="BU36" s="27" t="str">
        <f>IF('Création champs PV'!BU36=1,1,IF(OR('Création champs PV'!BU36="V1",'Création champs PV'!BU36="V2"),"V",""))</f>
        <v/>
      </c>
      <c r="BV36" s="27" t="str">
        <f>IF('Création champs PV'!BV36=1,1,IF(OR('Création champs PV'!BV36="V1",'Création champs PV'!BV36="V2"),"V",""))</f>
        <v/>
      </c>
      <c r="BW36" s="27" t="str">
        <f>IF('Création champs PV'!BW36=1,1,IF(OR('Création champs PV'!BW36="V1",'Création champs PV'!BW36="V2"),"V",""))</f>
        <v/>
      </c>
      <c r="BX36" s="27" t="str">
        <f>IF('Création champs PV'!BX36=1,1,IF(OR('Création champs PV'!BX36="V1",'Création champs PV'!BX36="V2"),"V",""))</f>
        <v/>
      </c>
      <c r="BY36" s="27" t="str">
        <f>IF('Création champs PV'!BY36=1,1,IF(OR('Création champs PV'!BY36="V1",'Création champs PV'!BY36="V2"),"V",""))</f>
        <v/>
      </c>
      <c r="BZ36" s="27" t="str">
        <f>IF('Création champs PV'!BZ36=1,1,IF(OR('Création champs PV'!BZ36="V1",'Création champs PV'!BZ36="V2"),"V",""))</f>
        <v/>
      </c>
      <c r="CA36" s="27" t="str">
        <f>IF('Création champs PV'!CA36=1,1,IF(OR('Création champs PV'!CA36="V1",'Création champs PV'!CA36="V2"),"V",""))</f>
        <v/>
      </c>
      <c r="CB36" s="27" t="str">
        <f>IF('Création champs PV'!CB36=1,1,IF(OR('Création champs PV'!CB36="V1",'Création champs PV'!CB36="V2"),"V",""))</f>
        <v/>
      </c>
      <c r="CC36" s="27" t="str">
        <f>IF('Création champs PV'!CC36=1,1,IF(OR('Création champs PV'!CC36="V1",'Création champs PV'!CC36="V2"),"V",""))</f>
        <v/>
      </c>
      <c r="CD36" s="27" t="str">
        <f>IF('Création champs PV'!CD36=1,1,IF(OR('Création champs PV'!CD36="V1",'Création champs PV'!CD36="V2"),"V",""))</f>
        <v/>
      </c>
      <c r="CE36" s="27" t="str">
        <f>IF('Création champs PV'!CE36=1,1,IF(OR('Création champs PV'!CE36="V1",'Création champs PV'!CE36="V2"),"V",""))</f>
        <v/>
      </c>
      <c r="CF36" s="27" t="str">
        <f>IF('Création champs PV'!CF36=1,1,IF(OR('Création champs PV'!CF36="V1",'Création champs PV'!CF36="V2"),"V",""))</f>
        <v/>
      </c>
      <c r="CG36" s="27" t="str">
        <f>IF('Création champs PV'!CG36=1,1,IF(OR('Création champs PV'!CG36="V1",'Création champs PV'!CG36="V2"),"V",""))</f>
        <v/>
      </c>
      <c r="CH36" s="27" t="str">
        <f>IF('Création champs PV'!CH36=1,1,IF(OR('Création champs PV'!CH36="V1",'Création champs PV'!CH36="V2"),"V",""))</f>
        <v/>
      </c>
      <c r="CI36" s="27" t="str">
        <f>IF('Création champs PV'!CI36=1,1,IF(OR('Création champs PV'!CI36="V1",'Création champs PV'!CI36="V2"),"V",""))</f>
        <v/>
      </c>
      <c r="CJ36" s="27" t="str">
        <f>IF('Création champs PV'!CJ36=1,1,IF(OR('Création champs PV'!CJ36="V1",'Création champs PV'!CJ36="V2"),"V",""))</f>
        <v/>
      </c>
      <c r="CK36" s="27" t="str">
        <f>IF('Création champs PV'!CK36=1,1,IF(OR('Création champs PV'!CK36="V1",'Création champs PV'!CK36="V2"),"V",""))</f>
        <v/>
      </c>
      <c r="CL36" s="27" t="str">
        <f>IF('Création champs PV'!CL36=1,1,IF(OR('Création champs PV'!CL36="V1",'Création champs PV'!CL36="V2"),"V",""))</f>
        <v/>
      </c>
      <c r="CM36" s="27" t="str">
        <f>IF('Création champs PV'!CM36=1,1,IF(OR('Création champs PV'!CM36="V1",'Création champs PV'!CM36="V2"),"V",""))</f>
        <v/>
      </c>
      <c r="CN36" s="27" t="str">
        <f>IF('Création champs PV'!CN36=1,1,IF(OR('Création champs PV'!CN36="V1",'Création champs PV'!CN36="V2"),"V",""))</f>
        <v/>
      </c>
      <c r="CO36" s="27" t="str">
        <f>IF('Création champs PV'!CO36=1,1,IF(OR('Création champs PV'!CO36="V1",'Création champs PV'!CO36="V2"),"V",""))</f>
        <v/>
      </c>
      <c r="CP36" s="27" t="str">
        <f>IF('Création champs PV'!CP36=1,1,IF(OR('Création champs PV'!CP36="V1",'Création champs PV'!CP36="V2"),"V",""))</f>
        <v/>
      </c>
      <c r="CQ36" s="27" t="str">
        <f>IF('Création champs PV'!CQ36=1,1,IF(OR('Création champs PV'!CQ36="V1",'Création champs PV'!CQ36="V2"),"V",""))</f>
        <v/>
      </c>
      <c r="CR36" s="27" t="str">
        <f>IF('Création champs PV'!CR36=1,1,IF(OR('Création champs PV'!CR36="V1",'Création champs PV'!CR36="V2"),"V",""))</f>
        <v/>
      </c>
      <c r="CS36" s="27" t="str">
        <f>IF('Création champs PV'!CS36=1,1,IF(OR('Création champs PV'!CS36="V1",'Création champs PV'!CS36="V2"),"V",""))</f>
        <v/>
      </c>
      <c r="CT36" s="27" t="str">
        <f>IF('Création champs PV'!CT36=1,1,IF(OR('Création champs PV'!CT36="V1",'Création champs PV'!CT36="V2"),"V",""))</f>
        <v/>
      </c>
      <c r="CU36" s="27" t="str">
        <f>IF('Création champs PV'!CU36=1,1,IF(OR('Création champs PV'!CU36="V1",'Création champs PV'!CU36="V2"),"V",""))</f>
        <v/>
      </c>
      <c r="CV36" s="27" t="str">
        <f>IF('Création champs PV'!CV36=1,1,IF(OR('Création champs PV'!CV36="V1",'Création champs PV'!CV36="V2"),"V",""))</f>
        <v/>
      </c>
      <c r="CW36" s="27" t="str">
        <f>IF('Création champs PV'!CW36=1,1,IF(OR('Création champs PV'!CW36="V1",'Création champs PV'!CW36="V2"),"V",""))</f>
        <v/>
      </c>
      <c r="CX36" s="28" t="str">
        <f>IF('Création champs PV'!CX36=1,1,IF(OR('Création champs PV'!CX36="V1",'Création champs PV'!CX36="V2"),"V",""))</f>
        <v/>
      </c>
      <c r="CY36" s="37"/>
    </row>
    <row r="37" spans="2:103" ht="21" customHeight="1" x14ac:dyDescent="0.35">
      <c r="B37" s="36"/>
      <c r="C37" s="26" t="str">
        <f>IF('Création champs PV'!C37=1,1,IF(OR('Création champs PV'!C37="V1",'Création champs PV'!C37="V2"),"V",""))</f>
        <v/>
      </c>
      <c r="D37" s="27" t="str">
        <f>IF('Création champs PV'!D37=1,1,IF(OR('Création champs PV'!D37="V1",'Création champs PV'!D37="V2"),"V",""))</f>
        <v/>
      </c>
      <c r="E37" s="27" t="str">
        <f>IF('Création champs PV'!E37=1,1,IF(OR('Création champs PV'!E37="V1",'Création champs PV'!E37="V2"),"V",""))</f>
        <v/>
      </c>
      <c r="F37" s="27" t="str">
        <f>IF('Création champs PV'!F37=1,1,IF(OR('Création champs PV'!F37="V1",'Création champs PV'!F37="V2"),"V",""))</f>
        <v/>
      </c>
      <c r="G37" s="27" t="str">
        <f>IF('Création champs PV'!G37=1,1,IF(OR('Création champs PV'!G37="V1",'Création champs PV'!G37="V2"),"V",""))</f>
        <v/>
      </c>
      <c r="H37" s="27" t="str">
        <f>IF('Création champs PV'!H37=1,1,IF(OR('Création champs PV'!H37="V1",'Création champs PV'!H37="V2"),"V",""))</f>
        <v/>
      </c>
      <c r="I37" s="27" t="str">
        <f>IF('Création champs PV'!I37=1,1,IF(OR('Création champs PV'!I37="V1",'Création champs PV'!I37="V2"),"V",""))</f>
        <v/>
      </c>
      <c r="J37" s="27" t="str">
        <f>IF('Création champs PV'!J37=1,1,IF(OR('Création champs PV'!J37="V1",'Création champs PV'!J37="V2"),"V",""))</f>
        <v/>
      </c>
      <c r="K37" s="27" t="str">
        <f>IF('Création champs PV'!K37=1,1,IF(OR('Création champs PV'!K37="V1",'Création champs PV'!K37="V2"),"V",""))</f>
        <v/>
      </c>
      <c r="L37" s="27" t="str">
        <f>IF('Création champs PV'!L37=1,1,IF(OR('Création champs PV'!L37="V1",'Création champs PV'!L37="V2"),"V",""))</f>
        <v/>
      </c>
      <c r="M37" s="27" t="str">
        <f>IF('Création champs PV'!M37=1,1,IF(OR('Création champs PV'!M37="V1",'Création champs PV'!M37="V2"),"V",""))</f>
        <v/>
      </c>
      <c r="N37" s="27" t="str">
        <f>IF('Création champs PV'!N37=1,1,IF(OR('Création champs PV'!N37="V1",'Création champs PV'!N37="V2"),"V",""))</f>
        <v/>
      </c>
      <c r="O37" s="27" t="str">
        <f>IF('Création champs PV'!O37=1,1,IF(OR('Création champs PV'!O37="V1",'Création champs PV'!O37="V2"),"V",""))</f>
        <v/>
      </c>
      <c r="P37" s="27" t="str">
        <f>IF('Création champs PV'!P37=1,1,IF(OR('Création champs PV'!P37="V1",'Création champs PV'!P37="V2"),"V",""))</f>
        <v/>
      </c>
      <c r="Q37" s="27" t="str">
        <f>IF('Création champs PV'!Q37=1,1,IF(OR('Création champs PV'!Q37="V1",'Création champs PV'!Q37="V2"),"V",""))</f>
        <v/>
      </c>
      <c r="R37" s="27" t="str">
        <f>IF('Création champs PV'!R37=1,1,IF(OR('Création champs PV'!R37="V1",'Création champs PV'!R37="V2"),"V",""))</f>
        <v/>
      </c>
      <c r="S37" s="27" t="str">
        <f>IF('Création champs PV'!S37=1,1,IF(OR('Création champs PV'!S37="V1",'Création champs PV'!S37="V2"),"V",""))</f>
        <v/>
      </c>
      <c r="T37" s="27" t="str">
        <f>IF('Création champs PV'!T37=1,1,IF(OR('Création champs PV'!T37="V1",'Création champs PV'!T37="V2"),"V",""))</f>
        <v/>
      </c>
      <c r="U37" s="27" t="str">
        <f>IF('Création champs PV'!U37=1,1,IF(OR('Création champs PV'!U37="V1",'Création champs PV'!U37="V2"),"V",""))</f>
        <v/>
      </c>
      <c r="V37" s="27" t="str">
        <f>IF('Création champs PV'!V37=1,1,IF(OR('Création champs PV'!V37="V1",'Création champs PV'!V37="V2"),"V",""))</f>
        <v/>
      </c>
      <c r="W37" s="27" t="str">
        <f>IF('Création champs PV'!W37=1,1,IF(OR('Création champs PV'!W37="V1",'Création champs PV'!W37="V2"),"V",""))</f>
        <v/>
      </c>
      <c r="X37" s="27" t="str">
        <f>IF('Création champs PV'!X37=1,1,IF(OR('Création champs PV'!X37="V1",'Création champs PV'!X37="V2"),"V",""))</f>
        <v/>
      </c>
      <c r="Y37" s="27" t="str">
        <f>IF('Création champs PV'!Y37=1,1,IF(OR('Création champs PV'!Y37="V1",'Création champs PV'!Y37="V2"),"V",""))</f>
        <v/>
      </c>
      <c r="Z37" s="27" t="str">
        <f>IF('Création champs PV'!Z37=1,1,IF(OR('Création champs PV'!Z37="V1",'Création champs PV'!Z37="V2"),"V",""))</f>
        <v/>
      </c>
      <c r="AA37" s="27" t="str">
        <f>IF('Création champs PV'!AA37=1,1,IF(OR('Création champs PV'!AA37="V1",'Création champs PV'!AA37="V2"),"V",""))</f>
        <v/>
      </c>
      <c r="AB37" s="27" t="str">
        <f>IF('Création champs PV'!AB37=1,1,IF(OR('Création champs PV'!AB37="V1",'Création champs PV'!AB37="V2"),"V",""))</f>
        <v/>
      </c>
      <c r="AC37" s="27" t="str">
        <f>IF('Création champs PV'!AC37=1,1,IF(OR('Création champs PV'!AC37="V1",'Création champs PV'!AC37="V2"),"V",""))</f>
        <v/>
      </c>
      <c r="AD37" s="27" t="str">
        <f>IF('Création champs PV'!AD37=1,1,IF(OR('Création champs PV'!AD37="V1",'Création champs PV'!AD37="V2"),"V",""))</f>
        <v/>
      </c>
      <c r="AE37" s="27" t="str">
        <f>IF('Création champs PV'!AE37=1,1,IF(OR('Création champs PV'!AE37="V1",'Création champs PV'!AE37="V2"),"V",""))</f>
        <v/>
      </c>
      <c r="AF37" s="27" t="str">
        <f>IF('Création champs PV'!AF37=1,1,IF(OR('Création champs PV'!AF37="V1",'Création champs PV'!AF37="V2"),"V",""))</f>
        <v/>
      </c>
      <c r="AG37" s="27" t="str">
        <f>IF('Création champs PV'!AG37=1,1,IF(OR('Création champs PV'!AG37="V1",'Création champs PV'!AG37="V2"),"V",""))</f>
        <v/>
      </c>
      <c r="AH37" s="27" t="str">
        <f>IF('Création champs PV'!AH37=1,1,IF(OR('Création champs PV'!AH37="V1",'Création champs PV'!AH37="V2"),"V",""))</f>
        <v/>
      </c>
      <c r="AI37" s="27" t="str">
        <f>IF('Création champs PV'!AI37=1,1,IF(OR('Création champs PV'!AI37="V1",'Création champs PV'!AI37="V2"),"V",""))</f>
        <v/>
      </c>
      <c r="AJ37" s="27" t="str">
        <f>IF('Création champs PV'!AJ37=1,1,IF(OR('Création champs PV'!AJ37="V1",'Création champs PV'!AJ37="V2"),"V",""))</f>
        <v/>
      </c>
      <c r="AK37" s="27" t="str">
        <f>IF('Création champs PV'!AK37=1,1,IF(OR('Création champs PV'!AK37="V1",'Création champs PV'!AK37="V2"),"V",""))</f>
        <v/>
      </c>
      <c r="AL37" s="27" t="str">
        <f>IF('Création champs PV'!AL37=1,1,IF(OR('Création champs PV'!AL37="V1",'Création champs PV'!AL37="V2"),"V",""))</f>
        <v/>
      </c>
      <c r="AM37" s="27" t="str">
        <f>IF('Création champs PV'!AM37=1,1,IF(OR('Création champs PV'!AM37="V1",'Création champs PV'!AM37="V2"),"V",""))</f>
        <v/>
      </c>
      <c r="AN37" s="27" t="str">
        <f>IF('Création champs PV'!AN37=1,1,IF(OR('Création champs PV'!AN37="V1",'Création champs PV'!AN37="V2"),"V",""))</f>
        <v/>
      </c>
      <c r="AO37" s="27" t="str">
        <f>IF('Création champs PV'!AO37=1,1,IF(OR('Création champs PV'!AO37="V1",'Création champs PV'!AO37="V2"),"V",""))</f>
        <v/>
      </c>
      <c r="AP37" s="27" t="str">
        <f>IF('Création champs PV'!AP37=1,1,IF(OR('Création champs PV'!AP37="V1",'Création champs PV'!AP37="V2"),"V",""))</f>
        <v/>
      </c>
      <c r="AQ37" s="27" t="str">
        <f>IF('Création champs PV'!AQ37=1,1,IF(OR('Création champs PV'!AQ37="V1",'Création champs PV'!AQ37="V2"),"V",""))</f>
        <v/>
      </c>
      <c r="AR37" s="27" t="str">
        <f>IF('Création champs PV'!AR37=1,1,IF(OR('Création champs PV'!AR37="V1",'Création champs PV'!AR37="V2"),"V",""))</f>
        <v/>
      </c>
      <c r="AS37" s="27" t="str">
        <f>IF('Création champs PV'!AS37=1,1,IF(OR('Création champs PV'!AS37="V1",'Création champs PV'!AS37="V2"),"V",""))</f>
        <v/>
      </c>
      <c r="AT37" s="27" t="str">
        <f>IF('Création champs PV'!AT37=1,1,IF(OR('Création champs PV'!AT37="V1",'Création champs PV'!AT37="V2"),"V",""))</f>
        <v/>
      </c>
      <c r="AU37" s="27" t="str">
        <f>IF('Création champs PV'!AU37=1,1,IF(OR('Création champs PV'!AU37="V1",'Création champs PV'!AU37="V2"),"V",""))</f>
        <v/>
      </c>
      <c r="AV37" s="27" t="str">
        <f>IF('Création champs PV'!AV37=1,1,IF(OR('Création champs PV'!AV37="V1",'Création champs PV'!AV37="V2"),"V",""))</f>
        <v/>
      </c>
      <c r="AW37" s="27" t="str">
        <f>IF('Création champs PV'!AW37=1,1,IF(OR('Création champs PV'!AW37="V1",'Création champs PV'!AW37="V2"),"V",""))</f>
        <v/>
      </c>
      <c r="AX37" s="27" t="str">
        <f>IF('Création champs PV'!AX37=1,1,IF(OR('Création champs PV'!AX37="V1",'Création champs PV'!AX37="V2"),"V",""))</f>
        <v/>
      </c>
      <c r="AY37" s="27" t="str">
        <f>IF('Création champs PV'!AY37=1,1,IF(OR('Création champs PV'!AY37="V1",'Création champs PV'!AY37="V2"),"V",""))</f>
        <v/>
      </c>
      <c r="AZ37" s="27" t="str">
        <f>IF('Création champs PV'!AZ37=1,1,IF(OR('Création champs PV'!AZ37="V1",'Création champs PV'!AZ37="V2"),"V",""))</f>
        <v/>
      </c>
      <c r="BA37" s="27" t="str">
        <f>IF('Création champs PV'!BA37=1,1,IF(OR('Création champs PV'!BA37="V1",'Création champs PV'!BA37="V2"),"V",""))</f>
        <v/>
      </c>
      <c r="BB37" s="27" t="str">
        <f>IF('Création champs PV'!BB37=1,1,IF(OR('Création champs PV'!BB37="V1",'Création champs PV'!BB37="V2"),"V",""))</f>
        <v/>
      </c>
      <c r="BC37" s="27" t="str">
        <f>IF('Création champs PV'!BC37=1,1,IF(OR('Création champs PV'!BC37="V1",'Création champs PV'!BC37="V2"),"V",""))</f>
        <v/>
      </c>
      <c r="BD37" s="27" t="str">
        <f>IF('Création champs PV'!BD37=1,1,IF(OR('Création champs PV'!BD37="V1",'Création champs PV'!BD37="V2"),"V",""))</f>
        <v/>
      </c>
      <c r="BE37" s="27" t="str">
        <f>IF('Création champs PV'!BE37=1,1,IF(OR('Création champs PV'!BE37="V1",'Création champs PV'!BE37="V2"),"V",""))</f>
        <v/>
      </c>
      <c r="BF37" s="27" t="str">
        <f>IF('Création champs PV'!BF37=1,1,IF(OR('Création champs PV'!BF37="V1",'Création champs PV'!BF37="V2"),"V",""))</f>
        <v/>
      </c>
      <c r="BG37" s="27" t="str">
        <f>IF('Création champs PV'!BG37=1,1,IF(OR('Création champs PV'!BG37="V1",'Création champs PV'!BG37="V2"),"V",""))</f>
        <v/>
      </c>
      <c r="BH37" s="27" t="str">
        <f>IF('Création champs PV'!BH37=1,1,IF(OR('Création champs PV'!BH37="V1",'Création champs PV'!BH37="V2"),"V",""))</f>
        <v/>
      </c>
      <c r="BI37" s="27" t="str">
        <f>IF('Création champs PV'!BI37=1,1,IF(OR('Création champs PV'!BI37="V1",'Création champs PV'!BI37="V2"),"V",""))</f>
        <v/>
      </c>
      <c r="BJ37" s="27" t="str">
        <f>IF('Création champs PV'!BJ37=1,1,IF(OR('Création champs PV'!BJ37="V1",'Création champs PV'!BJ37="V2"),"V",""))</f>
        <v/>
      </c>
      <c r="BK37" s="27" t="str">
        <f>IF('Création champs PV'!BK37=1,1,IF(OR('Création champs PV'!BK37="V1",'Création champs PV'!BK37="V2"),"V",""))</f>
        <v/>
      </c>
      <c r="BL37" s="27" t="str">
        <f>IF('Création champs PV'!BL37=1,1,IF(OR('Création champs PV'!BL37="V1",'Création champs PV'!BL37="V2"),"V",""))</f>
        <v/>
      </c>
      <c r="BM37" s="27" t="str">
        <f>IF('Création champs PV'!BM37=1,1,IF(OR('Création champs PV'!BM37="V1",'Création champs PV'!BM37="V2"),"V",""))</f>
        <v/>
      </c>
      <c r="BN37" s="27" t="str">
        <f>IF('Création champs PV'!BN37=1,1,IF(OR('Création champs PV'!BN37="V1",'Création champs PV'!BN37="V2"),"V",""))</f>
        <v/>
      </c>
      <c r="BO37" s="27" t="str">
        <f>IF('Création champs PV'!BO37=1,1,IF(OR('Création champs PV'!BO37="V1",'Création champs PV'!BO37="V2"),"V",""))</f>
        <v/>
      </c>
      <c r="BP37" s="27" t="str">
        <f>IF('Création champs PV'!BP37=1,1,IF(OR('Création champs PV'!BP37="V1",'Création champs PV'!BP37="V2"),"V",""))</f>
        <v/>
      </c>
      <c r="BQ37" s="27" t="str">
        <f>IF('Création champs PV'!BQ37=1,1,IF(OR('Création champs PV'!BQ37="V1",'Création champs PV'!BQ37="V2"),"V",""))</f>
        <v/>
      </c>
      <c r="BR37" s="27" t="str">
        <f>IF('Création champs PV'!BR37=1,1,IF(OR('Création champs PV'!BR37="V1",'Création champs PV'!BR37="V2"),"V",""))</f>
        <v/>
      </c>
      <c r="BS37" s="27" t="str">
        <f>IF('Création champs PV'!BS37=1,1,IF(OR('Création champs PV'!BS37="V1",'Création champs PV'!BS37="V2"),"V",""))</f>
        <v/>
      </c>
      <c r="BT37" s="27" t="str">
        <f>IF('Création champs PV'!BT37=1,1,IF(OR('Création champs PV'!BT37="V1",'Création champs PV'!BT37="V2"),"V",""))</f>
        <v/>
      </c>
      <c r="BU37" s="27" t="str">
        <f>IF('Création champs PV'!BU37=1,1,IF(OR('Création champs PV'!BU37="V1",'Création champs PV'!BU37="V2"),"V",""))</f>
        <v/>
      </c>
      <c r="BV37" s="27" t="str">
        <f>IF('Création champs PV'!BV37=1,1,IF(OR('Création champs PV'!BV37="V1",'Création champs PV'!BV37="V2"),"V",""))</f>
        <v/>
      </c>
      <c r="BW37" s="27" t="str">
        <f>IF('Création champs PV'!BW37=1,1,IF(OR('Création champs PV'!BW37="V1",'Création champs PV'!BW37="V2"),"V",""))</f>
        <v/>
      </c>
      <c r="BX37" s="27" t="str">
        <f>IF('Création champs PV'!BX37=1,1,IF(OR('Création champs PV'!BX37="V1",'Création champs PV'!BX37="V2"),"V",""))</f>
        <v/>
      </c>
      <c r="BY37" s="27" t="str">
        <f>IF('Création champs PV'!BY37=1,1,IF(OR('Création champs PV'!BY37="V1",'Création champs PV'!BY37="V2"),"V",""))</f>
        <v/>
      </c>
      <c r="BZ37" s="27" t="str">
        <f>IF('Création champs PV'!BZ37=1,1,IF(OR('Création champs PV'!BZ37="V1",'Création champs PV'!BZ37="V2"),"V",""))</f>
        <v/>
      </c>
      <c r="CA37" s="27" t="str">
        <f>IF('Création champs PV'!CA37=1,1,IF(OR('Création champs PV'!CA37="V1",'Création champs PV'!CA37="V2"),"V",""))</f>
        <v/>
      </c>
      <c r="CB37" s="27" t="str">
        <f>IF('Création champs PV'!CB37=1,1,IF(OR('Création champs PV'!CB37="V1",'Création champs PV'!CB37="V2"),"V",""))</f>
        <v/>
      </c>
      <c r="CC37" s="27" t="str">
        <f>IF('Création champs PV'!CC37=1,1,IF(OR('Création champs PV'!CC37="V1",'Création champs PV'!CC37="V2"),"V",""))</f>
        <v/>
      </c>
      <c r="CD37" s="27" t="str">
        <f>IF('Création champs PV'!CD37=1,1,IF(OR('Création champs PV'!CD37="V1",'Création champs PV'!CD37="V2"),"V",""))</f>
        <v/>
      </c>
      <c r="CE37" s="27" t="str">
        <f>IF('Création champs PV'!CE37=1,1,IF(OR('Création champs PV'!CE37="V1",'Création champs PV'!CE37="V2"),"V",""))</f>
        <v/>
      </c>
      <c r="CF37" s="27" t="str">
        <f>IF('Création champs PV'!CF37=1,1,IF(OR('Création champs PV'!CF37="V1",'Création champs PV'!CF37="V2"),"V",""))</f>
        <v/>
      </c>
      <c r="CG37" s="27" t="str">
        <f>IF('Création champs PV'!CG37=1,1,IF(OR('Création champs PV'!CG37="V1",'Création champs PV'!CG37="V2"),"V",""))</f>
        <v/>
      </c>
      <c r="CH37" s="27" t="str">
        <f>IF('Création champs PV'!CH37=1,1,IF(OR('Création champs PV'!CH37="V1",'Création champs PV'!CH37="V2"),"V",""))</f>
        <v/>
      </c>
      <c r="CI37" s="27" t="str">
        <f>IF('Création champs PV'!CI37=1,1,IF(OR('Création champs PV'!CI37="V1",'Création champs PV'!CI37="V2"),"V",""))</f>
        <v/>
      </c>
      <c r="CJ37" s="27" t="str">
        <f>IF('Création champs PV'!CJ37=1,1,IF(OR('Création champs PV'!CJ37="V1",'Création champs PV'!CJ37="V2"),"V",""))</f>
        <v/>
      </c>
      <c r="CK37" s="27" t="str">
        <f>IF('Création champs PV'!CK37=1,1,IF(OR('Création champs PV'!CK37="V1",'Création champs PV'!CK37="V2"),"V",""))</f>
        <v/>
      </c>
      <c r="CL37" s="27" t="str">
        <f>IF('Création champs PV'!CL37=1,1,IF(OR('Création champs PV'!CL37="V1",'Création champs PV'!CL37="V2"),"V",""))</f>
        <v/>
      </c>
      <c r="CM37" s="27" t="str">
        <f>IF('Création champs PV'!CM37=1,1,IF(OR('Création champs PV'!CM37="V1",'Création champs PV'!CM37="V2"),"V",""))</f>
        <v/>
      </c>
      <c r="CN37" s="27" t="str">
        <f>IF('Création champs PV'!CN37=1,1,IF(OR('Création champs PV'!CN37="V1",'Création champs PV'!CN37="V2"),"V",""))</f>
        <v/>
      </c>
      <c r="CO37" s="27" t="str">
        <f>IF('Création champs PV'!CO37=1,1,IF(OR('Création champs PV'!CO37="V1",'Création champs PV'!CO37="V2"),"V",""))</f>
        <v/>
      </c>
      <c r="CP37" s="27" t="str">
        <f>IF('Création champs PV'!CP37=1,1,IF(OR('Création champs PV'!CP37="V1",'Création champs PV'!CP37="V2"),"V",""))</f>
        <v/>
      </c>
      <c r="CQ37" s="27" t="str">
        <f>IF('Création champs PV'!CQ37=1,1,IF(OR('Création champs PV'!CQ37="V1",'Création champs PV'!CQ37="V2"),"V",""))</f>
        <v/>
      </c>
      <c r="CR37" s="27" t="str">
        <f>IF('Création champs PV'!CR37=1,1,IF(OR('Création champs PV'!CR37="V1",'Création champs PV'!CR37="V2"),"V",""))</f>
        <v/>
      </c>
      <c r="CS37" s="27" t="str">
        <f>IF('Création champs PV'!CS37=1,1,IF(OR('Création champs PV'!CS37="V1",'Création champs PV'!CS37="V2"),"V",""))</f>
        <v/>
      </c>
      <c r="CT37" s="27" t="str">
        <f>IF('Création champs PV'!CT37=1,1,IF(OR('Création champs PV'!CT37="V1",'Création champs PV'!CT37="V2"),"V",""))</f>
        <v/>
      </c>
      <c r="CU37" s="27" t="str">
        <f>IF('Création champs PV'!CU37=1,1,IF(OR('Création champs PV'!CU37="V1",'Création champs PV'!CU37="V2"),"V",""))</f>
        <v/>
      </c>
      <c r="CV37" s="27" t="str">
        <f>IF('Création champs PV'!CV37=1,1,IF(OR('Création champs PV'!CV37="V1",'Création champs PV'!CV37="V2"),"V",""))</f>
        <v/>
      </c>
      <c r="CW37" s="27" t="str">
        <f>IF('Création champs PV'!CW37=1,1,IF(OR('Création champs PV'!CW37="V1",'Création champs PV'!CW37="V2"),"V",""))</f>
        <v/>
      </c>
      <c r="CX37" s="28" t="str">
        <f>IF('Création champs PV'!CX37=1,1,IF(OR('Création champs PV'!CX37="V1",'Création champs PV'!CX37="V2"),"V",""))</f>
        <v/>
      </c>
      <c r="CY37" s="37"/>
    </row>
    <row r="38" spans="2:103" ht="21" customHeight="1" thickBot="1" x14ac:dyDescent="0.4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2:103" ht="21" customHeight="1" x14ac:dyDescent="0.35"/>
    <row r="40" spans="2:103" ht="21" customHeight="1" x14ac:dyDescent="0.35"/>
    <row r="41" spans="2:103" ht="21" customHeight="1" x14ac:dyDescent="0.35"/>
    <row r="42" spans="2:103" ht="21" customHeight="1" x14ac:dyDescent="0.35"/>
  </sheetData>
  <customSheetViews>
    <customSheetView guid="{16FE1FF2-BD92-4856-8ACC-875F5889A685}" scale="70" state="hidden">
      <selection activeCell="AX61" sqref="AX61"/>
      <pageMargins left="0.7" right="0.7" top="0.75" bottom="0.75" header="0.3" footer="0.3"/>
      <pageSetup paperSize="9" orientation="landscape" verticalDpi="300" r:id="rId1"/>
    </customSheetView>
  </customSheetViews>
  <mergeCells count="9">
    <mergeCell ref="B26:Q26"/>
    <mergeCell ref="AJ2:AY2"/>
    <mergeCell ref="AJ14:AY14"/>
    <mergeCell ref="BA2:BP2"/>
    <mergeCell ref="BA14:BP14"/>
    <mergeCell ref="B2:Q2"/>
    <mergeCell ref="S2:AH2"/>
    <mergeCell ref="B14:Q14"/>
    <mergeCell ref="S14:AH14"/>
  </mergeCells>
  <conditionalFormatting sqref="C5:P10 C29:CX29 C32:CX37">
    <cfRule type="cellIs" dxfId="219" priority="18" operator="equal">
      <formula>1</formula>
    </cfRule>
  </conditionalFormatting>
  <conditionalFormatting sqref="T5:AG10">
    <cfRule type="cellIs" dxfId="218" priority="17" operator="equal">
      <formula>1</formula>
    </cfRule>
  </conditionalFormatting>
  <conditionalFormatting sqref="C17:P22">
    <cfRule type="cellIs" dxfId="217" priority="16" operator="equal">
      <formula>1</formula>
    </cfRule>
  </conditionalFormatting>
  <conditionalFormatting sqref="T17:AG22">
    <cfRule type="cellIs" dxfId="216" priority="15" operator="equal">
      <formula>1</formula>
    </cfRule>
  </conditionalFormatting>
  <conditionalFormatting sqref="AK5:AX10">
    <cfRule type="cellIs" dxfId="215" priority="11" operator="equal">
      <formula>1</formula>
    </cfRule>
  </conditionalFormatting>
  <conditionalFormatting sqref="AK17:AX22">
    <cfRule type="cellIs" dxfId="214" priority="10" operator="equal">
      <formula>1</formula>
    </cfRule>
  </conditionalFormatting>
  <conditionalFormatting sqref="BB5:BO10">
    <cfRule type="cellIs" dxfId="213" priority="5" operator="equal">
      <formula>1</formula>
    </cfRule>
  </conditionalFormatting>
  <conditionalFormatting sqref="BB17:BO22">
    <cfRule type="cellIs" dxfId="212" priority="4" operator="equal">
      <formula>1</formula>
    </cfRule>
  </conditionalFormatting>
  <conditionalFormatting sqref="C30:CX31">
    <cfRule type="cellIs" dxfId="211" priority="1" operator="equal">
      <formula>1</formula>
    </cfRule>
  </conditionalFormatting>
  <pageMargins left="0.7" right="0.7" top="0.75" bottom="0.75" header="0.3" footer="0.3"/>
  <pageSetup paperSize="9" orientation="landscape" verticalDpi="300" r:id="rId2"/>
  <ignoredErrors>
    <ignoredError sqref="Q6:Q10 Q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Y42"/>
  <sheetViews>
    <sheetView topLeftCell="A13" zoomScale="70" zoomScaleNormal="70" workbookViewId="0">
      <selection activeCell="BB35" sqref="BB35"/>
    </sheetView>
  </sheetViews>
  <sheetFormatPr baseColWidth="10" defaultColWidth="9.1796875" defaultRowHeight="15" customHeight="1" x14ac:dyDescent="0.35"/>
  <cols>
    <col min="1" max="103" width="3.1796875" customWidth="1"/>
  </cols>
  <sheetData>
    <row r="1" spans="1:68" ht="21" customHeight="1" x14ac:dyDescent="0.35"/>
    <row r="2" spans="1:68" ht="21" customHeight="1" x14ac:dyDescent="0.35">
      <c r="A2" s="11"/>
      <c r="B2" s="276" t="str">
        <f>traduction!A13</f>
        <v>Champ PV 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S2" s="276" t="str">
        <f>traduction!A14</f>
        <v>Champ PV 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61"/>
      <c r="AJ2" s="276" t="str">
        <f>traduction!A15</f>
        <v>Champ PV 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61"/>
      <c r="BA2" s="276" t="str">
        <f>traduction!A16</f>
        <v>Champ PV 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</row>
    <row r="3" spans="1:68" ht="21" customHeight="1" thickBot="1" x14ac:dyDescent="0.4">
      <c r="A3" s="1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99"/>
      <c r="Q3" s="61"/>
      <c r="S3" s="61"/>
      <c r="T3" s="199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199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199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</row>
    <row r="4" spans="1:68" ht="21" customHeight="1" thickBot="1" x14ac:dyDescent="0.4">
      <c r="A4" s="11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35"/>
      <c r="S4" s="32"/>
      <c r="T4" s="34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5"/>
      <c r="AJ4" s="32"/>
      <c r="AK4" s="34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5"/>
      <c r="BA4" s="32"/>
      <c r="BB4" s="34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5"/>
    </row>
    <row r="5" spans="1:68" ht="21" customHeight="1" x14ac:dyDescent="0.35">
      <c r="A5" s="11"/>
      <c r="B5" s="36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37"/>
      <c r="S5" s="36"/>
      <c r="T5" s="23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  <c r="AH5" s="37"/>
      <c r="AJ5" s="36"/>
      <c r="AK5" s="2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5"/>
      <c r="AY5" s="37"/>
      <c r="BA5" s="36"/>
      <c r="BB5" s="23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5"/>
      <c r="BP5" s="37"/>
    </row>
    <row r="6" spans="1:68" ht="21" customHeight="1" x14ac:dyDescent="0.35">
      <c r="A6" s="11"/>
      <c r="B6" s="36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37"/>
      <c r="S6" s="36"/>
      <c r="T6" s="26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/>
      <c r="AH6" s="37"/>
      <c r="AJ6" s="36"/>
      <c r="AK6" s="26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37"/>
      <c r="BA6" s="36"/>
      <c r="BB6" s="26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8"/>
      <c r="BP6" s="37"/>
    </row>
    <row r="7" spans="1:68" ht="21" customHeight="1" x14ac:dyDescent="0.35">
      <c r="A7" s="11"/>
      <c r="B7" s="36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37"/>
      <c r="S7" s="36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  <c r="AH7" s="37"/>
      <c r="AJ7" s="36"/>
      <c r="AK7" s="26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37"/>
      <c r="BA7" s="36"/>
      <c r="BB7" s="26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8"/>
      <c r="BP7" s="37"/>
    </row>
    <row r="8" spans="1:68" ht="21" customHeight="1" x14ac:dyDescent="0.35">
      <c r="A8" s="11"/>
      <c r="B8" s="3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  <c r="Q8" s="37"/>
      <c r="S8" s="36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8"/>
      <c r="AH8" s="37"/>
      <c r="AJ8" s="36"/>
      <c r="AK8" s="26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37"/>
      <c r="BA8" s="36"/>
      <c r="BB8" s="26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8"/>
      <c r="BP8" s="37"/>
    </row>
    <row r="9" spans="1:68" ht="21" customHeight="1" x14ac:dyDescent="0.35">
      <c r="A9" s="11"/>
      <c r="B9" s="3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37"/>
      <c r="S9" s="36"/>
      <c r="T9" s="2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  <c r="AH9" s="37"/>
      <c r="AJ9" s="36"/>
      <c r="AK9" s="26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37"/>
      <c r="BA9" s="36"/>
      <c r="BB9" s="26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8"/>
      <c r="BP9" s="37"/>
    </row>
    <row r="10" spans="1:68" ht="21" customHeight="1" thickBot="1" x14ac:dyDescent="0.4">
      <c r="A10" s="11"/>
      <c r="B10" s="36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7"/>
      <c r="S10" s="36"/>
      <c r="T10" s="2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37"/>
      <c r="AJ10" s="36"/>
      <c r="AK10" s="29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1"/>
      <c r="AY10" s="37"/>
      <c r="BA10" s="36"/>
      <c r="BB10" s="29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1"/>
      <c r="BP10" s="37"/>
    </row>
    <row r="11" spans="1:68" ht="21" customHeight="1" thickBot="1" x14ac:dyDescent="0.4">
      <c r="A11" s="11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4"/>
      <c r="Q11" s="40"/>
      <c r="S11" s="38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0"/>
      <c r="AJ11" s="38"/>
      <c r="AK11" s="41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0"/>
      <c r="BA11" s="38"/>
      <c r="BB11" s="41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0"/>
    </row>
    <row r="12" spans="1:68" ht="21" customHeight="1" x14ac:dyDescent="0.35">
      <c r="A12" s="1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68" ht="21" customHeight="1" x14ac:dyDescent="0.35">
      <c r="A13" s="1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68" ht="21" customHeight="1" x14ac:dyDescent="0.35">
      <c r="A14" s="11"/>
      <c r="B14" s="276" t="str">
        <f>traduction!A17</f>
        <v>Champ PV 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S14" s="276" t="str">
        <f>traduction!A18</f>
        <v>Champ PV 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61"/>
      <c r="AJ14" s="276" t="str">
        <f>traduction!A19</f>
        <v>Champ PV 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1"/>
      <c r="BA14" s="276" t="str">
        <f>traduction!A20</f>
        <v>Champ PV 8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</row>
    <row r="15" spans="1:68" ht="21" customHeight="1" thickBot="1" x14ac:dyDescent="0.4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9"/>
      <c r="Q15" s="61"/>
      <c r="S15" s="61"/>
      <c r="T15" s="199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199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99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</row>
    <row r="16" spans="1:68" ht="21" customHeight="1" thickBot="1" x14ac:dyDescent="0.4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5"/>
      <c r="S16" s="32"/>
      <c r="T16" s="34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5"/>
      <c r="AJ16" s="32"/>
      <c r="AK16" s="34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/>
      <c r="BA16" s="32"/>
      <c r="BB16" s="34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5"/>
    </row>
    <row r="17" spans="2:103" ht="21" customHeight="1" x14ac:dyDescent="0.35">
      <c r="B17" s="36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37"/>
      <c r="S17" s="36"/>
      <c r="T17" s="23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37"/>
      <c r="AJ17" s="36"/>
      <c r="AK17" s="23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5"/>
      <c r="AY17" s="37"/>
      <c r="BA17" s="36"/>
      <c r="BB17" s="23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5"/>
      <c r="BP17" s="37"/>
    </row>
    <row r="18" spans="2:103" ht="21" customHeight="1" x14ac:dyDescent="0.35">
      <c r="B18" s="3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37"/>
      <c r="S18" s="36"/>
      <c r="T18" s="26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37"/>
      <c r="AJ18" s="36"/>
      <c r="AK18" s="26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37"/>
      <c r="BA18" s="36"/>
      <c r="BB18" s="26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8"/>
      <c r="BP18" s="37"/>
    </row>
    <row r="19" spans="2:103" ht="21" customHeight="1" x14ac:dyDescent="0.35">
      <c r="B19" s="3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37"/>
      <c r="S19" s="36"/>
      <c r="T19" s="26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37"/>
      <c r="AJ19" s="36"/>
      <c r="AK19" s="26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37"/>
      <c r="BA19" s="36"/>
      <c r="BB19" s="26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8"/>
      <c r="BP19" s="37"/>
    </row>
    <row r="20" spans="2:103" ht="21" customHeight="1" x14ac:dyDescent="0.35">
      <c r="B20" s="36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37"/>
      <c r="S20" s="36"/>
      <c r="T20" s="26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37"/>
      <c r="AJ20" s="36"/>
      <c r="AK20" s="26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8"/>
      <c r="AY20" s="37"/>
      <c r="BA20" s="36"/>
      <c r="BB20" s="26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8"/>
      <c r="BP20" s="37"/>
    </row>
    <row r="21" spans="2:103" ht="21" customHeight="1" x14ac:dyDescent="0.35">
      <c r="B21" s="36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37"/>
      <c r="S21" s="36"/>
      <c r="T21" s="26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37"/>
      <c r="AJ21" s="36"/>
      <c r="AK21" s="26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8"/>
      <c r="AY21" s="37"/>
      <c r="BA21" s="36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/>
      <c r="BP21" s="37"/>
    </row>
    <row r="22" spans="2:103" ht="21" customHeight="1" thickBot="1" x14ac:dyDescent="0.4">
      <c r="B22" s="36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7"/>
      <c r="S22" s="36"/>
      <c r="T22" s="2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  <c r="AH22" s="37"/>
      <c r="AJ22" s="36"/>
      <c r="AK22" s="29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1"/>
      <c r="AY22" s="37"/>
      <c r="BA22" s="36"/>
      <c r="BB22" s="29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1"/>
      <c r="BP22" s="37"/>
    </row>
    <row r="23" spans="2:103" ht="21" customHeight="1" thickBot="1" x14ac:dyDescent="0.4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4"/>
      <c r="Q23" s="40"/>
      <c r="S23" s="38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0"/>
      <c r="AJ23" s="38"/>
      <c r="AK23" s="41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0"/>
      <c r="BA23" s="38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0"/>
    </row>
    <row r="24" spans="2:103" ht="21" customHeight="1" x14ac:dyDescent="0.35"/>
    <row r="25" spans="2:103" ht="18.75" customHeight="1" x14ac:dyDescent="0.35"/>
    <row r="26" spans="2:103" ht="21" customHeight="1" x14ac:dyDescent="0.35">
      <c r="B26" s="276" t="str">
        <f>traduction!A21</f>
        <v>Champ PV 9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2:103" ht="21" customHeight="1" thickBot="1" x14ac:dyDescent="0.4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03" ht="21" customHeight="1" thickBot="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5"/>
    </row>
    <row r="29" spans="2:103" ht="21" customHeight="1" x14ac:dyDescent="0.35">
      <c r="B29" s="36"/>
      <c r="C29" s="23" t="str">
        <f>IF(AND(OR('positionnement modules'!C29=1,'positionnement modules'!C29="1a"),OR('positionnement modules'!C30=1,'positionnement modules'!C30="1a")),"D","")</f>
        <v/>
      </c>
      <c r="D29" s="24" t="str">
        <f>IF(AND(OR('positionnement modules'!D29=1,'positionnement modules'!D29="1a"),OR('positionnement modules'!D30=1,'positionnement modules'!D30="1a")),"D","")</f>
        <v/>
      </c>
      <c r="E29" s="24" t="str">
        <f>IF(AND(OR('positionnement modules'!E29=1,'positionnement modules'!E29="1a"),OR('positionnement modules'!E30=1,'positionnement modules'!E30="1a")),"D","")</f>
        <v/>
      </c>
      <c r="F29" s="24" t="str">
        <f>IF(AND(OR('positionnement modules'!F29=1,'positionnement modules'!F29="1a"),OR('positionnement modules'!F30=1,'positionnement modules'!F30="1a")),"D","")</f>
        <v/>
      </c>
      <c r="G29" s="24" t="str">
        <f>IF(AND(OR('positionnement modules'!G29=1,'positionnement modules'!G29="1a"),OR('positionnement modules'!G30=1,'positionnement modules'!G30="1a")),"D","")</f>
        <v/>
      </c>
      <c r="H29" s="24" t="str">
        <f>IF(AND(OR('positionnement modules'!H29=1,'positionnement modules'!H29="1a"),OR('positionnement modules'!H30=1,'positionnement modules'!H30="1a")),"D","")</f>
        <v/>
      </c>
      <c r="I29" s="24" t="str">
        <f>IF(AND(OR('positionnement modules'!I29=1,'positionnement modules'!I29="1a"),OR('positionnement modules'!I30=1,'positionnement modules'!I30="1a")),"D","")</f>
        <v/>
      </c>
      <c r="J29" s="24" t="str">
        <f>IF(AND(OR('positionnement modules'!J29=1,'positionnement modules'!J29="1a"),OR('positionnement modules'!J30=1,'positionnement modules'!J30="1a")),"D","")</f>
        <v/>
      </c>
      <c r="K29" s="24" t="str">
        <f>IF(AND(OR('positionnement modules'!K29=1,'positionnement modules'!K29="1a"),OR('positionnement modules'!K30=1,'positionnement modules'!K30="1a")),"D","")</f>
        <v/>
      </c>
      <c r="L29" s="24" t="str">
        <f>IF(AND(OR('positionnement modules'!L29=1,'positionnement modules'!L29="1a"),OR('positionnement modules'!L30=1,'positionnement modules'!L30="1a")),"D","")</f>
        <v/>
      </c>
      <c r="M29" s="24" t="str">
        <f>IF(AND(OR('positionnement modules'!M29=1,'positionnement modules'!M29="1a"),OR('positionnement modules'!M30=1,'positionnement modules'!M30="1a")),"D","")</f>
        <v/>
      </c>
      <c r="N29" s="24" t="str">
        <f>IF(AND(OR('positionnement modules'!N29=1,'positionnement modules'!N29="1a"),OR('positionnement modules'!N30=1,'positionnement modules'!N30="1a")),"D","")</f>
        <v/>
      </c>
      <c r="O29" s="24" t="str">
        <f>IF(AND(OR('positionnement modules'!O29=1,'positionnement modules'!O29="1a"),OR('positionnement modules'!O30=1,'positionnement modules'!O30="1a")),"D","")</f>
        <v/>
      </c>
      <c r="P29" s="24" t="str">
        <f>IF(AND(OR('positionnement modules'!P29=1,'positionnement modules'!P29="1a"),OR('positionnement modules'!P30=1,'positionnement modules'!P30="1a")),"D","")</f>
        <v/>
      </c>
      <c r="Q29" s="24" t="str">
        <f>IF(AND(OR('positionnement modules'!Q29=1,'positionnement modules'!Q29="1a"),OR('positionnement modules'!Q30=1,'positionnement modules'!Q30="1a")),"D","")</f>
        <v/>
      </c>
      <c r="R29" s="24" t="str">
        <f>IF(AND(OR('positionnement modules'!R29=1,'positionnement modules'!R29="1a"),OR('positionnement modules'!R30=1,'positionnement modules'!R30="1a")),"D","")</f>
        <v/>
      </c>
      <c r="S29" s="24" t="str">
        <f>IF(AND(OR('positionnement modules'!S29=1,'positionnement modules'!S29="1a"),OR('positionnement modules'!S30=1,'positionnement modules'!S30="1a")),"D","")</f>
        <v/>
      </c>
      <c r="T29" s="24" t="str">
        <f>IF(AND(OR('positionnement modules'!T29=1,'positionnement modules'!T29="1a"),OR('positionnement modules'!T30=1,'positionnement modules'!T30="1a")),"D","")</f>
        <v/>
      </c>
      <c r="U29" s="24" t="str">
        <f>IF(AND(OR('positionnement modules'!U29=1,'positionnement modules'!U29="1a"),OR('positionnement modules'!U30=1,'positionnement modules'!U30="1a")),"D","")</f>
        <v/>
      </c>
      <c r="V29" s="24" t="str">
        <f>IF(AND(OR('positionnement modules'!V29=1,'positionnement modules'!V29="1a"),OR('positionnement modules'!V30=1,'positionnement modules'!V30="1a")),"D","")</f>
        <v/>
      </c>
      <c r="W29" s="24" t="str">
        <f>IF(AND(OR('positionnement modules'!W29=1,'positionnement modules'!W29="1a"),OR('positionnement modules'!W30=1,'positionnement modules'!W30="1a")),"D","")</f>
        <v/>
      </c>
      <c r="X29" s="24" t="str">
        <f>IF(AND(OR('positionnement modules'!X29=1,'positionnement modules'!X29="1a"),OR('positionnement modules'!X30=1,'positionnement modules'!X30="1a")),"D","")</f>
        <v/>
      </c>
      <c r="Y29" s="24" t="str">
        <f>IF(AND(OR('positionnement modules'!Y29=1,'positionnement modules'!Y29="1a"),OR('positionnement modules'!Y30=1,'positionnement modules'!Y30="1a")),"D","")</f>
        <v/>
      </c>
      <c r="Z29" s="24" t="str">
        <f>IF(AND(OR('positionnement modules'!Z29=1,'positionnement modules'!Z29="1a"),OR('positionnement modules'!Z30=1,'positionnement modules'!Z30="1a")),"D","")</f>
        <v/>
      </c>
      <c r="AA29" s="24" t="str">
        <f>IF(AND(OR('positionnement modules'!AA29=1,'positionnement modules'!AA29="1a"),OR('positionnement modules'!AA30=1,'positionnement modules'!AA30="1a")),"D","")</f>
        <v/>
      </c>
      <c r="AB29" s="24" t="str">
        <f>IF(AND(OR('positionnement modules'!AB29=1,'positionnement modules'!AB29="1a"),OR('positionnement modules'!AB30=1,'positionnement modules'!AB30="1a")),"D","")</f>
        <v/>
      </c>
      <c r="AC29" s="24" t="str">
        <f>IF(AND(OR('positionnement modules'!AC29=1,'positionnement modules'!AC29="1a"),OR('positionnement modules'!AC30=1,'positionnement modules'!AC30="1a")),"D","")</f>
        <v/>
      </c>
      <c r="AD29" s="24" t="str">
        <f>IF(AND(OR('positionnement modules'!AD29=1,'positionnement modules'!AD29="1a"),OR('positionnement modules'!AD30=1,'positionnement modules'!AD30="1a")),"D","")</f>
        <v/>
      </c>
      <c r="AE29" s="24" t="str">
        <f>IF(AND(OR('positionnement modules'!AE29=1,'positionnement modules'!AE29="1a"),OR('positionnement modules'!AE30=1,'positionnement modules'!AE30="1a")),"D","")</f>
        <v/>
      </c>
      <c r="AF29" s="24" t="str">
        <f>IF(AND(OR('positionnement modules'!AF29=1,'positionnement modules'!AF29="1a"),OR('positionnement modules'!AF30=1,'positionnement modules'!AF30="1a")),"D","")</f>
        <v/>
      </c>
      <c r="AG29" s="24" t="str">
        <f>IF(AND(OR('positionnement modules'!AG29=1,'positionnement modules'!AG29="1a"),OR('positionnement modules'!AG30=1,'positionnement modules'!AG30="1a")),"D","")</f>
        <v/>
      </c>
      <c r="AH29" s="24" t="str">
        <f>IF(AND(OR('positionnement modules'!AH29=1,'positionnement modules'!AH29="1a"),OR('positionnement modules'!AH30=1,'positionnement modules'!AH30="1a")),"D","")</f>
        <v/>
      </c>
      <c r="AI29" s="24" t="str">
        <f>IF(AND(OR('positionnement modules'!AI29=1,'positionnement modules'!AI29="1a"),OR('positionnement modules'!AI30=1,'positionnement modules'!AI30="1a")),"D","")</f>
        <v/>
      </c>
      <c r="AJ29" s="24" t="str">
        <f>IF(AND(OR('positionnement modules'!AJ29=1,'positionnement modules'!AJ29="1a"),OR('positionnement modules'!AJ30=1,'positionnement modules'!AJ30="1a")),"D","")</f>
        <v/>
      </c>
      <c r="AK29" s="24" t="str">
        <f>IF(AND(OR('positionnement modules'!AK29=1,'positionnement modules'!AK29="1a"),OR('positionnement modules'!AK30=1,'positionnement modules'!AK30="1a")),"D","")</f>
        <v/>
      </c>
      <c r="AL29" s="24" t="str">
        <f>IF(AND(OR('positionnement modules'!AL29=1,'positionnement modules'!AL29="1a"),OR('positionnement modules'!AL30=1,'positionnement modules'!AL30="1a")),"D","")</f>
        <v/>
      </c>
      <c r="AM29" s="24" t="str">
        <f>IF(AND(OR('positionnement modules'!AM29=1,'positionnement modules'!AM29="1a"),OR('positionnement modules'!AM30=1,'positionnement modules'!AM30="1a")),"D","")</f>
        <v/>
      </c>
      <c r="AN29" s="24" t="str">
        <f>IF(AND(OR('positionnement modules'!AN29=1,'positionnement modules'!AN29="1a"),OR('positionnement modules'!AN30=1,'positionnement modules'!AN30="1a")),"D","")</f>
        <v/>
      </c>
      <c r="AO29" s="24" t="str">
        <f>IF(AND(OR('positionnement modules'!AO29=1,'positionnement modules'!AO29="1a"),OR('positionnement modules'!AO30=1,'positionnement modules'!AO30="1a")),"D","")</f>
        <v/>
      </c>
      <c r="AP29" s="24" t="str">
        <f>IF(AND(OR('positionnement modules'!AP29=1,'positionnement modules'!AP29="1a"),OR('positionnement modules'!AP30=1,'positionnement modules'!AP30="1a")),"D","")</f>
        <v/>
      </c>
      <c r="AQ29" s="24" t="str">
        <f>IF(AND(OR('positionnement modules'!AQ29=1,'positionnement modules'!AQ29="1a"),OR('positionnement modules'!AQ30=1,'positionnement modules'!AQ30="1a")),"D","")</f>
        <v/>
      </c>
      <c r="AR29" s="24" t="str">
        <f>IF(AND(OR('positionnement modules'!AR29=1,'positionnement modules'!AR29="1a"),OR('positionnement modules'!AR30=1,'positionnement modules'!AR30="1a")),"D","")</f>
        <v/>
      </c>
      <c r="AS29" s="24" t="str">
        <f>IF(AND(OR('positionnement modules'!AS29=1,'positionnement modules'!AS29="1a"),OR('positionnement modules'!AS30=1,'positionnement modules'!AS30="1a")),"D","")</f>
        <v/>
      </c>
      <c r="AT29" s="24" t="str">
        <f>IF(AND(OR('positionnement modules'!AT29=1,'positionnement modules'!AT29="1a"),OR('positionnement modules'!AT30=1,'positionnement modules'!AT30="1a")),"D","")</f>
        <v/>
      </c>
      <c r="AU29" s="24" t="str">
        <f>IF(AND(OR('positionnement modules'!AU29=1,'positionnement modules'!AU29="1a"),OR('positionnement modules'!AU30=1,'positionnement modules'!AU30="1a")),"D","")</f>
        <v/>
      </c>
      <c r="AV29" s="24" t="str">
        <f>IF(AND(OR('positionnement modules'!AV29=1,'positionnement modules'!AV29="1a"),OR('positionnement modules'!AV30=1,'positionnement modules'!AV30="1a")),"D","")</f>
        <v/>
      </c>
      <c r="AW29" s="24" t="str">
        <f>IF(AND(OR('positionnement modules'!AW29=1,'positionnement modules'!AW29="1a"),OR('positionnement modules'!AW30=1,'positionnement modules'!AW30="1a")),"D","")</f>
        <v/>
      </c>
      <c r="AX29" s="24" t="str">
        <f>IF(AND(OR('positionnement modules'!AX29=1,'positionnement modules'!AX29="1a"),OR('positionnement modules'!AX30=1,'positionnement modules'!AX30="1a")),"D","")</f>
        <v/>
      </c>
      <c r="AY29" s="24" t="str">
        <f>IF(AND(OR('positionnement modules'!AY29=1,'positionnement modules'!AY29="1a"),OR('positionnement modules'!AY30=1,'positionnement modules'!AY30="1a")),"D","")</f>
        <v/>
      </c>
      <c r="AZ29" s="24" t="str">
        <f>IF(AND(OR('positionnement modules'!AZ29=1,'positionnement modules'!AZ29="1a"),OR('positionnement modules'!AZ30=1,'positionnement modules'!AZ30="1a")),"D","")</f>
        <v/>
      </c>
      <c r="BA29" s="24" t="str">
        <f>IF(AND(OR('positionnement modules'!BA29=1,'positionnement modules'!BA29="1a"),OR('positionnement modules'!BA30=1,'positionnement modules'!BA30="1a")),"D","")</f>
        <v/>
      </c>
      <c r="BB29" s="24" t="str">
        <f>IF(AND(OR('positionnement modules'!BB29=1,'positionnement modules'!BB29="1a"),OR('positionnement modules'!BB30=1,'positionnement modules'!BB30="1a")),"D","")</f>
        <v/>
      </c>
      <c r="BC29" s="24" t="str">
        <f>IF(AND(OR('positionnement modules'!BC29=1,'positionnement modules'!BC29="1a"),OR('positionnement modules'!BC30=1,'positionnement modules'!BC30="1a")),"D","")</f>
        <v/>
      </c>
      <c r="BD29" s="24" t="str">
        <f>IF(AND(OR('positionnement modules'!BD29=1,'positionnement modules'!BD29="1a"),OR('positionnement modules'!BD30=1,'positionnement modules'!BD30="1a")),"D","")</f>
        <v/>
      </c>
      <c r="BE29" s="24" t="str">
        <f>IF(AND(OR('positionnement modules'!BE29=1,'positionnement modules'!BE29="1a"),OR('positionnement modules'!BE30=1,'positionnement modules'!BE30="1a")),"D","")</f>
        <v/>
      </c>
      <c r="BF29" s="24" t="str">
        <f>IF(AND(OR('positionnement modules'!BF29=1,'positionnement modules'!BF29="1a"),OR('positionnement modules'!BF30=1,'positionnement modules'!BF30="1a")),"D","")</f>
        <v/>
      </c>
      <c r="BG29" s="24" t="str">
        <f>IF(AND(OR('positionnement modules'!BG29=1,'positionnement modules'!BG29="1a"),OR('positionnement modules'!BG30=1,'positionnement modules'!BG30="1a")),"D","")</f>
        <v/>
      </c>
      <c r="BH29" s="24" t="str">
        <f>IF(AND(OR('positionnement modules'!BH29=1,'positionnement modules'!BH29="1a"),OR('positionnement modules'!BH30=1,'positionnement modules'!BH30="1a")),"D","")</f>
        <v/>
      </c>
      <c r="BI29" s="24" t="str">
        <f>IF(AND(OR('positionnement modules'!BI29=1,'positionnement modules'!BI29="1a"),OR('positionnement modules'!BI30=1,'positionnement modules'!BI30="1a")),"D","")</f>
        <v/>
      </c>
      <c r="BJ29" s="24" t="str">
        <f>IF(AND(OR('positionnement modules'!BJ29=1,'positionnement modules'!BJ29="1a"),OR('positionnement modules'!BJ30=1,'positionnement modules'!BJ30="1a")),"D","")</f>
        <v/>
      </c>
      <c r="BK29" s="24" t="str">
        <f>IF(AND(OR('positionnement modules'!BK29=1,'positionnement modules'!BK29="1a"),OR('positionnement modules'!BK30=1,'positionnement modules'!BK30="1a")),"D","")</f>
        <v/>
      </c>
      <c r="BL29" s="24" t="str">
        <f>IF(AND(OR('positionnement modules'!BL29=1,'positionnement modules'!BL29="1a"),OR('positionnement modules'!BL30=1,'positionnement modules'!BL30="1a")),"D","")</f>
        <v/>
      </c>
      <c r="BM29" s="24" t="str">
        <f>IF(AND(OR('positionnement modules'!BM29=1,'positionnement modules'!BM29="1a"),OR('positionnement modules'!BM30=1,'positionnement modules'!BM30="1a")),"D","")</f>
        <v/>
      </c>
      <c r="BN29" s="24" t="str">
        <f>IF(AND(OR('positionnement modules'!BN29=1,'positionnement modules'!BN29="1a"),OR('positionnement modules'!BN30=1,'positionnement modules'!BN30="1a")),"D","")</f>
        <v/>
      </c>
      <c r="BO29" s="24" t="str">
        <f>IF(AND(OR('positionnement modules'!BO29=1,'positionnement modules'!BO29="1a"),OR('positionnement modules'!BO30=1,'positionnement modules'!BO30="1a")),"D","")</f>
        <v/>
      </c>
      <c r="BP29" s="24" t="str">
        <f>IF(AND(OR('positionnement modules'!BP29=1,'positionnement modules'!BP29="1a"),OR('positionnement modules'!BP30=1,'positionnement modules'!BP30="1a")),"D","")</f>
        <v/>
      </c>
      <c r="BQ29" s="24" t="str">
        <f>IF(AND(OR('positionnement modules'!BQ29=1,'positionnement modules'!BQ29="1a"),OR('positionnement modules'!BQ30=1,'positionnement modules'!BQ30="1a")),"D","")</f>
        <v/>
      </c>
      <c r="BR29" s="24" t="str">
        <f>IF(AND(OR('positionnement modules'!BR29=1,'positionnement modules'!BR29="1a"),OR('positionnement modules'!BR30=1,'positionnement modules'!BR30="1a")),"D","")</f>
        <v/>
      </c>
      <c r="BS29" s="24" t="str">
        <f>IF(AND(OR('positionnement modules'!BS29=1,'positionnement modules'!BS29="1a"),OR('positionnement modules'!BS30=1,'positionnement modules'!BS30="1a")),"D","")</f>
        <v/>
      </c>
      <c r="BT29" s="24" t="str">
        <f>IF(AND(OR('positionnement modules'!BT29=1,'positionnement modules'!BT29="1a"),OR('positionnement modules'!BT30=1,'positionnement modules'!BT30="1a")),"D","")</f>
        <v/>
      </c>
      <c r="BU29" s="24" t="str">
        <f>IF(AND(OR('positionnement modules'!BU29=1,'positionnement modules'!BU29="1a"),OR('positionnement modules'!BU30=1,'positionnement modules'!BU30="1a")),"D","")</f>
        <v/>
      </c>
      <c r="BV29" s="24" t="str">
        <f>IF(AND(OR('positionnement modules'!BV29=1,'positionnement modules'!BV29="1a"),OR('positionnement modules'!BV30=1,'positionnement modules'!BV30="1a")),"D","")</f>
        <v/>
      </c>
      <c r="BW29" s="24" t="str">
        <f>IF(AND(OR('positionnement modules'!BW29=1,'positionnement modules'!BW29="1a"),OR('positionnement modules'!BW30=1,'positionnement modules'!BW30="1a")),"D","")</f>
        <v/>
      </c>
      <c r="BX29" s="24" t="str">
        <f>IF(AND(OR('positionnement modules'!BX29=1,'positionnement modules'!BX29="1a"),OR('positionnement modules'!BX30=1,'positionnement modules'!BX30="1a")),"D","")</f>
        <v/>
      </c>
      <c r="BY29" s="24" t="str">
        <f>IF(AND(OR('positionnement modules'!BY29=1,'positionnement modules'!BY29="1a"),OR('positionnement modules'!BY30=1,'positionnement modules'!BY30="1a")),"D","")</f>
        <v/>
      </c>
      <c r="BZ29" s="24" t="str">
        <f>IF(AND(OR('positionnement modules'!BZ29=1,'positionnement modules'!BZ29="1a"),OR('positionnement modules'!BZ30=1,'positionnement modules'!BZ30="1a")),"D","")</f>
        <v/>
      </c>
      <c r="CA29" s="24" t="str">
        <f>IF(AND(OR('positionnement modules'!CA29=1,'positionnement modules'!CA29="1a"),OR('positionnement modules'!CA30=1,'positionnement modules'!CA30="1a")),"D","")</f>
        <v/>
      </c>
      <c r="CB29" s="24" t="str">
        <f>IF(AND(OR('positionnement modules'!CB29=1,'positionnement modules'!CB29="1a"),OR('positionnement modules'!CB30=1,'positionnement modules'!CB30="1a")),"D","")</f>
        <v/>
      </c>
      <c r="CC29" s="24" t="str">
        <f>IF(AND(OR('positionnement modules'!CC29=1,'positionnement modules'!CC29="1a"),OR('positionnement modules'!CC30=1,'positionnement modules'!CC30="1a")),"D","")</f>
        <v/>
      </c>
      <c r="CD29" s="24" t="str">
        <f>IF(AND(OR('positionnement modules'!CD29=1,'positionnement modules'!CD29="1a"),OR('positionnement modules'!CD30=1,'positionnement modules'!CD30="1a")),"D","")</f>
        <v/>
      </c>
      <c r="CE29" s="24" t="str">
        <f>IF(AND(OR('positionnement modules'!CE29=1,'positionnement modules'!CE29="1a"),OR('positionnement modules'!CE30=1,'positionnement modules'!CE30="1a")),"D","")</f>
        <v/>
      </c>
      <c r="CF29" s="24" t="str">
        <f>IF(AND(OR('positionnement modules'!CF29=1,'positionnement modules'!CF29="1a"),OR('positionnement modules'!CF30=1,'positionnement modules'!CF30="1a")),"D","")</f>
        <v/>
      </c>
      <c r="CG29" s="24" t="str">
        <f>IF(AND(OR('positionnement modules'!CG29=1,'positionnement modules'!CG29="1a"),OR('positionnement modules'!CG30=1,'positionnement modules'!CG30="1a")),"D","")</f>
        <v/>
      </c>
      <c r="CH29" s="24" t="str">
        <f>IF(AND(OR('positionnement modules'!CH29=1,'positionnement modules'!CH29="1a"),OR('positionnement modules'!CH30=1,'positionnement modules'!CH30="1a")),"D","")</f>
        <v/>
      </c>
      <c r="CI29" s="24" t="str">
        <f>IF(AND(OR('positionnement modules'!CI29=1,'positionnement modules'!CI29="1a"),OR('positionnement modules'!CI30=1,'positionnement modules'!CI30="1a")),"D","")</f>
        <v/>
      </c>
      <c r="CJ29" s="24" t="str">
        <f>IF(AND(OR('positionnement modules'!CJ29=1,'positionnement modules'!CJ29="1a"),OR('positionnement modules'!CJ30=1,'positionnement modules'!CJ30="1a")),"D","")</f>
        <v/>
      </c>
      <c r="CK29" s="24" t="str">
        <f>IF(AND(OR('positionnement modules'!CK29=1,'positionnement modules'!CK29="1a"),OR('positionnement modules'!CK30=1,'positionnement modules'!CK30="1a")),"D","")</f>
        <v/>
      </c>
      <c r="CL29" s="24" t="str">
        <f>IF(AND(OR('positionnement modules'!CL29=1,'positionnement modules'!CL29="1a"),OR('positionnement modules'!CL30=1,'positionnement modules'!CL30="1a")),"D","")</f>
        <v/>
      </c>
      <c r="CM29" s="24" t="str">
        <f>IF(AND(OR('positionnement modules'!CM29=1,'positionnement modules'!CM29="1a"),OR('positionnement modules'!CM30=1,'positionnement modules'!CM30="1a")),"D","")</f>
        <v/>
      </c>
      <c r="CN29" s="24" t="str">
        <f>IF(AND(OR('positionnement modules'!CN29=1,'positionnement modules'!CN29="1a"),OR('positionnement modules'!CN30=1,'positionnement modules'!CN30="1a")),"D","")</f>
        <v/>
      </c>
      <c r="CO29" s="24" t="str">
        <f>IF(AND(OR('positionnement modules'!CO29=1,'positionnement modules'!CO29="1a"),OR('positionnement modules'!CO30=1,'positionnement modules'!CO30="1a")),"D","")</f>
        <v/>
      </c>
      <c r="CP29" s="24" t="str">
        <f>IF(AND(OR('positionnement modules'!CP29=1,'positionnement modules'!CP29="1a"),OR('positionnement modules'!CP30=1,'positionnement modules'!CP30="1a")),"D","")</f>
        <v/>
      </c>
      <c r="CQ29" s="24" t="str">
        <f>IF(AND(OR('positionnement modules'!CQ29=1,'positionnement modules'!CQ29="1a"),OR('positionnement modules'!CQ30=1,'positionnement modules'!CQ30="1a")),"D","")</f>
        <v/>
      </c>
      <c r="CR29" s="24" t="str">
        <f>IF(AND(OR('positionnement modules'!CR29=1,'positionnement modules'!CR29="1a"),OR('positionnement modules'!CR30=1,'positionnement modules'!CR30="1a")),"D","")</f>
        <v/>
      </c>
      <c r="CS29" s="24" t="str">
        <f>IF(AND(OR('positionnement modules'!CS29=1,'positionnement modules'!CS29="1a"),OR('positionnement modules'!CS30=1,'positionnement modules'!CS30="1a")),"D","")</f>
        <v/>
      </c>
      <c r="CT29" s="24" t="str">
        <f>IF(AND(OR('positionnement modules'!CT29=1,'positionnement modules'!CT29="1a"),OR('positionnement modules'!CT30=1,'positionnement modules'!CT30="1a")),"D","")</f>
        <v/>
      </c>
      <c r="CU29" s="24" t="str">
        <f>IF(AND(OR('positionnement modules'!CU29=1,'positionnement modules'!CU29="1a"),OR('positionnement modules'!CU30=1,'positionnement modules'!CU30="1a")),"D","")</f>
        <v/>
      </c>
      <c r="CV29" s="24" t="str">
        <f>IF(AND(OR('positionnement modules'!CV29=1,'positionnement modules'!CV29="1a"),OR('positionnement modules'!CV30=1,'positionnement modules'!CV30="1a")),"D","")</f>
        <v/>
      </c>
      <c r="CW29" s="24" t="str">
        <f>IF(AND(OR('positionnement modules'!CW29=1,'positionnement modules'!CW29="1a"),OR('positionnement modules'!CW30=1,'positionnement modules'!CW30="1a")),"D","")</f>
        <v/>
      </c>
      <c r="CX29" s="25" t="str">
        <f>IF(AND(OR('positionnement modules'!CX29=1,'positionnement modules'!CX29="1a"),OR('positionnement modules'!CX30=1,'positionnement modules'!CX30="1a")),"D","")</f>
        <v/>
      </c>
      <c r="CY29" s="37"/>
    </row>
    <row r="30" spans="2:103" ht="21" customHeight="1" x14ac:dyDescent="0.35">
      <c r="B30" s="36"/>
      <c r="C30" s="26" t="str">
        <f>IF(AND(OR('positionnement modules'!C30=1,'positionnement modules'!C30="1a"),OR('positionnement modules'!C31=1,'positionnement modules'!C31="1a")),"D","")</f>
        <v/>
      </c>
      <c r="D30" s="27" t="str">
        <f>IF(AND(OR('positionnement modules'!D30=1,'positionnement modules'!D30="1a"),OR('positionnement modules'!D31=1,'positionnement modules'!D31="1a")),"D","")</f>
        <v/>
      </c>
      <c r="E30" s="27" t="str">
        <f>IF(AND(OR('positionnement modules'!E30=1,'positionnement modules'!E30="1a"),OR('positionnement modules'!E31=1,'positionnement modules'!E31="1a")),"D","")</f>
        <v/>
      </c>
      <c r="F30" s="27" t="str">
        <f>IF(AND(OR('positionnement modules'!F30=1,'positionnement modules'!F30="1a"),OR('positionnement modules'!F31=1,'positionnement modules'!F31="1a")),"D","")</f>
        <v/>
      </c>
      <c r="G30" s="27" t="str">
        <f>IF(AND(OR('positionnement modules'!G30=1,'positionnement modules'!G30="1a"),OR('positionnement modules'!G31=1,'positionnement modules'!G31="1a")),"D","")</f>
        <v/>
      </c>
      <c r="H30" s="27" t="str">
        <f>IF(AND(OR('positionnement modules'!H30=1,'positionnement modules'!H30="1a"),OR('positionnement modules'!H31=1,'positionnement modules'!H31="1a")),"D","")</f>
        <v/>
      </c>
      <c r="I30" s="27" t="str">
        <f>IF(AND(OR('positionnement modules'!I30=1,'positionnement modules'!I30="1a"),OR('positionnement modules'!I31=1,'positionnement modules'!I31="1a")),"D","")</f>
        <v/>
      </c>
      <c r="J30" s="27" t="str">
        <f>IF(AND(OR('positionnement modules'!J30=1,'positionnement modules'!J30="1a"),OR('positionnement modules'!J31=1,'positionnement modules'!J31="1a")),"D","")</f>
        <v/>
      </c>
      <c r="K30" s="27" t="str">
        <f>IF(AND(OR('positionnement modules'!K30=1,'positionnement modules'!K30="1a"),OR('positionnement modules'!K31=1,'positionnement modules'!K31="1a")),"D","")</f>
        <v/>
      </c>
      <c r="L30" s="27" t="str">
        <f>IF(AND(OR('positionnement modules'!L30=1,'positionnement modules'!L30="1a"),OR('positionnement modules'!L31=1,'positionnement modules'!L31="1a")),"D","")</f>
        <v/>
      </c>
      <c r="M30" s="27" t="str">
        <f>IF(AND(OR('positionnement modules'!M30=1,'positionnement modules'!M30="1a"),OR('positionnement modules'!M31=1,'positionnement modules'!M31="1a")),"D","")</f>
        <v/>
      </c>
      <c r="N30" s="27" t="str">
        <f>IF(AND(OR('positionnement modules'!N30=1,'positionnement modules'!N30="1a"),OR('positionnement modules'!N31=1,'positionnement modules'!N31="1a")),"D","")</f>
        <v/>
      </c>
      <c r="O30" s="27" t="str">
        <f>IF(AND(OR('positionnement modules'!O30=1,'positionnement modules'!O30="1a"),OR('positionnement modules'!O31=1,'positionnement modules'!O31="1a")),"D","")</f>
        <v/>
      </c>
      <c r="P30" s="27" t="str">
        <f>IF(AND(OR('positionnement modules'!P30=1,'positionnement modules'!P30="1a"),OR('positionnement modules'!P31=1,'positionnement modules'!P31="1a")),"D","")</f>
        <v/>
      </c>
      <c r="Q30" s="27" t="str">
        <f>IF(AND(OR('positionnement modules'!Q30=1,'positionnement modules'!Q30="1a"),OR('positionnement modules'!Q31=1,'positionnement modules'!Q31="1a")),"D","")</f>
        <v/>
      </c>
      <c r="R30" s="27" t="str">
        <f>IF(AND(OR('positionnement modules'!R30=1,'positionnement modules'!R30="1a"),OR('positionnement modules'!R31=1,'positionnement modules'!R31="1a")),"D","")</f>
        <v/>
      </c>
      <c r="S30" s="27" t="str">
        <f>IF(AND(OR('positionnement modules'!S30=1,'positionnement modules'!S30="1a"),OR('positionnement modules'!S31=1,'positionnement modules'!S31="1a")),"D","")</f>
        <v/>
      </c>
      <c r="T30" s="27" t="str">
        <f>IF(AND(OR('positionnement modules'!T30=1,'positionnement modules'!T30="1a"),OR('positionnement modules'!T31=1,'positionnement modules'!T31="1a")),"D","")</f>
        <v/>
      </c>
      <c r="U30" s="27" t="str">
        <f>IF(AND(OR('positionnement modules'!U30=1,'positionnement modules'!U30="1a"),OR('positionnement modules'!U31=1,'positionnement modules'!U31="1a")),"D","")</f>
        <v/>
      </c>
      <c r="V30" s="27" t="str">
        <f>IF(AND(OR('positionnement modules'!V30=1,'positionnement modules'!V30="1a"),OR('positionnement modules'!V31=1,'positionnement modules'!V31="1a")),"D","")</f>
        <v/>
      </c>
      <c r="W30" s="27" t="str">
        <f>IF(AND(OR('positionnement modules'!W30=1,'positionnement modules'!W30="1a"),OR('positionnement modules'!W31=1,'positionnement modules'!W31="1a")),"D","")</f>
        <v/>
      </c>
      <c r="X30" s="27" t="str">
        <f>IF(AND(OR('positionnement modules'!X30=1,'positionnement modules'!X30="1a"),OR('positionnement modules'!X31=1,'positionnement modules'!X31="1a")),"D","")</f>
        <v/>
      </c>
      <c r="Y30" s="27" t="str">
        <f>IF(AND(OR('positionnement modules'!Y30=1,'positionnement modules'!Y30="1a"),OR('positionnement modules'!Y31=1,'positionnement modules'!Y31="1a")),"D","")</f>
        <v/>
      </c>
      <c r="Z30" s="27" t="str">
        <f>IF(AND(OR('positionnement modules'!Z30=1,'positionnement modules'!Z30="1a"),OR('positionnement modules'!Z31=1,'positionnement modules'!Z31="1a")),"D","")</f>
        <v/>
      </c>
      <c r="AA30" s="27" t="str">
        <f>IF(AND(OR('positionnement modules'!AA30=1,'positionnement modules'!AA30="1a"),OR('positionnement modules'!AA31=1,'positionnement modules'!AA31="1a")),"D","")</f>
        <v/>
      </c>
      <c r="AB30" s="27" t="str">
        <f>IF(AND(OR('positionnement modules'!AB30=1,'positionnement modules'!AB30="1a"),OR('positionnement modules'!AB31=1,'positionnement modules'!AB31="1a")),"D","")</f>
        <v/>
      </c>
      <c r="AC30" s="27" t="str">
        <f>IF(AND(OR('positionnement modules'!AC30=1,'positionnement modules'!AC30="1a"),OR('positionnement modules'!AC31=1,'positionnement modules'!AC31="1a")),"D","")</f>
        <v/>
      </c>
      <c r="AD30" s="27" t="str">
        <f>IF(AND(OR('positionnement modules'!AD30=1,'positionnement modules'!AD30="1a"),OR('positionnement modules'!AD31=1,'positionnement modules'!AD31="1a")),"D","")</f>
        <v/>
      </c>
      <c r="AE30" s="27" t="str">
        <f>IF(AND(OR('positionnement modules'!AE30=1,'positionnement modules'!AE30="1a"),OR('positionnement modules'!AE31=1,'positionnement modules'!AE31="1a")),"D","")</f>
        <v/>
      </c>
      <c r="AF30" s="27" t="str">
        <f>IF(AND(OR('positionnement modules'!AF30=1,'positionnement modules'!AF30="1a"),OR('positionnement modules'!AF31=1,'positionnement modules'!AF31="1a")),"D","")</f>
        <v/>
      </c>
      <c r="AG30" s="27" t="str">
        <f>IF(AND(OR('positionnement modules'!AG30=1,'positionnement modules'!AG30="1a"),OR('positionnement modules'!AG31=1,'positionnement modules'!AG31="1a")),"D","")</f>
        <v/>
      </c>
      <c r="AH30" s="27" t="str">
        <f>IF(AND(OR('positionnement modules'!AH30=1,'positionnement modules'!AH30="1a"),OR('positionnement modules'!AH31=1,'positionnement modules'!AH31="1a")),"D","")</f>
        <v/>
      </c>
      <c r="AI30" s="27" t="str">
        <f>IF(AND(OR('positionnement modules'!AI30=1,'positionnement modules'!AI30="1a"),OR('positionnement modules'!AI31=1,'positionnement modules'!AI31="1a")),"D","")</f>
        <v/>
      </c>
      <c r="AJ30" s="27" t="str">
        <f>IF(AND(OR('positionnement modules'!AJ30=1,'positionnement modules'!AJ30="1a"),OR('positionnement modules'!AJ31=1,'positionnement modules'!AJ31="1a")),"D","")</f>
        <v/>
      </c>
      <c r="AK30" s="27" t="str">
        <f>IF(AND(OR('positionnement modules'!AK30=1,'positionnement modules'!AK30="1a"),OR('positionnement modules'!AK31=1,'positionnement modules'!AK31="1a")),"D","")</f>
        <v/>
      </c>
      <c r="AL30" s="27" t="str">
        <f>IF(AND(OR('positionnement modules'!AL30=1,'positionnement modules'!AL30="1a"),OR('positionnement modules'!AL31=1,'positionnement modules'!AL31="1a")),"D","")</f>
        <v/>
      </c>
      <c r="AM30" s="27" t="str">
        <f>IF(AND(OR('positionnement modules'!AM30=1,'positionnement modules'!AM30="1a"),OR('positionnement modules'!AM31=1,'positionnement modules'!AM31="1a")),"D","")</f>
        <v/>
      </c>
      <c r="AN30" s="27" t="str">
        <f>IF(AND(OR('positionnement modules'!AN30=1,'positionnement modules'!AN30="1a"),OR('positionnement modules'!AN31=1,'positionnement modules'!AN31="1a")),"D","")</f>
        <v/>
      </c>
      <c r="AO30" s="27" t="str">
        <f>IF(AND(OR('positionnement modules'!AO30=1,'positionnement modules'!AO30="1a"),OR('positionnement modules'!AO31=1,'positionnement modules'!AO31="1a")),"D","")</f>
        <v/>
      </c>
      <c r="AP30" s="27" t="str">
        <f>IF(AND(OR('positionnement modules'!AP30=1,'positionnement modules'!AP30="1a"),OR('positionnement modules'!AP31=1,'positionnement modules'!AP31="1a")),"D","")</f>
        <v/>
      </c>
      <c r="AQ30" s="27" t="str">
        <f>IF(AND(OR('positionnement modules'!AQ30=1,'positionnement modules'!AQ30="1a"),OR('positionnement modules'!AQ31=1,'positionnement modules'!AQ31="1a")),"D","")</f>
        <v/>
      </c>
      <c r="AR30" s="27" t="str">
        <f>IF(AND(OR('positionnement modules'!AR30=1,'positionnement modules'!AR30="1a"),OR('positionnement modules'!AR31=1,'positionnement modules'!AR31="1a")),"D","")</f>
        <v/>
      </c>
      <c r="AS30" s="27" t="str">
        <f>IF(AND(OR('positionnement modules'!AS30=1,'positionnement modules'!AS30="1a"),OR('positionnement modules'!AS31=1,'positionnement modules'!AS31="1a")),"D","")</f>
        <v/>
      </c>
      <c r="AT30" s="27" t="str">
        <f>IF(AND(OR('positionnement modules'!AT30=1,'positionnement modules'!AT30="1a"),OR('positionnement modules'!AT31=1,'positionnement modules'!AT31="1a")),"D","")</f>
        <v/>
      </c>
      <c r="AU30" s="27" t="str">
        <f>IF(AND(OR('positionnement modules'!AU30=1,'positionnement modules'!AU30="1a"),OR('positionnement modules'!AU31=1,'positionnement modules'!AU31="1a")),"D","")</f>
        <v/>
      </c>
      <c r="AV30" s="27" t="str">
        <f>IF(AND(OR('positionnement modules'!AV30=1,'positionnement modules'!AV30="1a"),OR('positionnement modules'!AV31=1,'positionnement modules'!AV31="1a")),"D","")</f>
        <v/>
      </c>
      <c r="AW30" s="27" t="str">
        <f>IF(AND(OR('positionnement modules'!AW30=1,'positionnement modules'!AW30="1a"),OR('positionnement modules'!AW31=1,'positionnement modules'!AW31="1a")),"D","")</f>
        <v/>
      </c>
      <c r="AX30" s="27" t="str">
        <f>IF(AND(OR('positionnement modules'!AX30=1,'positionnement modules'!AX30="1a"),OR('positionnement modules'!AX31=1,'positionnement modules'!AX31="1a")),"D","")</f>
        <v/>
      </c>
      <c r="AY30" s="27" t="str">
        <f>IF(AND(OR('positionnement modules'!AY30=1,'positionnement modules'!AY30="1a"),OR('positionnement modules'!AY31=1,'positionnement modules'!AY31="1a")),"D","")</f>
        <v/>
      </c>
      <c r="AZ30" s="27" t="str">
        <f>IF(AND(OR('positionnement modules'!AZ30=1,'positionnement modules'!AZ30="1a"),OR('positionnement modules'!AZ31=1,'positionnement modules'!AZ31="1a")),"D","")</f>
        <v/>
      </c>
      <c r="BA30" s="27" t="str">
        <f>IF(AND(OR('positionnement modules'!BA30=1,'positionnement modules'!BA30="1a"),OR('positionnement modules'!BA31=1,'positionnement modules'!BA31="1a")),"D","")</f>
        <v/>
      </c>
      <c r="BB30" s="27" t="str">
        <f>IF(AND(OR('positionnement modules'!BB30=1,'positionnement modules'!BB30="1a"),OR('positionnement modules'!BB31=1,'positionnement modules'!BB31="1a")),"D","")</f>
        <v/>
      </c>
      <c r="BC30" s="27" t="str">
        <f>IF(AND(OR('positionnement modules'!BC30=1,'positionnement modules'!BC30="1a"),OR('positionnement modules'!BC31=1,'positionnement modules'!BC31="1a")),"D","")</f>
        <v/>
      </c>
      <c r="BD30" s="27" t="str">
        <f>IF(AND(OR('positionnement modules'!BD30=1,'positionnement modules'!BD30="1a"),OR('positionnement modules'!BD31=1,'positionnement modules'!BD31="1a")),"D","")</f>
        <v/>
      </c>
      <c r="BE30" s="27" t="str">
        <f>IF(AND(OR('positionnement modules'!BE30=1,'positionnement modules'!BE30="1a"),OR('positionnement modules'!BE31=1,'positionnement modules'!BE31="1a")),"D","")</f>
        <v/>
      </c>
      <c r="BF30" s="27" t="str">
        <f>IF(AND(OR('positionnement modules'!BF30=1,'positionnement modules'!BF30="1a"),OR('positionnement modules'!BF31=1,'positionnement modules'!BF31="1a")),"D","")</f>
        <v/>
      </c>
      <c r="BG30" s="27" t="str">
        <f>IF(AND(OR('positionnement modules'!BG30=1,'positionnement modules'!BG30="1a"),OR('positionnement modules'!BG31=1,'positionnement modules'!BG31="1a")),"D","")</f>
        <v/>
      </c>
      <c r="BH30" s="27" t="str">
        <f>IF(AND(OR('positionnement modules'!BH30=1,'positionnement modules'!BH30="1a"),OR('positionnement modules'!BH31=1,'positionnement modules'!BH31="1a")),"D","")</f>
        <v/>
      </c>
      <c r="BI30" s="27" t="str">
        <f>IF(AND(OR('positionnement modules'!BI30=1,'positionnement modules'!BI30="1a"),OR('positionnement modules'!BI31=1,'positionnement modules'!BI31="1a")),"D","")</f>
        <v/>
      </c>
      <c r="BJ30" s="27" t="str">
        <f>IF(AND(OR('positionnement modules'!BJ30=1,'positionnement modules'!BJ30="1a"),OR('positionnement modules'!BJ31=1,'positionnement modules'!BJ31="1a")),"D","")</f>
        <v/>
      </c>
      <c r="BK30" s="27" t="str">
        <f>IF(AND(OR('positionnement modules'!BK30=1,'positionnement modules'!BK30="1a"),OR('positionnement modules'!BK31=1,'positionnement modules'!BK31="1a")),"D","")</f>
        <v/>
      </c>
      <c r="BL30" s="27" t="str">
        <f>IF(AND(OR('positionnement modules'!BL30=1,'positionnement modules'!BL30="1a"),OR('positionnement modules'!BL31=1,'positionnement modules'!BL31="1a")),"D","")</f>
        <v/>
      </c>
      <c r="BM30" s="27" t="str">
        <f>IF(AND(OR('positionnement modules'!BM30=1,'positionnement modules'!BM30="1a"),OR('positionnement modules'!BM31=1,'positionnement modules'!BM31="1a")),"D","")</f>
        <v/>
      </c>
      <c r="BN30" s="27" t="str">
        <f>IF(AND(OR('positionnement modules'!BN30=1,'positionnement modules'!BN30="1a"),OR('positionnement modules'!BN31=1,'positionnement modules'!BN31="1a")),"D","")</f>
        <v/>
      </c>
      <c r="BO30" s="27" t="str">
        <f>IF(AND(OR('positionnement modules'!BO30=1,'positionnement modules'!BO30="1a"),OR('positionnement modules'!BO31=1,'positionnement modules'!BO31="1a")),"D","")</f>
        <v/>
      </c>
      <c r="BP30" s="27" t="str">
        <f>IF(AND(OR('positionnement modules'!BP30=1,'positionnement modules'!BP30="1a"),OR('positionnement modules'!BP31=1,'positionnement modules'!BP31="1a")),"D","")</f>
        <v/>
      </c>
      <c r="BQ30" s="27" t="str">
        <f>IF(AND(OR('positionnement modules'!BQ30=1,'positionnement modules'!BQ30="1a"),OR('positionnement modules'!BQ31=1,'positionnement modules'!BQ31="1a")),"D","")</f>
        <v/>
      </c>
      <c r="BR30" s="27" t="str">
        <f>IF(AND(OR('positionnement modules'!BR30=1,'positionnement modules'!BR30="1a"),OR('positionnement modules'!BR31=1,'positionnement modules'!BR31="1a")),"D","")</f>
        <v/>
      </c>
      <c r="BS30" s="27" t="str">
        <f>IF(AND(OR('positionnement modules'!BS30=1,'positionnement modules'!BS30="1a"),OR('positionnement modules'!BS31=1,'positionnement modules'!BS31="1a")),"D","")</f>
        <v/>
      </c>
      <c r="BT30" s="27" t="str">
        <f>IF(AND(OR('positionnement modules'!BT30=1,'positionnement modules'!BT30="1a"),OR('positionnement modules'!BT31=1,'positionnement modules'!BT31="1a")),"D","")</f>
        <v/>
      </c>
      <c r="BU30" s="27" t="str">
        <f>IF(AND(OR('positionnement modules'!BU30=1,'positionnement modules'!BU30="1a"),OR('positionnement modules'!BU31=1,'positionnement modules'!BU31="1a")),"D","")</f>
        <v/>
      </c>
      <c r="BV30" s="27" t="str">
        <f>IF(AND(OR('positionnement modules'!BV30=1,'positionnement modules'!BV30="1a"),OR('positionnement modules'!BV31=1,'positionnement modules'!BV31="1a")),"D","")</f>
        <v/>
      </c>
      <c r="BW30" s="27" t="str">
        <f>IF(AND(OR('positionnement modules'!BW30=1,'positionnement modules'!BW30="1a"),OR('positionnement modules'!BW31=1,'positionnement modules'!BW31="1a")),"D","")</f>
        <v/>
      </c>
      <c r="BX30" s="27" t="str">
        <f>IF(AND(OR('positionnement modules'!BX30=1,'positionnement modules'!BX30="1a"),OR('positionnement modules'!BX31=1,'positionnement modules'!BX31="1a")),"D","")</f>
        <v/>
      </c>
      <c r="BY30" s="27" t="str">
        <f>IF(AND(OR('positionnement modules'!BY30=1,'positionnement modules'!BY30="1a"),OR('positionnement modules'!BY31=1,'positionnement modules'!BY31="1a")),"D","")</f>
        <v/>
      </c>
      <c r="BZ30" s="27" t="str">
        <f>IF(AND(OR('positionnement modules'!BZ30=1,'positionnement modules'!BZ30="1a"),OR('positionnement modules'!BZ31=1,'positionnement modules'!BZ31="1a")),"D","")</f>
        <v/>
      </c>
      <c r="CA30" s="27" t="str">
        <f>IF(AND(OR('positionnement modules'!CA30=1,'positionnement modules'!CA30="1a"),OR('positionnement modules'!CA31=1,'positionnement modules'!CA31="1a")),"D","")</f>
        <v/>
      </c>
      <c r="CB30" s="27" t="str">
        <f>IF(AND(OR('positionnement modules'!CB30=1,'positionnement modules'!CB30="1a"),OR('positionnement modules'!CB31=1,'positionnement modules'!CB31="1a")),"D","")</f>
        <v/>
      </c>
      <c r="CC30" s="27" t="str">
        <f>IF(AND(OR('positionnement modules'!CC30=1,'positionnement modules'!CC30="1a"),OR('positionnement modules'!CC31=1,'positionnement modules'!CC31="1a")),"D","")</f>
        <v/>
      </c>
      <c r="CD30" s="27" t="str">
        <f>IF(AND(OR('positionnement modules'!CD30=1,'positionnement modules'!CD30="1a"),OR('positionnement modules'!CD31=1,'positionnement modules'!CD31="1a")),"D","")</f>
        <v/>
      </c>
      <c r="CE30" s="27" t="str">
        <f>IF(AND(OR('positionnement modules'!CE30=1,'positionnement modules'!CE30="1a"),OR('positionnement modules'!CE31=1,'positionnement modules'!CE31="1a")),"D","")</f>
        <v/>
      </c>
      <c r="CF30" s="27" t="str">
        <f>IF(AND(OR('positionnement modules'!CF30=1,'positionnement modules'!CF30="1a"),OR('positionnement modules'!CF31=1,'positionnement modules'!CF31="1a")),"D","")</f>
        <v/>
      </c>
      <c r="CG30" s="27" t="str">
        <f>IF(AND(OR('positionnement modules'!CG30=1,'positionnement modules'!CG30="1a"),OR('positionnement modules'!CG31=1,'positionnement modules'!CG31="1a")),"D","")</f>
        <v/>
      </c>
      <c r="CH30" s="27" t="str">
        <f>IF(AND(OR('positionnement modules'!CH30=1,'positionnement modules'!CH30="1a"),OR('positionnement modules'!CH31=1,'positionnement modules'!CH31="1a")),"D","")</f>
        <v/>
      </c>
      <c r="CI30" s="27" t="str">
        <f>IF(AND(OR('positionnement modules'!CI30=1,'positionnement modules'!CI30="1a"),OR('positionnement modules'!CI31=1,'positionnement modules'!CI31="1a")),"D","")</f>
        <v/>
      </c>
      <c r="CJ30" s="27" t="str">
        <f>IF(AND(OR('positionnement modules'!CJ30=1,'positionnement modules'!CJ30="1a"),OR('positionnement modules'!CJ31=1,'positionnement modules'!CJ31="1a")),"D","")</f>
        <v/>
      </c>
      <c r="CK30" s="27" t="str">
        <f>IF(AND(OR('positionnement modules'!CK30=1,'positionnement modules'!CK30="1a"),OR('positionnement modules'!CK31=1,'positionnement modules'!CK31="1a")),"D","")</f>
        <v/>
      </c>
      <c r="CL30" s="27" t="str">
        <f>IF(AND(OR('positionnement modules'!CL30=1,'positionnement modules'!CL30="1a"),OR('positionnement modules'!CL31=1,'positionnement modules'!CL31="1a")),"D","")</f>
        <v/>
      </c>
      <c r="CM30" s="27" t="str">
        <f>IF(AND(OR('positionnement modules'!CM30=1,'positionnement modules'!CM30="1a"),OR('positionnement modules'!CM31=1,'positionnement modules'!CM31="1a")),"D","")</f>
        <v/>
      </c>
      <c r="CN30" s="27" t="str">
        <f>IF(AND(OR('positionnement modules'!CN30=1,'positionnement modules'!CN30="1a"),OR('positionnement modules'!CN31=1,'positionnement modules'!CN31="1a")),"D","")</f>
        <v/>
      </c>
      <c r="CO30" s="27" t="str">
        <f>IF(AND(OR('positionnement modules'!CO30=1,'positionnement modules'!CO30="1a"),OR('positionnement modules'!CO31=1,'positionnement modules'!CO31="1a")),"D","")</f>
        <v/>
      </c>
      <c r="CP30" s="27" t="str">
        <f>IF(AND(OR('positionnement modules'!CP30=1,'positionnement modules'!CP30="1a"),OR('positionnement modules'!CP31=1,'positionnement modules'!CP31="1a")),"D","")</f>
        <v/>
      </c>
      <c r="CQ30" s="27" t="str">
        <f>IF(AND(OR('positionnement modules'!CQ30=1,'positionnement modules'!CQ30="1a"),OR('positionnement modules'!CQ31=1,'positionnement modules'!CQ31="1a")),"D","")</f>
        <v/>
      </c>
      <c r="CR30" s="27" t="str">
        <f>IF(AND(OR('positionnement modules'!CR30=1,'positionnement modules'!CR30="1a"),OR('positionnement modules'!CR31=1,'positionnement modules'!CR31="1a")),"D","")</f>
        <v/>
      </c>
      <c r="CS30" s="27" t="str">
        <f>IF(AND(OR('positionnement modules'!CS30=1,'positionnement modules'!CS30="1a"),OR('positionnement modules'!CS31=1,'positionnement modules'!CS31="1a")),"D","")</f>
        <v/>
      </c>
      <c r="CT30" s="27" t="str">
        <f>IF(AND(OR('positionnement modules'!CT30=1,'positionnement modules'!CT30="1a"),OR('positionnement modules'!CT31=1,'positionnement modules'!CT31="1a")),"D","")</f>
        <v/>
      </c>
      <c r="CU30" s="27" t="str">
        <f>IF(AND(OR('positionnement modules'!CU30=1,'positionnement modules'!CU30="1a"),OR('positionnement modules'!CU31=1,'positionnement modules'!CU31="1a")),"D","")</f>
        <v/>
      </c>
      <c r="CV30" s="27" t="str">
        <f>IF(AND(OR('positionnement modules'!CV30=1,'positionnement modules'!CV30="1a"),OR('positionnement modules'!CV31=1,'positionnement modules'!CV31="1a")),"D","")</f>
        <v/>
      </c>
      <c r="CW30" s="27" t="str">
        <f>IF(AND(OR('positionnement modules'!CW30=1,'positionnement modules'!CW30="1a"),OR('positionnement modules'!CW31=1,'positionnement modules'!CW31="1a")),"D","")</f>
        <v/>
      </c>
      <c r="CX30" s="28" t="str">
        <f>IF(AND(OR('positionnement modules'!CX30=1,'positionnement modules'!CX30="1a"),OR('positionnement modules'!CX31=1,'positionnement modules'!CX31="1a")),"D","")</f>
        <v/>
      </c>
      <c r="CY30" s="37"/>
    </row>
    <row r="31" spans="2:103" ht="21" customHeight="1" x14ac:dyDescent="0.35">
      <c r="B31" s="36"/>
      <c r="C31" s="26" t="str">
        <f>IF(AND(OR('positionnement modules'!C31=1,'positionnement modules'!C31="1a"),OR('positionnement modules'!C32=1,'positionnement modules'!C32="1a")),"D","")</f>
        <v/>
      </c>
      <c r="D31" s="27" t="str">
        <f>IF(AND(OR('positionnement modules'!D31=1,'positionnement modules'!D31="1a"),OR('positionnement modules'!D32=1,'positionnement modules'!D32="1a")),"D","")</f>
        <v/>
      </c>
      <c r="E31" s="27" t="str">
        <f>IF(AND(OR('positionnement modules'!E31=1,'positionnement modules'!E31="1a"),OR('positionnement modules'!E32=1,'positionnement modules'!E32="1a")),"D","")</f>
        <v/>
      </c>
      <c r="F31" s="27" t="str">
        <f>IF(AND(OR('positionnement modules'!F31=1,'positionnement modules'!F31="1a"),OR('positionnement modules'!F32=1,'positionnement modules'!F32="1a")),"D","")</f>
        <v/>
      </c>
      <c r="G31" s="27" t="str">
        <f>IF(AND(OR('positionnement modules'!G31=1,'positionnement modules'!G31="1a"),OR('positionnement modules'!G32=1,'positionnement modules'!G32="1a")),"D","")</f>
        <v/>
      </c>
      <c r="H31" s="27" t="str">
        <f>IF(AND(OR('positionnement modules'!H31=1,'positionnement modules'!H31="1a"),OR('positionnement modules'!H32=1,'positionnement modules'!H32="1a")),"D","")</f>
        <v/>
      </c>
      <c r="I31" s="27" t="str">
        <f>IF(AND(OR('positionnement modules'!I31=1,'positionnement modules'!I31="1a"),OR('positionnement modules'!I32=1,'positionnement modules'!I32="1a")),"D","")</f>
        <v/>
      </c>
      <c r="J31" s="27" t="str">
        <f>IF(AND(OR('positionnement modules'!J31=1,'positionnement modules'!J31="1a"),OR('positionnement modules'!J32=1,'positionnement modules'!J32="1a")),"D","")</f>
        <v/>
      </c>
      <c r="K31" s="27" t="str">
        <f>IF(AND(OR('positionnement modules'!K31=1,'positionnement modules'!K31="1a"),OR('positionnement modules'!K32=1,'positionnement modules'!K32="1a")),"D","")</f>
        <v/>
      </c>
      <c r="L31" s="27" t="str">
        <f>IF(AND(OR('positionnement modules'!L31=1,'positionnement modules'!L31="1a"),OR('positionnement modules'!L32=1,'positionnement modules'!L32="1a")),"D","")</f>
        <v/>
      </c>
      <c r="M31" s="27" t="str">
        <f>IF(AND(OR('positionnement modules'!M31=1,'positionnement modules'!M31="1a"),OR('positionnement modules'!M32=1,'positionnement modules'!M32="1a")),"D","")</f>
        <v/>
      </c>
      <c r="N31" s="27" t="str">
        <f>IF(AND(OR('positionnement modules'!N31=1,'positionnement modules'!N31="1a"),OR('positionnement modules'!N32=1,'positionnement modules'!N32="1a")),"D","")</f>
        <v/>
      </c>
      <c r="O31" s="27" t="str">
        <f>IF(AND(OR('positionnement modules'!O31=1,'positionnement modules'!O31="1a"),OR('positionnement modules'!O32=1,'positionnement modules'!O32="1a")),"D","")</f>
        <v/>
      </c>
      <c r="P31" s="27" t="str">
        <f>IF(AND(OR('positionnement modules'!P31=1,'positionnement modules'!P31="1a"),OR('positionnement modules'!P32=1,'positionnement modules'!P32="1a")),"D","")</f>
        <v/>
      </c>
      <c r="Q31" s="27" t="str">
        <f>IF(AND(OR('positionnement modules'!Q31=1,'positionnement modules'!Q31="1a"),OR('positionnement modules'!Q32=1,'positionnement modules'!Q32="1a")),"D","")</f>
        <v/>
      </c>
      <c r="R31" s="27" t="str">
        <f>IF(AND(OR('positionnement modules'!R31=1,'positionnement modules'!R31="1a"),OR('positionnement modules'!R32=1,'positionnement modules'!R32="1a")),"D","")</f>
        <v/>
      </c>
      <c r="S31" s="27" t="str">
        <f>IF(AND(OR('positionnement modules'!S31=1,'positionnement modules'!S31="1a"),OR('positionnement modules'!S32=1,'positionnement modules'!S32="1a")),"D","")</f>
        <v/>
      </c>
      <c r="T31" s="27" t="str">
        <f>IF(AND(OR('positionnement modules'!T31=1,'positionnement modules'!T31="1a"),OR('positionnement modules'!T32=1,'positionnement modules'!T32="1a")),"D","")</f>
        <v/>
      </c>
      <c r="U31" s="27" t="str">
        <f>IF(AND(OR('positionnement modules'!U31=1,'positionnement modules'!U31="1a"),OR('positionnement modules'!U32=1,'positionnement modules'!U32="1a")),"D","")</f>
        <v/>
      </c>
      <c r="V31" s="27" t="str">
        <f>IF(AND(OR('positionnement modules'!V31=1,'positionnement modules'!V31="1a"),OR('positionnement modules'!V32=1,'positionnement modules'!V32="1a")),"D","")</f>
        <v/>
      </c>
      <c r="W31" s="27" t="str">
        <f>IF(AND(OR('positionnement modules'!W31=1,'positionnement modules'!W31="1a"),OR('positionnement modules'!W32=1,'positionnement modules'!W32="1a")),"D","")</f>
        <v/>
      </c>
      <c r="X31" s="27" t="str">
        <f>IF(AND(OR('positionnement modules'!X31=1,'positionnement modules'!X31="1a"),OR('positionnement modules'!X32=1,'positionnement modules'!X32="1a")),"D","")</f>
        <v/>
      </c>
      <c r="Y31" s="27" t="str">
        <f>IF(AND(OR('positionnement modules'!Y31=1,'positionnement modules'!Y31="1a"),OR('positionnement modules'!Y32=1,'positionnement modules'!Y32="1a")),"D","")</f>
        <v/>
      </c>
      <c r="Z31" s="27" t="str">
        <f>IF(AND(OR('positionnement modules'!Z31=1,'positionnement modules'!Z31="1a"),OR('positionnement modules'!Z32=1,'positionnement modules'!Z32="1a")),"D","")</f>
        <v/>
      </c>
      <c r="AA31" s="27" t="str">
        <f>IF(AND(OR('positionnement modules'!AA31=1,'positionnement modules'!AA31="1a"),OR('positionnement modules'!AA32=1,'positionnement modules'!AA32="1a")),"D","")</f>
        <v/>
      </c>
      <c r="AB31" s="27" t="str">
        <f>IF(AND(OR('positionnement modules'!AB31=1,'positionnement modules'!AB31="1a"),OR('positionnement modules'!AB32=1,'positionnement modules'!AB32="1a")),"D","")</f>
        <v/>
      </c>
      <c r="AC31" s="27" t="str">
        <f>IF(AND(OR('positionnement modules'!AC31=1,'positionnement modules'!AC31="1a"),OR('positionnement modules'!AC32=1,'positionnement modules'!AC32="1a")),"D","")</f>
        <v/>
      </c>
      <c r="AD31" s="27" t="str">
        <f>IF(AND(OR('positionnement modules'!AD31=1,'positionnement modules'!AD31="1a"),OR('positionnement modules'!AD32=1,'positionnement modules'!AD32="1a")),"D","")</f>
        <v/>
      </c>
      <c r="AE31" s="27" t="str">
        <f>IF(AND(OR('positionnement modules'!AE31=1,'positionnement modules'!AE31="1a"),OR('positionnement modules'!AE32=1,'positionnement modules'!AE32="1a")),"D","")</f>
        <v/>
      </c>
      <c r="AF31" s="27" t="str">
        <f>IF(AND(OR('positionnement modules'!AF31=1,'positionnement modules'!AF31="1a"),OR('positionnement modules'!AF32=1,'positionnement modules'!AF32="1a")),"D","")</f>
        <v/>
      </c>
      <c r="AG31" s="27" t="str">
        <f>IF(AND(OR('positionnement modules'!AG31=1,'positionnement modules'!AG31="1a"),OR('positionnement modules'!AG32=1,'positionnement modules'!AG32="1a")),"D","")</f>
        <v/>
      </c>
      <c r="AH31" s="27" t="str">
        <f>IF(AND(OR('positionnement modules'!AH31=1,'positionnement modules'!AH31="1a"),OR('positionnement modules'!AH32=1,'positionnement modules'!AH32="1a")),"D","")</f>
        <v/>
      </c>
      <c r="AI31" s="27" t="str">
        <f>IF(AND(OR('positionnement modules'!AI31=1,'positionnement modules'!AI31="1a"),OR('positionnement modules'!AI32=1,'positionnement modules'!AI32="1a")),"D","")</f>
        <v/>
      </c>
      <c r="AJ31" s="27" t="str">
        <f>IF(AND(OR('positionnement modules'!AJ31=1,'positionnement modules'!AJ31="1a"),OR('positionnement modules'!AJ32=1,'positionnement modules'!AJ32="1a")),"D","")</f>
        <v/>
      </c>
      <c r="AK31" s="27" t="str">
        <f>IF(AND(OR('positionnement modules'!AK31=1,'positionnement modules'!AK31="1a"),OR('positionnement modules'!AK32=1,'positionnement modules'!AK32="1a")),"D","")</f>
        <v/>
      </c>
      <c r="AL31" s="27" t="str">
        <f>IF(AND(OR('positionnement modules'!AL31=1,'positionnement modules'!AL31="1a"),OR('positionnement modules'!AL32=1,'positionnement modules'!AL32="1a")),"D","")</f>
        <v/>
      </c>
      <c r="AM31" s="27" t="str">
        <f>IF(AND(OR('positionnement modules'!AM31=1,'positionnement modules'!AM31="1a"),OR('positionnement modules'!AM32=1,'positionnement modules'!AM32="1a")),"D","")</f>
        <v/>
      </c>
      <c r="AN31" s="27" t="str">
        <f>IF(AND(OR('positionnement modules'!AN31=1,'positionnement modules'!AN31="1a"),OR('positionnement modules'!AN32=1,'positionnement modules'!AN32="1a")),"D","")</f>
        <v/>
      </c>
      <c r="AO31" s="27" t="str">
        <f>IF(AND(OR('positionnement modules'!AO31=1,'positionnement modules'!AO31="1a"),OR('positionnement modules'!AO32=1,'positionnement modules'!AO32="1a")),"D","")</f>
        <v/>
      </c>
      <c r="AP31" s="27" t="str">
        <f>IF(AND(OR('positionnement modules'!AP31=1,'positionnement modules'!AP31="1a"),OR('positionnement modules'!AP32=1,'positionnement modules'!AP32="1a")),"D","")</f>
        <v/>
      </c>
      <c r="AQ31" s="27" t="str">
        <f>IF(AND(OR('positionnement modules'!AQ31=1,'positionnement modules'!AQ31="1a"),OR('positionnement modules'!AQ32=1,'positionnement modules'!AQ32="1a")),"D","")</f>
        <v/>
      </c>
      <c r="AR31" s="27" t="str">
        <f>IF(AND(OR('positionnement modules'!AR31=1,'positionnement modules'!AR31="1a"),OR('positionnement modules'!AR32=1,'positionnement modules'!AR32="1a")),"D","")</f>
        <v/>
      </c>
      <c r="AS31" s="27" t="str">
        <f>IF(AND(OR('positionnement modules'!AS31=1,'positionnement modules'!AS31="1a"),OR('positionnement modules'!AS32=1,'positionnement modules'!AS32="1a")),"D","")</f>
        <v/>
      </c>
      <c r="AT31" s="27" t="str">
        <f>IF(AND(OR('positionnement modules'!AT31=1,'positionnement modules'!AT31="1a"),OR('positionnement modules'!AT32=1,'positionnement modules'!AT32="1a")),"D","")</f>
        <v/>
      </c>
      <c r="AU31" s="27" t="str">
        <f>IF(AND(OR('positionnement modules'!AU31=1,'positionnement modules'!AU31="1a"),OR('positionnement modules'!AU32=1,'positionnement modules'!AU32="1a")),"D","")</f>
        <v/>
      </c>
      <c r="AV31" s="27" t="str">
        <f>IF(AND(OR('positionnement modules'!AV31=1,'positionnement modules'!AV31="1a"),OR('positionnement modules'!AV32=1,'positionnement modules'!AV32="1a")),"D","")</f>
        <v/>
      </c>
      <c r="AW31" s="27" t="str">
        <f>IF(AND(OR('positionnement modules'!AW31=1,'positionnement modules'!AW31="1a"),OR('positionnement modules'!AW32=1,'positionnement modules'!AW32="1a")),"D","")</f>
        <v/>
      </c>
      <c r="AX31" s="27" t="str">
        <f>IF(AND(OR('positionnement modules'!AX31=1,'positionnement modules'!AX31="1a"),OR('positionnement modules'!AX32=1,'positionnement modules'!AX32="1a")),"D","")</f>
        <v/>
      </c>
      <c r="AY31" s="27" t="str">
        <f>IF(AND(OR('positionnement modules'!AY31=1,'positionnement modules'!AY31="1a"),OR('positionnement modules'!AY32=1,'positionnement modules'!AY32="1a")),"D","")</f>
        <v/>
      </c>
      <c r="AZ31" s="27" t="str">
        <f>IF(AND(OR('positionnement modules'!AZ31=1,'positionnement modules'!AZ31="1a"),OR('positionnement modules'!AZ32=1,'positionnement modules'!AZ32="1a")),"D","")</f>
        <v/>
      </c>
      <c r="BA31" s="27" t="str">
        <f>IF(AND(OR('positionnement modules'!BA31=1,'positionnement modules'!BA31="1a"),OR('positionnement modules'!BA32=1,'positionnement modules'!BA32="1a")),"D","")</f>
        <v/>
      </c>
      <c r="BB31" s="27" t="str">
        <f>IF(AND(OR('positionnement modules'!BB31=1,'positionnement modules'!BB31="1a"),OR('positionnement modules'!BB32=1,'positionnement modules'!BB32="1a")),"D","")</f>
        <v/>
      </c>
      <c r="BC31" s="27" t="str">
        <f>IF(AND(OR('positionnement modules'!BC31=1,'positionnement modules'!BC31="1a"),OR('positionnement modules'!BC32=1,'positionnement modules'!BC32="1a")),"D","")</f>
        <v/>
      </c>
      <c r="BD31" s="27" t="str">
        <f>IF(AND(OR('positionnement modules'!BD31=1,'positionnement modules'!BD31="1a"),OR('positionnement modules'!BD32=1,'positionnement modules'!BD32="1a")),"D","")</f>
        <v/>
      </c>
      <c r="BE31" s="27" t="str">
        <f>IF(AND(OR('positionnement modules'!BE31=1,'positionnement modules'!BE31="1a"),OR('positionnement modules'!BE32=1,'positionnement modules'!BE32="1a")),"D","")</f>
        <v/>
      </c>
      <c r="BF31" s="27" t="str">
        <f>IF(AND(OR('positionnement modules'!BF31=1,'positionnement modules'!BF31="1a"),OR('positionnement modules'!BF32=1,'positionnement modules'!BF32="1a")),"D","")</f>
        <v/>
      </c>
      <c r="BG31" s="27" t="str">
        <f>IF(AND(OR('positionnement modules'!BG31=1,'positionnement modules'!BG31="1a"),OR('positionnement modules'!BG32=1,'positionnement modules'!BG32="1a")),"D","")</f>
        <v/>
      </c>
      <c r="BH31" s="27" t="str">
        <f>IF(AND(OR('positionnement modules'!BH31=1,'positionnement modules'!BH31="1a"),OR('positionnement modules'!BH32=1,'positionnement modules'!BH32="1a")),"D","")</f>
        <v/>
      </c>
      <c r="BI31" s="27" t="str">
        <f>IF(AND(OR('positionnement modules'!BI31=1,'positionnement modules'!BI31="1a"),OR('positionnement modules'!BI32=1,'positionnement modules'!BI32="1a")),"D","")</f>
        <v/>
      </c>
      <c r="BJ31" s="27" t="str">
        <f>IF(AND(OR('positionnement modules'!BJ31=1,'positionnement modules'!BJ31="1a"),OR('positionnement modules'!BJ32=1,'positionnement modules'!BJ32="1a")),"D","")</f>
        <v/>
      </c>
      <c r="BK31" s="27" t="str">
        <f>IF(AND(OR('positionnement modules'!BK31=1,'positionnement modules'!BK31="1a"),OR('positionnement modules'!BK32=1,'positionnement modules'!BK32="1a")),"D","")</f>
        <v/>
      </c>
      <c r="BL31" s="27" t="str">
        <f>IF(AND(OR('positionnement modules'!BL31=1,'positionnement modules'!BL31="1a"),OR('positionnement modules'!BL32=1,'positionnement modules'!BL32="1a")),"D","")</f>
        <v/>
      </c>
      <c r="BM31" s="27" t="str">
        <f>IF(AND(OR('positionnement modules'!BM31=1,'positionnement modules'!BM31="1a"),OR('positionnement modules'!BM32=1,'positionnement modules'!BM32="1a")),"D","")</f>
        <v/>
      </c>
      <c r="BN31" s="27" t="str">
        <f>IF(AND(OR('positionnement modules'!BN31=1,'positionnement modules'!BN31="1a"),OR('positionnement modules'!BN32=1,'positionnement modules'!BN32="1a")),"D","")</f>
        <v/>
      </c>
      <c r="BO31" s="27" t="str">
        <f>IF(AND(OR('positionnement modules'!BO31=1,'positionnement modules'!BO31="1a"),OR('positionnement modules'!BO32=1,'positionnement modules'!BO32="1a")),"D","")</f>
        <v/>
      </c>
      <c r="BP31" s="27" t="str">
        <f>IF(AND(OR('positionnement modules'!BP31=1,'positionnement modules'!BP31="1a"),OR('positionnement modules'!BP32=1,'positionnement modules'!BP32="1a")),"D","")</f>
        <v/>
      </c>
      <c r="BQ31" s="27" t="str">
        <f>IF(AND(OR('positionnement modules'!BQ31=1,'positionnement modules'!BQ31="1a"),OR('positionnement modules'!BQ32=1,'positionnement modules'!BQ32="1a")),"D","")</f>
        <v/>
      </c>
      <c r="BR31" s="27" t="str">
        <f>IF(AND(OR('positionnement modules'!BR31=1,'positionnement modules'!BR31="1a"),OR('positionnement modules'!BR32=1,'positionnement modules'!BR32="1a")),"D","")</f>
        <v/>
      </c>
      <c r="BS31" s="27" t="str">
        <f>IF(AND(OR('positionnement modules'!BS31=1,'positionnement modules'!BS31="1a"),OR('positionnement modules'!BS32=1,'positionnement modules'!BS32="1a")),"D","")</f>
        <v/>
      </c>
      <c r="BT31" s="27" t="str">
        <f>IF(AND(OR('positionnement modules'!BT31=1,'positionnement modules'!BT31="1a"),OR('positionnement modules'!BT32=1,'positionnement modules'!BT32="1a")),"D","")</f>
        <v/>
      </c>
      <c r="BU31" s="27" t="str">
        <f>IF(AND(OR('positionnement modules'!BU31=1,'positionnement modules'!BU31="1a"),OR('positionnement modules'!BU32=1,'positionnement modules'!BU32="1a")),"D","")</f>
        <v/>
      </c>
      <c r="BV31" s="27" t="str">
        <f>IF(AND(OR('positionnement modules'!BV31=1,'positionnement modules'!BV31="1a"),OR('positionnement modules'!BV32=1,'positionnement modules'!BV32="1a")),"D","")</f>
        <v/>
      </c>
      <c r="BW31" s="27" t="str">
        <f>IF(AND(OR('positionnement modules'!BW31=1,'positionnement modules'!BW31="1a"),OR('positionnement modules'!BW32=1,'positionnement modules'!BW32="1a")),"D","")</f>
        <v/>
      </c>
      <c r="BX31" s="27" t="str">
        <f>IF(AND(OR('positionnement modules'!BX31=1,'positionnement modules'!BX31="1a"),OR('positionnement modules'!BX32=1,'positionnement modules'!BX32="1a")),"D","")</f>
        <v/>
      </c>
      <c r="BY31" s="27" t="str">
        <f>IF(AND(OR('positionnement modules'!BY31=1,'positionnement modules'!BY31="1a"),OR('positionnement modules'!BY32=1,'positionnement modules'!BY32="1a")),"D","")</f>
        <v/>
      </c>
      <c r="BZ31" s="27" t="str">
        <f>IF(AND(OR('positionnement modules'!BZ31=1,'positionnement modules'!BZ31="1a"),OR('positionnement modules'!BZ32=1,'positionnement modules'!BZ32="1a")),"D","")</f>
        <v/>
      </c>
      <c r="CA31" s="27" t="str">
        <f>IF(AND(OR('positionnement modules'!CA31=1,'positionnement modules'!CA31="1a"),OR('positionnement modules'!CA32=1,'positionnement modules'!CA32="1a")),"D","")</f>
        <v/>
      </c>
      <c r="CB31" s="27" t="str">
        <f>IF(AND(OR('positionnement modules'!CB31=1,'positionnement modules'!CB31="1a"),OR('positionnement modules'!CB32=1,'positionnement modules'!CB32="1a")),"D","")</f>
        <v/>
      </c>
      <c r="CC31" s="27" t="str">
        <f>IF(AND(OR('positionnement modules'!CC31=1,'positionnement modules'!CC31="1a"),OR('positionnement modules'!CC32=1,'positionnement modules'!CC32="1a")),"D","")</f>
        <v/>
      </c>
      <c r="CD31" s="27" t="str">
        <f>IF(AND(OR('positionnement modules'!CD31=1,'positionnement modules'!CD31="1a"),OR('positionnement modules'!CD32=1,'positionnement modules'!CD32="1a")),"D","")</f>
        <v/>
      </c>
      <c r="CE31" s="27" t="str">
        <f>IF(AND(OR('positionnement modules'!CE31=1,'positionnement modules'!CE31="1a"),OR('positionnement modules'!CE32=1,'positionnement modules'!CE32="1a")),"D","")</f>
        <v/>
      </c>
      <c r="CF31" s="27" t="str">
        <f>IF(AND(OR('positionnement modules'!CF31=1,'positionnement modules'!CF31="1a"),OR('positionnement modules'!CF32=1,'positionnement modules'!CF32="1a")),"D","")</f>
        <v/>
      </c>
      <c r="CG31" s="27" t="str">
        <f>IF(AND(OR('positionnement modules'!CG31=1,'positionnement modules'!CG31="1a"),OR('positionnement modules'!CG32=1,'positionnement modules'!CG32="1a")),"D","")</f>
        <v/>
      </c>
      <c r="CH31" s="27" t="str">
        <f>IF(AND(OR('positionnement modules'!CH31=1,'positionnement modules'!CH31="1a"),OR('positionnement modules'!CH32=1,'positionnement modules'!CH32="1a")),"D","")</f>
        <v/>
      </c>
      <c r="CI31" s="27" t="str">
        <f>IF(AND(OR('positionnement modules'!CI31=1,'positionnement modules'!CI31="1a"),OR('positionnement modules'!CI32=1,'positionnement modules'!CI32="1a")),"D","")</f>
        <v/>
      </c>
      <c r="CJ31" s="27" t="str">
        <f>IF(AND(OR('positionnement modules'!CJ31=1,'positionnement modules'!CJ31="1a"),OR('positionnement modules'!CJ32=1,'positionnement modules'!CJ32="1a")),"D","")</f>
        <v/>
      </c>
      <c r="CK31" s="27" t="str">
        <f>IF(AND(OR('positionnement modules'!CK31=1,'positionnement modules'!CK31="1a"),OR('positionnement modules'!CK32=1,'positionnement modules'!CK32="1a")),"D","")</f>
        <v/>
      </c>
      <c r="CL31" s="27" t="str">
        <f>IF(AND(OR('positionnement modules'!CL31=1,'positionnement modules'!CL31="1a"),OR('positionnement modules'!CL32=1,'positionnement modules'!CL32="1a")),"D","")</f>
        <v/>
      </c>
      <c r="CM31" s="27" t="str">
        <f>IF(AND(OR('positionnement modules'!CM31=1,'positionnement modules'!CM31="1a"),OR('positionnement modules'!CM32=1,'positionnement modules'!CM32="1a")),"D","")</f>
        <v/>
      </c>
      <c r="CN31" s="27" t="str">
        <f>IF(AND(OR('positionnement modules'!CN31=1,'positionnement modules'!CN31="1a"),OR('positionnement modules'!CN32=1,'positionnement modules'!CN32="1a")),"D","")</f>
        <v/>
      </c>
      <c r="CO31" s="27" t="str">
        <f>IF(AND(OR('positionnement modules'!CO31=1,'positionnement modules'!CO31="1a"),OR('positionnement modules'!CO32=1,'positionnement modules'!CO32="1a")),"D","")</f>
        <v/>
      </c>
      <c r="CP31" s="27" t="str">
        <f>IF(AND(OR('positionnement modules'!CP31=1,'positionnement modules'!CP31="1a"),OR('positionnement modules'!CP32=1,'positionnement modules'!CP32="1a")),"D","")</f>
        <v/>
      </c>
      <c r="CQ31" s="27" t="str">
        <f>IF(AND(OR('positionnement modules'!CQ31=1,'positionnement modules'!CQ31="1a"),OR('positionnement modules'!CQ32=1,'positionnement modules'!CQ32="1a")),"D","")</f>
        <v/>
      </c>
      <c r="CR31" s="27" t="str">
        <f>IF(AND(OR('positionnement modules'!CR31=1,'positionnement modules'!CR31="1a"),OR('positionnement modules'!CR32=1,'positionnement modules'!CR32="1a")),"D","")</f>
        <v/>
      </c>
      <c r="CS31" s="27" t="str">
        <f>IF(AND(OR('positionnement modules'!CS31=1,'positionnement modules'!CS31="1a"),OR('positionnement modules'!CS32=1,'positionnement modules'!CS32="1a")),"D","")</f>
        <v/>
      </c>
      <c r="CT31" s="27" t="str">
        <f>IF(AND(OR('positionnement modules'!CT31=1,'positionnement modules'!CT31="1a"),OR('positionnement modules'!CT32=1,'positionnement modules'!CT32="1a")),"D","")</f>
        <v/>
      </c>
      <c r="CU31" s="27" t="str">
        <f>IF(AND(OR('positionnement modules'!CU31=1,'positionnement modules'!CU31="1a"),OR('positionnement modules'!CU32=1,'positionnement modules'!CU32="1a")),"D","")</f>
        <v/>
      </c>
      <c r="CV31" s="27" t="str">
        <f>IF(AND(OR('positionnement modules'!CV31=1,'positionnement modules'!CV31="1a"),OR('positionnement modules'!CV32=1,'positionnement modules'!CV32="1a")),"D","")</f>
        <v/>
      </c>
      <c r="CW31" s="27" t="str">
        <f>IF(AND(OR('positionnement modules'!CW31=1,'positionnement modules'!CW31="1a"),OR('positionnement modules'!CW32=1,'positionnement modules'!CW32="1a")),"D","")</f>
        <v/>
      </c>
      <c r="CX31" s="28" t="str">
        <f>IF(AND(OR('positionnement modules'!CX31=1,'positionnement modules'!CX31="1a"),OR('positionnement modules'!CX32=1,'positionnement modules'!CX32="1a")),"D","")</f>
        <v/>
      </c>
      <c r="CY31" s="37"/>
    </row>
    <row r="32" spans="2:103" ht="21" customHeight="1" x14ac:dyDescent="0.35">
      <c r="B32" s="36"/>
      <c r="C32" s="26" t="str">
        <f>IF(AND(OR('positionnement modules'!C32=1,'positionnement modules'!C32="1a"),OR('positionnement modules'!C33=1,'positionnement modules'!C33="1a")),"D","")</f>
        <v/>
      </c>
      <c r="D32" s="27" t="str">
        <f>IF(AND(OR('positionnement modules'!D32=1,'positionnement modules'!D32="1a"),OR('positionnement modules'!D33=1,'positionnement modules'!D33="1a")),"D","")</f>
        <v/>
      </c>
      <c r="E32" s="27" t="str">
        <f>IF(AND(OR('positionnement modules'!E32=1,'positionnement modules'!E32="1a"),OR('positionnement modules'!E33=1,'positionnement modules'!E33="1a")),"D","")</f>
        <v/>
      </c>
      <c r="F32" s="27" t="str">
        <f>IF(AND(OR('positionnement modules'!F32=1,'positionnement modules'!F32="1a"),OR('positionnement modules'!F33=1,'positionnement modules'!F33="1a")),"D","")</f>
        <v/>
      </c>
      <c r="G32" s="27" t="str">
        <f>IF(AND(OR('positionnement modules'!G32=1,'positionnement modules'!G32="1a"),OR('positionnement modules'!G33=1,'positionnement modules'!G33="1a")),"D","")</f>
        <v/>
      </c>
      <c r="H32" s="27" t="str">
        <f>IF(AND(OR('positionnement modules'!H32=1,'positionnement modules'!H32="1a"),OR('positionnement modules'!H33=1,'positionnement modules'!H33="1a")),"D","")</f>
        <v/>
      </c>
      <c r="I32" s="27" t="str">
        <f>IF(AND(OR('positionnement modules'!I32=1,'positionnement modules'!I32="1a"),OR('positionnement modules'!I33=1,'positionnement modules'!I33="1a")),"D","")</f>
        <v/>
      </c>
      <c r="J32" s="27" t="str">
        <f>IF(AND(OR('positionnement modules'!J32=1,'positionnement modules'!J32="1a"),OR('positionnement modules'!J33=1,'positionnement modules'!J33="1a")),"D","")</f>
        <v/>
      </c>
      <c r="K32" s="27" t="str">
        <f>IF(AND(OR('positionnement modules'!K32=1,'positionnement modules'!K32="1a"),OR('positionnement modules'!K33=1,'positionnement modules'!K33="1a")),"D","")</f>
        <v/>
      </c>
      <c r="L32" s="27" t="str">
        <f>IF(AND(OR('positionnement modules'!L32=1,'positionnement modules'!L32="1a"),OR('positionnement modules'!L33=1,'positionnement modules'!L33="1a")),"D","")</f>
        <v/>
      </c>
      <c r="M32" s="27" t="str">
        <f>IF(AND(OR('positionnement modules'!M32=1,'positionnement modules'!M32="1a"),OR('positionnement modules'!M33=1,'positionnement modules'!M33="1a")),"D","")</f>
        <v/>
      </c>
      <c r="N32" s="27" t="str">
        <f>IF(AND(OR('positionnement modules'!N32=1,'positionnement modules'!N32="1a"),OR('positionnement modules'!N33=1,'positionnement modules'!N33="1a")),"D","")</f>
        <v/>
      </c>
      <c r="O32" s="27" t="str">
        <f>IF(AND(OR('positionnement modules'!O32=1,'positionnement modules'!O32="1a"),OR('positionnement modules'!O33=1,'positionnement modules'!O33="1a")),"D","")</f>
        <v/>
      </c>
      <c r="P32" s="27" t="str">
        <f>IF(AND(OR('positionnement modules'!P32=1,'positionnement modules'!P32="1a"),OR('positionnement modules'!P33=1,'positionnement modules'!P33="1a")),"D","")</f>
        <v/>
      </c>
      <c r="Q32" s="27" t="str">
        <f>IF(AND(OR('positionnement modules'!Q32=1,'positionnement modules'!Q32="1a"),OR('positionnement modules'!Q33=1,'positionnement modules'!Q33="1a")),"D","")</f>
        <v/>
      </c>
      <c r="R32" s="27" t="str">
        <f>IF(AND(OR('positionnement modules'!R32=1,'positionnement modules'!R32="1a"),OR('positionnement modules'!R33=1,'positionnement modules'!R33="1a")),"D","")</f>
        <v/>
      </c>
      <c r="S32" s="27" t="str">
        <f>IF(AND(OR('positionnement modules'!S32=1,'positionnement modules'!S32="1a"),OR('positionnement modules'!S33=1,'positionnement modules'!S33="1a")),"D","")</f>
        <v/>
      </c>
      <c r="T32" s="27" t="str">
        <f>IF(AND(OR('positionnement modules'!T32=1,'positionnement modules'!T32="1a"),OR('positionnement modules'!T33=1,'positionnement modules'!T33="1a")),"D","")</f>
        <v/>
      </c>
      <c r="U32" s="27" t="str">
        <f>IF(AND(OR('positionnement modules'!U32=1,'positionnement modules'!U32="1a"),OR('positionnement modules'!U33=1,'positionnement modules'!U33="1a")),"D","")</f>
        <v/>
      </c>
      <c r="V32" s="27" t="str">
        <f>IF(AND(OR('positionnement modules'!V32=1,'positionnement modules'!V32="1a"),OR('positionnement modules'!V33=1,'positionnement modules'!V33="1a")),"D","")</f>
        <v/>
      </c>
      <c r="W32" s="27" t="str">
        <f>IF(AND(OR('positionnement modules'!W32=1,'positionnement modules'!W32="1a"),OR('positionnement modules'!W33=1,'positionnement modules'!W33="1a")),"D","")</f>
        <v/>
      </c>
      <c r="X32" s="27" t="str">
        <f>IF(AND(OR('positionnement modules'!X32=1,'positionnement modules'!X32="1a"),OR('positionnement modules'!X33=1,'positionnement modules'!X33="1a")),"D","")</f>
        <v/>
      </c>
      <c r="Y32" s="27" t="str">
        <f>IF(AND(OR('positionnement modules'!Y32=1,'positionnement modules'!Y32="1a"),OR('positionnement modules'!Y33=1,'positionnement modules'!Y33="1a")),"D","")</f>
        <v/>
      </c>
      <c r="Z32" s="27" t="str">
        <f>IF(AND(OR('positionnement modules'!Z32=1,'positionnement modules'!Z32="1a"),OR('positionnement modules'!Z33=1,'positionnement modules'!Z33="1a")),"D","")</f>
        <v/>
      </c>
      <c r="AA32" s="27" t="str">
        <f>IF(AND(OR('positionnement modules'!AA32=1,'positionnement modules'!AA32="1a"),OR('positionnement modules'!AA33=1,'positionnement modules'!AA33="1a")),"D","")</f>
        <v/>
      </c>
      <c r="AB32" s="27" t="str">
        <f>IF(AND(OR('positionnement modules'!AB32=1,'positionnement modules'!AB32="1a"),OR('positionnement modules'!AB33=1,'positionnement modules'!AB33="1a")),"D","")</f>
        <v/>
      </c>
      <c r="AC32" s="27" t="str">
        <f>IF(AND(OR('positionnement modules'!AC32=1,'positionnement modules'!AC32="1a"),OR('positionnement modules'!AC33=1,'positionnement modules'!AC33="1a")),"D","")</f>
        <v/>
      </c>
      <c r="AD32" s="27" t="str">
        <f>IF(AND(OR('positionnement modules'!AD32=1,'positionnement modules'!AD32="1a"),OR('positionnement modules'!AD33=1,'positionnement modules'!AD33="1a")),"D","")</f>
        <v/>
      </c>
      <c r="AE32" s="27" t="str">
        <f>IF(AND(OR('positionnement modules'!AE32=1,'positionnement modules'!AE32="1a"),OR('positionnement modules'!AE33=1,'positionnement modules'!AE33="1a")),"D","")</f>
        <v/>
      </c>
      <c r="AF32" s="27" t="str">
        <f>IF(AND(OR('positionnement modules'!AF32=1,'positionnement modules'!AF32="1a"),OR('positionnement modules'!AF33=1,'positionnement modules'!AF33="1a")),"D","")</f>
        <v/>
      </c>
      <c r="AG32" s="27" t="str">
        <f>IF(AND(OR('positionnement modules'!AG32=1,'positionnement modules'!AG32="1a"),OR('positionnement modules'!AG33=1,'positionnement modules'!AG33="1a")),"D","")</f>
        <v/>
      </c>
      <c r="AH32" s="27" t="str">
        <f>IF(AND(OR('positionnement modules'!AH32=1,'positionnement modules'!AH32="1a"),OR('positionnement modules'!AH33=1,'positionnement modules'!AH33="1a")),"D","")</f>
        <v/>
      </c>
      <c r="AI32" s="27" t="str">
        <f>IF(AND(OR('positionnement modules'!AI32=1,'positionnement modules'!AI32="1a"),OR('positionnement modules'!AI33=1,'positionnement modules'!AI33="1a")),"D","")</f>
        <v/>
      </c>
      <c r="AJ32" s="27" t="str">
        <f>IF(AND(OR('positionnement modules'!AJ32=1,'positionnement modules'!AJ32="1a"),OR('positionnement modules'!AJ33=1,'positionnement modules'!AJ33="1a")),"D","")</f>
        <v/>
      </c>
      <c r="AK32" s="27" t="str">
        <f>IF(AND(OR('positionnement modules'!AK32=1,'positionnement modules'!AK32="1a"),OR('positionnement modules'!AK33=1,'positionnement modules'!AK33="1a")),"D","")</f>
        <v/>
      </c>
      <c r="AL32" s="27" t="str">
        <f>IF(AND(OR('positionnement modules'!AL32=1,'positionnement modules'!AL32="1a"),OR('positionnement modules'!AL33=1,'positionnement modules'!AL33="1a")),"D","")</f>
        <v/>
      </c>
      <c r="AM32" s="27" t="str">
        <f>IF(AND(OR('positionnement modules'!AM32=1,'positionnement modules'!AM32="1a"),OR('positionnement modules'!AM33=1,'positionnement modules'!AM33="1a")),"D","")</f>
        <v/>
      </c>
      <c r="AN32" s="27" t="str">
        <f>IF(AND(OR('positionnement modules'!AN32=1,'positionnement modules'!AN32="1a"),OR('positionnement modules'!AN33=1,'positionnement modules'!AN33="1a")),"D","")</f>
        <v/>
      </c>
      <c r="AO32" s="27" t="str">
        <f>IF(AND(OR('positionnement modules'!AO32=1,'positionnement modules'!AO32="1a"),OR('positionnement modules'!AO33=1,'positionnement modules'!AO33="1a")),"D","")</f>
        <v/>
      </c>
      <c r="AP32" s="27" t="str">
        <f>IF(AND(OR('positionnement modules'!AP32=1,'positionnement modules'!AP32="1a"),OR('positionnement modules'!AP33=1,'positionnement modules'!AP33="1a")),"D","")</f>
        <v/>
      </c>
      <c r="AQ32" s="27" t="str">
        <f>IF(AND(OR('positionnement modules'!AQ32=1,'positionnement modules'!AQ32="1a"),OR('positionnement modules'!AQ33=1,'positionnement modules'!AQ33="1a")),"D","")</f>
        <v/>
      </c>
      <c r="AR32" s="27" t="str">
        <f>IF(AND(OR('positionnement modules'!AR32=1,'positionnement modules'!AR32="1a"),OR('positionnement modules'!AR33=1,'positionnement modules'!AR33="1a")),"D","")</f>
        <v/>
      </c>
      <c r="AS32" s="27" t="str">
        <f>IF(AND(OR('positionnement modules'!AS32=1,'positionnement modules'!AS32="1a"),OR('positionnement modules'!AS33=1,'positionnement modules'!AS33="1a")),"D","")</f>
        <v/>
      </c>
      <c r="AT32" s="27" t="str">
        <f>IF(AND(OR('positionnement modules'!AT32=1,'positionnement modules'!AT32="1a"),OR('positionnement modules'!AT33=1,'positionnement modules'!AT33="1a")),"D","")</f>
        <v/>
      </c>
      <c r="AU32" s="27" t="str">
        <f>IF(AND(OR('positionnement modules'!AU32=1,'positionnement modules'!AU32="1a"),OR('positionnement modules'!AU33=1,'positionnement modules'!AU33="1a")),"D","")</f>
        <v/>
      </c>
      <c r="AV32" s="27" t="str">
        <f>IF(AND(OR('positionnement modules'!AV32=1,'positionnement modules'!AV32="1a"),OR('positionnement modules'!AV33=1,'positionnement modules'!AV33="1a")),"D","")</f>
        <v/>
      </c>
      <c r="AW32" s="27" t="str">
        <f>IF(AND(OR('positionnement modules'!AW32=1,'positionnement modules'!AW32="1a"),OR('positionnement modules'!AW33=1,'positionnement modules'!AW33="1a")),"D","")</f>
        <v/>
      </c>
      <c r="AX32" s="27" t="str">
        <f>IF(AND(OR('positionnement modules'!AX32=1,'positionnement modules'!AX32="1a"),OR('positionnement modules'!AX33=1,'positionnement modules'!AX33="1a")),"D","")</f>
        <v/>
      </c>
      <c r="AY32" s="27" t="str">
        <f>IF(AND(OR('positionnement modules'!AY32=1,'positionnement modules'!AY32="1a"),OR('positionnement modules'!AY33=1,'positionnement modules'!AY33="1a")),"D","")</f>
        <v/>
      </c>
      <c r="AZ32" s="27" t="str">
        <f>IF(AND(OR('positionnement modules'!AZ32=1,'positionnement modules'!AZ32="1a"),OR('positionnement modules'!AZ33=1,'positionnement modules'!AZ33="1a")),"D","")</f>
        <v/>
      </c>
      <c r="BA32" s="27" t="str">
        <f>IF(AND(OR('positionnement modules'!BA32=1,'positionnement modules'!BA32="1a"),OR('positionnement modules'!BA33=1,'positionnement modules'!BA33="1a")),"D","")</f>
        <v/>
      </c>
      <c r="BB32" s="27" t="str">
        <f>IF(AND(OR('positionnement modules'!BB32=1,'positionnement modules'!BB32="1a"),OR('positionnement modules'!BB33=1,'positionnement modules'!BB33="1a")),"D","")</f>
        <v/>
      </c>
      <c r="BC32" s="27" t="str">
        <f>IF(AND(OR('positionnement modules'!BC32=1,'positionnement modules'!BC32="1a"),OR('positionnement modules'!BC33=1,'positionnement modules'!BC33="1a")),"D","")</f>
        <v/>
      </c>
      <c r="BD32" s="27" t="str">
        <f>IF(AND(OR('positionnement modules'!BD32=1,'positionnement modules'!BD32="1a"),OR('positionnement modules'!BD33=1,'positionnement modules'!BD33="1a")),"D","")</f>
        <v/>
      </c>
      <c r="BE32" s="27" t="str">
        <f>IF(AND(OR('positionnement modules'!BE32=1,'positionnement modules'!BE32="1a"),OR('positionnement modules'!BE33=1,'positionnement modules'!BE33="1a")),"D","")</f>
        <v/>
      </c>
      <c r="BF32" s="27" t="str">
        <f>IF(AND(OR('positionnement modules'!BF32=1,'positionnement modules'!BF32="1a"),OR('positionnement modules'!BF33=1,'positionnement modules'!BF33="1a")),"D","")</f>
        <v/>
      </c>
      <c r="BG32" s="27" t="str">
        <f>IF(AND(OR('positionnement modules'!BG32=1,'positionnement modules'!BG32="1a"),OR('positionnement modules'!BG33=1,'positionnement modules'!BG33="1a")),"D","")</f>
        <v/>
      </c>
      <c r="BH32" s="27" t="str">
        <f>IF(AND(OR('positionnement modules'!BH32=1,'positionnement modules'!BH32="1a"),OR('positionnement modules'!BH33=1,'positionnement modules'!BH33="1a")),"D","")</f>
        <v/>
      </c>
      <c r="BI32" s="27" t="str">
        <f>IF(AND(OR('positionnement modules'!BI32=1,'positionnement modules'!BI32="1a"),OR('positionnement modules'!BI33=1,'positionnement modules'!BI33="1a")),"D","")</f>
        <v/>
      </c>
      <c r="BJ32" s="27" t="str">
        <f>IF(AND(OR('positionnement modules'!BJ32=1,'positionnement modules'!BJ32="1a"),OR('positionnement modules'!BJ33=1,'positionnement modules'!BJ33="1a")),"D","")</f>
        <v/>
      </c>
      <c r="BK32" s="27" t="str">
        <f>IF(AND(OR('positionnement modules'!BK32=1,'positionnement modules'!BK32="1a"),OR('positionnement modules'!BK33=1,'positionnement modules'!BK33="1a")),"D","")</f>
        <v/>
      </c>
      <c r="BL32" s="27" t="str">
        <f>IF(AND(OR('positionnement modules'!BL32=1,'positionnement modules'!BL32="1a"),OR('positionnement modules'!BL33=1,'positionnement modules'!BL33="1a")),"D","")</f>
        <v/>
      </c>
      <c r="BM32" s="27" t="str">
        <f>IF(AND(OR('positionnement modules'!BM32=1,'positionnement modules'!BM32="1a"),OR('positionnement modules'!BM33=1,'positionnement modules'!BM33="1a")),"D","")</f>
        <v/>
      </c>
      <c r="BN32" s="27" t="str">
        <f>IF(AND(OR('positionnement modules'!BN32=1,'positionnement modules'!BN32="1a"),OR('positionnement modules'!BN33=1,'positionnement modules'!BN33="1a")),"D","")</f>
        <v/>
      </c>
      <c r="BO32" s="27" t="str">
        <f>IF(AND(OR('positionnement modules'!BO32=1,'positionnement modules'!BO32="1a"),OR('positionnement modules'!BO33=1,'positionnement modules'!BO33="1a")),"D","")</f>
        <v/>
      </c>
      <c r="BP32" s="27" t="str">
        <f>IF(AND(OR('positionnement modules'!BP32=1,'positionnement modules'!BP32="1a"),OR('positionnement modules'!BP33=1,'positionnement modules'!BP33="1a")),"D","")</f>
        <v/>
      </c>
      <c r="BQ32" s="27" t="str">
        <f>IF(AND(OR('positionnement modules'!BQ32=1,'positionnement modules'!BQ32="1a"),OR('positionnement modules'!BQ33=1,'positionnement modules'!BQ33="1a")),"D","")</f>
        <v/>
      </c>
      <c r="BR32" s="27" t="str">
        <f>IF(AND(OR('positionnement modules'!BR32=1,'positionnement modules'!BR32="1a"),OR('positionnement modules'!BR33=1,'positionnement modules'!BR33="1a")),"D","")</f>
        <v/>
      </c>
      <c r="BS32" s="27" t="str">
        <f>IF(AND(OR('positionnement modules'!BS32=1,'positionnement modules'!BS32="1a"),OR('positionnement modules'!BS33=1,'positionnement modules'!BS33="1a")),"D","")</f>
        <v/>
      </c>
      <c r="BT32" s="27" t="str">
        <f>IF(AND(OR('positionnement modules'!BT32=1,'positionnement modules'!BT32="1a"),OR('positionnement modules'!BT33=1,'positionnement modules'!BT33="1a")),"D","")</f>
        <v/>
      </c>
      <c r="BU32" s="27" t="str">
        <f>IF(AND(OR('positionnement modules'!BU32=1,'positionnement modules'!BU32="1a"),OR('positionnement modules'!BU33=1,'positionnement modules'!BU33="1a")),"D","")</f>
        <v/>
      </c>
      <c r="BV32" s="27" t="str">
        <f>IF(AND(OR('positionnement modules'!BV32=1,'positionnement modules'!BV32="1a"),OR('positionnement modules'!BV33=1,'positionnement modules'!BV33="1a")),"D","")</f>
        <v/>
      </c>
      <c r="BW32" s="27" t="str">
        <f>IF(AND(OR('positionnement modules'!BW32=1,'positionnement modules'!BW32="1a"),OR('positionnement modules'!BW33=1,'positionnement modules'!BW33="1a")),"D","")</f>
        <v/>
      </c>
      <c r="BX32" s="27" t="str">
        <f>IF(AND(OR('positionnement modules'!BX32=1,'positionnement modules'!BX32="1a"),OR('positionnement modules'!BX33=1,'positionnement modules'!BX33="1a")),"D","")</f>
        <v/>
      </c>
      <c r="BY32" s="27" t="str">
        <f>IF(AND(OR('positionnement modules'!BY32=1,'positionnement modules'!BY32="1a"),OR('positionnement modules'!BY33=1,'positionnement modules'!BY33="1a")),"D","")</f>
        <v/>
      </c>
      <c r="BZ32" s="27" t="str">
        <f>IF(AND(OR('positionnement modules'!BZ32=1,'positionnement modules'!BZ32="1a"),OR('positionnement modules'!BZ33=1,'positionnement modules'!BZ33="1a")),"D","")</f>
        <v/>
      </c>
      <c r="CA32" s="27" t="str">
        <f>IF(AND(OR('positionnement modules'!CA32=1,'positionnement modules'!CA32="1a"),OR('positionnement modules'!CA33=1,'positionnement modules'!CA33="1a")),"D","")</f>
        <v/>
      </c>
      <c r="CB32" s="27" t="str">
        <f>IF(AND(OR('positionnement modules'!CB32=1,'positionnement modules'!CB32="1a"),OR('positionnement modules'!CB33=1,'positionnement modules'!CB33="1a")),"D","")</f>
        <v/>
      </c>
      <c r="CC32" s="27" t="str">
        <f>IF(AND(OR('positionnement modules'!CC32=1,'positionnement modules'!CC32="1a"),OR('positionnement modules'!CC33=1,'positionnement modules'!CC33="1a")),"D","")</f>
        <v/>
      </c>
      <c r="CD32" s="27" t="str">
        <f>IF(AND(OR('positionnement modules'!CD32=1,'positionnement modules'!CD32="1a"),OR('positionnement modules'!CD33=1,'positionnement modules'!CD33="1a")),"D","")</f>
        <v/>
      </c>
      <c r="CE32" s="27" t="str">
        <f>IF(AND(OR('positionnement modules'!CE32=1,'positionnement modules'!CE32="1a"),OR('positionnement modules'!CE33=1,'positionnement modules'!CE33="1a")),"D","")</f>
        <v/>
      </c>
      <c r="CF32" s="27" t="str">
        <f>IF(AND(OR('positionnement modules'!CF32=1,'positionnement modules'!CF32="1a"),OR('positionnement modules'!CF33=1,'positionnement modules'!CF33="1a")),"D","")</f>
        <v/>
      </c>
      <c r="CG32" s="27" t="str">
        <f>IF(AND(OR('positionnement modules'!CG32=1,'positionnement modules'!CG32="1a"),OR('positionnement modules'!CG33=1,'positionnement modules'!CG33="1a")),"D","")</f>
        <v/>
      </c>
      <c r="CH32" s="27" t="str">
        <f>IF(AND(OR('positionnement modules'!CH32=1,'positionnement modules'!CH32="1a"),OR('positionnement modules'!CH33=1,'positionnement modules'!CH33="1a")),"D","")</f>
        <v/>
      </c>
      <c r="CI32" s="27" t="str">
        <f>IF(AND(OR('positionnement modules'!CI32=1,'positionnement modules'!CI32="1a"),OR('positionnement modules'!CI33=1,'positionnement modules'!CI33="1a")),"D","")</f>
        <v/>
      </c>
      <c r="CJ32" s="27" t="str">
        <f>IF(AND(OR('positionnement modules'!CJ32=1,'positionnement modules'!CJ32="1a"),OR('positionnement modules'!CJ33=1,'positionnement modules'!CJ33="1a")),"D","")</f>
        <v/>
      </c>
      <c r="CK32" s="27" t="str">
        <f>IF(AND(OR('positionnement modules'!CK32=1,'positionnement modules'!CK32="1a"),OR('positionnement modules'!CK33=1,'positionnement modules'!CK33="1a")),"D","")</f>
        <v/>
      </c>
      <c r="CL32" s="27" t="str">
        <f>IF(AND(OR('positionnement modules'!CL32=1,'positionnement modules'!CL32="1a"),OR('positionnement modules'!CL33=1,'positionnement modules'!CL33="1a")),"D","")</f>
        <v/>
      </c>
      <c r="CM32" s="27" t="str">
        <f>IF(AND(OR('positionnement modules'!CM32=1,'positionnement modules'!CM32="1a"),OR('positionnement modules'!CM33=1,'positionnement modules'!CM33="1a")),"D","")</f>
        <v/>
      </c>
      <c r="CN32" s="27" t="str">
        <f>IF(AND(OR('positionnement modules'!CN32=1,'positionnement modules'!CN32="1a"),OR('positionnement modules'!CN33=1,'positionnement modules'!CN33="1a")),"D","")</f>
        <v/>
      </c>
      <c r="CO32" s="27" t="str">
        <f>IF(AND(OR('positionnement modules'!CO32=1,'positionnement modules'!CO32="1a"),OR('positionnement modules'!CO33=1,'positionnement modules'!CO33="1a")),"D","")</f>
        <v/>
      </c>
      <c r="CP32" s="27" t="str">
        <f>IF(AND(OR('positionnement modules'!CP32=1,'positionnement modules'!CP32="1a"),OR('positionnement modules'!CP33=1,'positionnement modules'!CP33="1a")),"D","")</f>
        <v/>
      </c>
      <c r="CQ32" s="27" t="str">
        <f>IF(AND(OR('positionnement modules'!CQ32=1,'positionnement modules'!CQ32="1a"),OR('positionnement modules'!CQ33=1,'positionnement modules'!CQ33="1a")),"D","")</f>
        <v/>
      </c>
      <c r="CR32" s="27" t="str">
        <f>IF(AND(OR('positionnement modules'!CR32=1,'positionnement modules'!CR32="1a"),OR('positionnement modules'!CR33=1,'positionnement modules'!CR33="1a")),"D","")</f>
        <v/>
      </c>
      <c r="CS32" s="27" t="str">
        <f>IF(AND(OR('positionnement modules'!CS32=1,'positionnement modules'!CS32="1a"),OR('positionnement modules'!CS33=1,'positionnement modules'!CS33="1a")),"D","")</f>
        <v/>
      </c>
      <c r="CT32" s="27" t="str">
        <f>IF(AND(OR('positionnement modules'!CT32=1,'positionnement modules'!CT32="1a"),OR('positionnement modules'!CT33=1,'positionnement modules'!CT33="1a")),"D","")</f>
        <v/>
      </c>
      <c r="CU32" s="27" t="str">
        <f>IF(AND(OR('positionnement modules'!CU32=1,'positionnement modules'!CU32="1a"),OR('positionnement modules'!CU33=1,'positionnement modules'!CU33="1a")),"D","")</f>
        <v/>
      </c>
      <c r="CV32" s="27" t="str">
        <f>IF(AND(OR('positionnement modules'!CV32=1,'positionnement modules'!CV32="1a"),OR('positionnement modules'!CV33=1,'positionnement modules'!CV33="1a")),"D","")</f>
        <v/>
      </c>
      <c r="CW32" s="27" t="str">
        <f>IF(AND(OR('positionnement modules'!CW32=1,'positionnement modules'!CW32="1a"),OR('positionnement modules'!CW33=1,'positionnement modules'!CW33="1a")),"D","")</f>
        <v/>
      </c>
      <c r="CX32" s="28" t="str">
        <f>IF(AND(OR('positionnement modules'!CX32=1,'positionnement modules'!CX32="1a"),OR('positionnement modules'!CX33=1,'positionnement modules'!CX33="1a")),"D","")</f>
        <v/>
      </c>
      <c r="CY32" s="37"/>
    </row>
    <row r="33" spans="2:103" ht="21" customHeight="1" x14ac:dyDescent="0.35">
      <c r="B33" s="36"/>
      <c r="C33" s="26" t="str">
        <f>IF(AND(OR('positionnement modules'!C33=1,'positionnement modules'!C33="1a"),OR('positionnement modules'!C34=1,'positionnement modules'!C34="1a")),"D","")</f>
        <v/>
      </c>
      <c r="D33" s="27" t="str">
        <f>IF(AND(OR('positionnement modules'!D33=1,'positionnement modules'!D33="1a"),OR('positionnement modules'!D34=1,'positionnement modules'!D34="1a")),"D","")</f>
        <v/>
      </c>
      <c r="E33" s="27" t="str">
        <f>IF(AND(OR('positionnement modules'!E33=1,'positionnement modules'!E33="1a"),OR('positionnement modules'!E34=1,'positionnement modules'!E34="1a")),"D","")</f>
        <v/>
      </c>
      <c r="F33" s="27" t="str">
        <f>IF(AND(OR('positionnement modules'!F33=1,'positionnement modules'!F33="1a"),OR('positionnement modules'!F34=1,'positionnement modules'!F34="1a")),"D","")</f>
        <v/>
      </c>
      <c r="G33" s="27" t="str">
        <f>IF(AND(OR('positionnement modules'!G33=1,'positionnement modules'!G33="1a"),OR('positionnement modules'!G34=1,'positionnement modules'!G34="1a")),"D","")</f>
        <v/>
      </c>
      <c r="H33" s="27" t="str">
        <f>IF(AND(OR('positionnement modules'!H33=1,'positionnement modules'!H33="1a"),OR('positionnement modules'!H34=1,'positionnement modules'!H34="1a")),"D","")</f>
        <v/>
      </c>
      <c r="I33" s="27" t="str">
        <f>IF(AND(OR('positionnement modules'!I33=1,'positionnement modules'!I33="1a"),OR('positionnement modules'!I34=1,'positionnement modules'!I34="1a")),"D","")</f>
        <v/>
      </c>
      <c r="J33" s="27" t="str">
        <f>IF(AND(OR('positionnement modules'!J33=1,'positionnement modules'!J33="1a"),OR('positionnement modules'!J34=1,'positionnement modules'!J34="1a")),"D","")</f>
        <v/>
      </c>
      <c r="K33" s="27" t="str">
        <f>IF(AND(OR('positionnement modules'!K33=1,'positionnement modules'!K33="1a"),OR('positionnement modules'!K34=1,'positionnement modules'!K34="1a")),"D","")</f>
        <v/>
      </c>
      <c r="L33" s="27" t="str">
        <f>IF(AND(OR('positionnement modules'!L33=1,'positionnement modules'!L33="1a"),OR('positionnement modules'!L34=1,'positionnement modules'!L34="1a")),"D","")</f>
        <v/>
      </c>
      <c r="M33" s="27" t="str">
        <f>IF(AND(OR('positionnement modules'!M33=1,'positionnement modules'!M33="1a"),OR('positionnement modules'!M34=1,'positionnement modules'!M34="1a")),"D","")</f>
        <v/>
      </c>
      <c r="N33" s="27" t="str">
        <f>IF(AND(OR('positionnement modules'!N33=1,'positionnement modules'!N33="1a"),OR('positionnement modules'!N34=1,'positionnement modules'!N34="1a")),"D","")</f>
        <v/>
      </c>
      <c r="O33" s="27" t="str">
        <f>IF(AND(OR('positionnement modules'!O33=1,'positionnement modules'!O33="1a"),OR('positionnement modules'!O34=1,'positionnement modules'!O34="1a")),"D","")</f>
        <v/>
      </c>
      <c r="P33" s="27" t="str">
        <f>IF(AND(OR('positionnement modules'!P33=1,'positionnement modules'!P33="1a"),OR('positionnement modules'!P34=1,'positionnement modules'!P34="1a")),"D","")</f>
        <v/>
      </c>
      <c r="Q33" s="27" t="str">
        <f>IF(AND(OR('positionnement modules'!Q33=1,'positionnement modules'!Q33="1a"),OR('positionnement modules'!Q34=1,'positionnement modules'!Q34="1a")),"D","")</f>
        <v/>
      </c>
      <c r="R33" s="27" t="str">
        <f>IF(AND(OR('positionnement modules'!R33=1,'positionnement modules'!R33="1a"),OR('positionnement modules'!R34=1,'positionnement modules'!R34="1a")),"D","")</f>
        <v/>
      </c>
      <c r="S33" s="27" t="str">
        <f>IF(AND(OR('positionnement modules'!S33=1,'positionnement modules'!S33="1a"),OR('positionnement modules'!S34=1,'positionnement modules'!S34="1a")),"D","")</f>
        <v/>
      </c>
      <c r="T33" s="27" t="str">
        <f>IF(AND(OR('positionnement modules'!T33=1,'positionnement modules'!T33="1a"),OR('positionnement modules'!T34=1,'positionnement modules'!T34="1a")),"D","")</f>
        <v/>
      </c>
      <c r="U33" s="27" t="str">
        <f>IF(AND(OR('positionnement modules'!U33=1,'positionnement modules'!U33="1a"),OR('positionnement modules'!U34=1,'positionnement modules'!U34="1a")),"D","")</f>
        <v/>
      </c>
      <c r="V33" s="27" t="str">
        <f>IF(AND(OR('positionnement modules'!V33=1,'positionnement modules'!V33="1a"),OR('positionnement modules'!V34=1,'positionnement modules'!V34="1a")),"D","")</f>
        <v/>
      </c>
      <c r="W33" s="27" t="str">
        <f>IF(AND(OR('positionnement modules'!W33=1,'positionnement modules'!W33="1a"),OR('positionnement modules'!W34=1,'positionnement modules'!W34="1a")),"D","")</f>
        <v/>
      </c>
      <c r="X33" s="27" t="str">
        <f>IF(AND(OR('positionnement modules'!X33=1,'positionnement modules'!X33="1a"),OR('positionnement modules'!X34=1,'positionnement modules'!X34="1a")),"D","")</f>
        <v/>
      </c>
      <c r="Y33" s="27" t="str">
        <f>IF(AND(OR('positionnement modules'!Y33=1,'positionnement modules'!Y33="1a"),OR('positionnement modules'!Y34=1,'positionnement modules'!Y34="1a")),"D","")</f>
        <v/>
      </c>
      <c r="Z33" s="27" t="str">
        <f>IF(AND(OR('positionnement modules'!Z33=1,'positionnement modules'!Z33="1a"),OR('positionnement modules'!Z34=1,'positionnement modules'!Z34="1a")),"D","")</f>
        <v/>
      </c>
      <c r="AA33" s="27" t="str">
        <f>IF(AND(OR('positionnement modules'!AA33=1,'positionnement modules'!AA33="1a"),OR('positionnement modules'!AA34=1,'positionnement modules'!AA34="1a")),"D","")</f>
        <v/>
      </c>
      <c r="AB33" s="27" t="str">
        <f>IF(AND(OR('positionnement modules'!AB33=1,'positionnement modules'!AB33="1a"),OR('positionnement modules'!AB34=1,'positionnement modules'!AB34="1a")),"D","")</f>
        <v/>
      </c>
      <c r="AC33" s="27" t="str">
        <f>IF(AND(OR('positionnement modules'!AC33=1,'positionnement modules'!AC33="1a"),OR('positionnement modules'!AC34=1,'positionnement modules'!AC34="1a")),"D","")</f>
        <v/>
      </c>
      <c r="AD33" s="27" t="str">
        <f>IF(AND(OR('positionnement modules'!AD33=1,'positionnement modules'!AD33="1a"),OR('positionnement modules'!AD34=1,'positionnement modules'!AD34="1a")),"D","")</f>
        <v/>
      </c>
      <c r="AE33" s="27" t="str">
        <f>IF(AND(OR('positionnement modules'!AE33=1,'positionnement modules'!AE33="1a"),OR('positionnement modules'!AE34=1,'positionnement modules'!AE34="1a")),"D","")</f>
        <v/>
      </c>
      <c r="AF33" s="27" t="str">
        <f>IF(AND(OR('positionnement modules'!AF33=1,'positionnement modules'!AF33="1a"),OR('positionnement modules'!AF34=1,'positionnement modules'!AF34="1a")),"D","")</f>
        <v/>
      </c>
      <c r="AG33" s="27" t="str">
        <f>IF(AND(OR('positionnement modules'!AG33=1,'positionnement modules'!AG33="1a"),OR('positionnement modules'!AG34=1,'positionnement modules'!AG34="1a")),"D","")</f>
        <v/>
      </c>
      <c r="AH33" s="27" t="str">
        <f>IF(AND(OR('positionnement modules'!AH33=1,'positionnement modules'!AH33="1a"),OR('positionnement modules'!AH34=1,'positionnement modules'!AH34="1a")),"D","")</f>
        <v/>
      </c>
      <c r="AI33" s="27" t="str">
        <f>IF(AND(OR('positionnement modules'!AI33=1,'positionnement modules'!AI33="1a"),OR('positionnement modules'!AI34=1,'positionnement modules'!AI34="1a")),"D","")</f>
        <v/>
      </c>
      <c r="AJ33" s="27" t="str">
        <f>IF(AND(OR('positionnement modules'!AJ33=1,'positionnement modules'!AJ33="1a"),OR('positionnement modules'!AJ34=1,'positionnement modules'!AJ34="1a")),"D","")</f>
        <v/>
      </c>
      <c r="AK33" s="27" t="str">
        <f>IF(AND(OR('positionnement modules'!AK33=1,'positionnement modules'!AK33="1a"),OR('positionnement modules'!AK34=1,'positionnement modules'!AK34="1a")),"D","")</f>
        <v/>
      </c>
      <c r="AL33" s="27" t="str">
        <f>IF(AND(OR('positionnement modules'!AL33=1,'positionnement modules'!AL33="1a"),OR('positionnement modules'!AL34=1,'positionnement modules'!AL34="1a")),"D","")</f>
        <v/>
      </c>
      <c r="AM33" s="27" t="str">
        <f>IF(AND(OR('positionnement modules'!AM33=1,'positionnement modules'!AM33="1a"),OR('positionnement modules'!AM34=1,'positionnement modules'!AM34="1a")),"D","")</f>
        <v/>
      </c>
      <c r="AN33" s="27" t="str">
        <f>IF(AND(OR('positionnement modules'!AN33=1,'positionnement modules'!AN33="1a"),OR('positionnement modules'!AN34=1,'positionnement modules'!AN34="1a")),"D","")</f>
        <v/>
      </c>
      <c r="AO33" s="27" t="str">
        <f>IF(AND(OR('positionnement modules'!AO33=1,'positionnement modules'!AO33="1a"),OR('positionnement modules'!AO34=1,'positionnement modules'!AO34="1a")),"D","")</f>
        <v/>
      </c>
      <c r="AP33" s="27" t="str">
        <f>IF(AND(OR('positionnement modules'!AP33=1,'positionnement modules'!AP33="1a"),OR('positionnement modules'!AP34=1,'positionnement modules'!AP34="1a")),"D","")</f>
        <v/>
      </c>
      <c r="AQ33" s="27" t="str">
        <f>IF(AND(OR('positionnement modules'!AQ33=1,'positionnement modules'!AQ33="1a"),OR('positionnement modules'!AQ34=1,'positionnement modules'!AQ34="1a")),"D","")</f>
        <v/>
      </c>
      <c r="AR33" s="27" t="str">
        <f>IF(AND(OR('positionnement modules'!AR33=1,'positionnement modules'!AR33="1a"),OR('positionnement modules'!AR34=1,'positionnement modules'!AR34="1a")),"D","")</f>
        <v/>
      </c>
      <c r="AS33" s="27" t="str">
        <f>IF(AND(OR('positionnement modules'!AS33=1,'positionnement modules'!AS33="1a"),OR('positionnement modules'!AS34=1,'positionnement modules'!AS34="1a")),"D","")</f>
        <v/>
      </c>
      <c r="AT33" s="27" t="str">
        <f>IF(AND(OR('positionnement modules'!AT33=1,'positionnement modules'!AT33="1a"),OR('positionnement modules'!AT34=1,'positionnement modules'!AT34="1a")),"D","")</f>
        <v/>
      </c>
      <c r="AU33" s="27" t="str">
        <f>IF(AND(OR('positionnement modules'!AU33=1,'positionnement modules'!AU33="1a"),OR('positionnement modules'!AU34=1,'positionnement modules'!AU34="1a")),"D","")</f>
        <v/>
      </c>
      <c r="AV33" s="27" t="str">
        <f>IF(AND(OR('positionnement modules'!AV33=1,'positionnement modules'!AV33="1a"),OR('positionnement modules'!AV34=1,'positionnement modules'!AV34="1a")),"D","")</f>
        <v/>
      </c>
      <c r="AW33" s="27" t="str">
        <f>IF(AND(OR('positionnement modules'!AW33=1,'positionnement modules'!AW33="1a"),OR('positionnement modules'!AW34=1,'positionnement modules'!AW34="1a")),"D","")</f>
        <v/>
      </c>
      <c r="AX33" s="27" t="str">
        <f>IF(AND(OR('positionnement modules'!AX33=1,'positionnement modules'!AX33="1a"),OR('positionnement modules'!AX34=1,'positionnement modules'!AX34="1a")),"D","")</f>
        <v/>
      </c>
      <c r="AY33" s="27" t="str">
        <f>IF(AND(OR('positionnement modules'!AY33=1,'positionnement modules'!AY33="1a"),OR('positionnement modules'!AY34=1,'positionnement modules'!AY34="1a")),"D","")</f>
        <v/>
      </c>
      <c r="AZ33" s="27" t="str">
        <f>IF(AND(OR('positionnement modules'!AZ33=1,'positionnement modules'!AZ33="1a"),OR('positionnement modules'!AZ34=1,'positionnement modules'!AZ34="1a")),"D","")</f>
        <v/>
      </c>
      <c r="BA33" s="27" t="str">
        <f>IF(AND(OR('positionnement modules'!BA33=1,'positionnement modules'!BA33="1a"),OR('positionnement modules'!BA34=1,'positionnement modules'!BA34="1a")),"D","")</f>
        <v/>
      </c>
      <c r="BB33" s="27" t="str">
        <f>IF(AND(OR('positionnement modules'!BB33=1,'positionnement modules'!BB33="1a"),OR('positionnement modules'!BB34=1,'positionnement modules'!BB34="1a")),"D","")</f>
        <v/>
      </c>
      <c r="BC33" s="27" t="str">
        <f>IF(AND(OR('positionnement modules'!BC33=1,'positionnement modules'!BC33="1a"),OR('positionnement modules'!BC34=1,'positionnement modules'!BC34="1a")),"D","")</f>
        <v/>
      </c>
      <c r="BD33" s="27" t="str">
        <f>IF(AND(OR('positionnement modules'!BD33=1,'positionnement modules'!BD33="1a"),OR('positionnement modules'!BD34=1,'positionnement modules'!BD34="1a")),"D","")</f>
        <v/>
      </c>
      <c r="BE33" s="27" t="str">
        <f>IF(AND(OR('positionnement modules'!BE33=1,'positionnement modules'!BE33="1a"),OR('positionnement modules'!BE34=1,'positionnement modules'!BE34="1a")),"D","")</f>
        <v/>
      </c>
      <c r="BF33" s="27" t="str">
        <f>IF(AND(OR('positionnement modules'!BF33=1,'positionnement modules'!BF33="1a"),OR('positionnement modules'!BF34=1,'positionnement modules'!BF34="1a")),"D","")</f>
        <v/>
      </c>
      <c r="BG33" s="27" t="str">
        <f>IF(AND(OR('positionnement modules'!BG33=1,'positionnement modules'!BG33="1a"),OR('positionnement modules'!BG34=1,'positionnement modules'!BG34="1a")),"D","")</f>
        <v/>
      </c>
      <c r="BH33" s="27" t="str">
        <f>IF(AND(OR('positionnement modules'!BH33=1,'positionnement modules'!BH33="1a"),OR('positionnement modules'!BH34=1,'positionnement modules'!BH34="1a")),"D","")</f>
        <v/>
      </c>
      <c r="BI33" s="27" t="str">
        <f>IF(AND(OR('positionnement modules'!BI33=1,'positionnement modules'!BI33="1a"),OR('positionnement modules'!BI34=1,'positionnement modules'!BI34="1a")),"D","")</f>
        <v/>
      </c>
      <c r="BJ33" s="27" t="str">
        <f>IF(AND(OR('positionnement modules'!BJ33=1,'positionnement modules'!BJ33="1a"),OR('positionnement modules'!BJ34=1,'positionnement modules'!BJ34="1a")),"D","")</f>
        <v/>
      </c>
      <c r="BK33" s="27" t="str">
        <f>IF(AND(OR('positionnement modules'!BK33=1,'positionnement modules'!BK33="1a"),OR('positionnement modules'!BK34=1,'positionnement modules'!BK34="1a")),"D","")</f>
        <v/>
      </c>
      <c r="BL33" s="27" t="str">
        <f>IF(AND(OR('positionnement modules'!BL33=1,'positionnement modules'!BL33="1a"),OR('positionnement modules'!BL34=1,'positionnement modules'!BL34="1a")),"D","")</f>
        <v/>
      </c>
      <c r="BM33" s="27" t="str">
        <f>IF(AND(OR('positionnement modules'!BM33=1,'positionnement modules'!BM33="1a"),OR('positionnement modules'!BM34=1,'positionnement modules'!BM34="1a")),"D","")</f>
        <v/>
      </c>
      <c r="BN33" s="27" t="str">
        <f>IF(AND(OR('positionnement modules'!BN33=1,'positionnement modules'!BN33="1a"),OR('positionnement modules'!BN34=1,'positionnement modules'!BN34="1a")),"D","")</f>
        <v/>
      </c>
      <c r="BO33" s="27" t="str">
        <f>IF(AND(OR('positionnement modules'!BO33=1,'positionnement modules'!BO33="1a"),OR('positionnement modules'!BO34=1,'positionnement modules'!BO34="1a")),"D","")</f>
        <v/>
      </c>
      <c r="BP33" s="27" t="str">
        <f>IF(AND(OR('positionnement modules'!BP33=1,'positionnement modules'!BP33="1a"),OR('positionnement modules'!BP34=1,'positionnement modules'!BP34="1a")),"D","")</f>
        <v/>
      </c>
      <c r="BQ33" s="27" t="str">
        <f>IF(AND(OR('positionnement modules'!BQ33=1,'positionnement modules'!BQ33="1a"),OR('positionnement modules'!BQ34=1,'positionnement modules'!BQ34="1a")),"D","")</f>
        <v/>
      </c>
      <c r="BR33" s="27" t="str">
        <f>IF(AND(OR('positionnement modules'!BR33=1,'positionnement modules'!BR33="1a"),OR('positionnement modules'!BR34=1,'positionnement modules'!BR34="1a")),"D","")</f>
        <v/>
      </c>
      <c r="BS33" s="27" t="str">
        <f>IF(AND(OR('positionnement modules'!BS33=1,'positionnement modules'!BS33="1a"),OR('positionnement modules'!BS34=1,'positionnement modules'!BS34="1a")),"D","")</f>
        <v/>
      </c>
      <c r="BT33" s="27" t="str">
        <f>IF(AND(OR('positionnement modules'!BT33=1,'positionnement modules'!BT33="1a"),OR('positionnement modules'!BT34=1,'positionnement modules'!BT34="1a")),"D","")</f>
        <v/>
      </c>
      <c r="BU33" s="27" t="str">
        <f>IF(AND(OR('positionnement modules'!BU33=1,'positionnement modules'!BU33="1a"),OR('positionnement modules'!BU34=1,'positionnement modules'!BU34="1a")),"D","")</f>
        <v/>
      </c>
      <c r="BV33" s="27" t="str">
        <f>IF(AND(OR('positionnement modules'!BV33=1,'positionnement modules'!BV33="1a"),OR('positionnement modules'!BV34=1,'positionnement modules'!BV34="1a")),"D","")</f>
        <v/>
      </c>
      <c r="BW33" s="27" t="str">
        <f>IF(AND(OR('positionnement modules'!BW33=1,'positionnement modules'!BW33="1a"),OR('positionnement modules'!BW34=1,'positionnement modules'!BW34="1a")),"D","")</f>
        <v/>
      </c>
      <c r="BX33" s="27" t="str">
        <f>IF(AND(OR('positionnement modules'!BX33=1,'positionnement modules'!BX33="1a"),OR('positionnement modules'!BX34=1,'positionnement modules'!BX34="1a")),"D","")</f>
        <v/>
      </c>
      <c r="BY33" s="27" t="str">
        <f>IF(AND(OR('positionnement modules'!BY33=1,'positionnement modules'!BY33="1a"),OR('positionnement modules'!BY34=1,'positionnement modules'!BY34="1a")),"D","")</f>
        <v/>
      </c>
      <c r="BZ33" s="27" t="str">
        <f>IF(AND(OR('positionnement modules'!BZ33=1,'positionnement modules'!BZ33="1a"),OR('positionnement modules'!BZ34=1,'positionnement modules'!BZ34="1a")),"D","")</f>
        <v/>
      </c>
      <c r="CA33" s="27" t="str">
        <f>IF(AND(OR('positionnement modules'!CA33=1,'positionnement modules'!CA33="1a"),OR('positionnement modules'!CA34=1,'positionnement modules'!CA34="1a")),"D","")</f>
        <v/>
      </c>
      <c r="CB33" s="27" t="str">
        <f>IF(AND(OR('positionnement modules'!CB33=1,'positionnement modules'!CB33="1a"),OR('positionnement modules'!CB34=1,'positionnement modules'!CB34="1a")),"D","")</f>
        <v/>
      </c>
      <c r="CC33" s="27" t="str">
        <f>IF(AND(OR('positionnement modules'!CC33=1,'positionnement modules'!CC33="1a"),OR('positionnement modules'!CC34=1,'positionnement modules'!CC34="1a")),"D","")</f>
        <v/>
      </c>
      <c r="CD33" s="27" t="str">
        <f>IF(AND(OR('positionnement modules'!CD33=1,'positionnement modules'!CD33="1a"),OR('positionnement modules'!CD34=1,'positionnement modules'!CD34="1a")),"D","")</f>
        <v/>
      </c>
      <c r="CE33" s="27" t="str">
        <f>IF(AND(OR('positionnement modules'!CE33=1,'positionnement modules'!CE33="1a"),OR('positionnement modules'!CE34=1,'positionnement modules'!CE34="1a")),"D","")</f>
        <v/>
      </c>
      <c r="CF33" s="27" t="str">
        <f>IF(AND(OR('positionnement modules'!CF33=1,'positionnement modules'!CF33="1a"),OR('positionnement modules'!CF34=1,'positionnement modules'!CF34="1a")),"D","")</f>
        <v/>
      </c>
      <c r="CG33" s="27" t="str">
        <f>IF(AND(OR('positionnement modules'!CG33=1,'positionnement modules'!CG33="1a"),OR('positionnement modules'!CG34=1,'positionnement modules'!CG34="1a")),"D","")</f>
        <v/>
      </c>
      <c r="CH33" s="27" t="str">
        <f>IF(AND(OR('positionnement modules'!CH33=1,'positionnement modules'!CH33="1a"),OR('positionnement modules'!CH34=1,'positionnement modules'!CH34="1a")),"D","")</f>
        <v/>
      </c>
      <c r="CI33" s="27" t="str">
        <f>IF(AND(OR('positionnement modules'!CI33=1,'positionnement modules'!CI33="1a"),OR('positionnement modules'!CI34=1,'positionnement modules'!CI34="1a")),"D","")</f>
        <v/>
      </c>
      <c r="CJ33" s="27" t="str">
        <f>IF(AND(OR('positionnement modules'!CJ33=1,'positionnement modules'!CJ33="1a"),OR('positionnement modules'!CJ34=1,'positionnement modules'!CJ34="1a")),"D","")</f>
        <v/>
      </c>
      <c r="CK33" s="27" t="str">
        <f>IF(AND(OR('positionnement modules'!CK33=1,'positionnement modules'!CK33="1a"),OR('positionnement modules'!CK34=1,'positionnement modules'!CK34="1a")),"D","")</f>
        <v/>
      </c>
      <c r="CL33" s="27" t="str">
        <f>IF(AND(OR('positionnement modules'!CL33=1,'positionnement modules'!CL33="1a"),OR('positionnement modules'!CL34=1,'positionnement modules'!CL34="1a")),"D","")</f>
        <v/>
      </c>
      <c r="CM33" s="27" t="str">
        <f>IF(AND(OR('positionnement modules'!CM33=1,'positionnement modules'!CM33="1a"),OR('positionnement modules'!CM34=1,'positionnement modules'!CM34="1a")),"D","")</f>
        <v/>
      </c>
      <c r="CN33" s="27" t="str">
        <f>IF(AND(OR('positionnement modules'!CN33=1,'positionnement modules'!CN33="1a"),OR('positionnement modules'!CN34=1,'positionnement modules'!CN34="1a")),"D","")</f>
        <v/>
      </c>
      <c r="CO33" s="27" t="str">
        <f>IF(AND(OR('positionnement modules'!CO33=1,'positionnement modules'!CO33="1a"),OR('positionnement modules'!CO34=1,'positionnement modules'!CO34="1a")),"D","")</f>
        <v/>
      </c>
      <c r="CP33" s="27" t="str">
        <f>IF(AND(OR('positionnement modules'!CP33=1,'positionnement modules'!CP33="1a"),OR('positionnement modules'!CP34=1,'positionnement modules'!CP34="1a")),"D","")</f>
        <v/>
      </c>
      <c r="CQ33" s="27" t="str">
        <f>IF(AND(OR('positionnement modules'!CQ33=1,'positionnement modules'!CQ33="1a"),OR('positionnement modules'!CQ34=1,'positionnement modules'!CQ34="1a")),"D","")</f>
        <v/>
      </c>
      <c r="CR33" s="27" t="str">
        <f>IF(AND(OR('positionnement modules'!CR33=1,'positionnement modules'!CR33="1a"),OR('positionnement modules'!CR34=1,'positionnement modules'!CR34="1a")),"D","")</f>
        <v/>
      </c>
      <c r="CS33" s="27" t="str">
        <f>IF(AND(OR('positionnement modules'!CS33=1,'positionnement modules'!CS33="1a"),OR('positionnement modules'!CS34=1,'positionnement modules'!CS34="1a")),"D","")</f>
        <v/>
      </c>
      <c r="CT33" s="27" t="str">
        <f>IF(AND(OR('positionnement modules'!CT33=1,'positionnement modules'!CT33="1a"),OR('positionnement modules'!CT34=1,'positionnement modules'!CT34="1a")),"D","")</f>
        <v/>
      </c>
      <c r="CU33" s="27" t="str">
        <f>IF(AND(OR('positionnement modules'!CU33=1,'positionnement modules'!CU33="1a"),OR('positionnement modules'!CU34=1,'positionnement modules'!CU34="1a")),"D","")</f>
        <v/>
      </c>
      <c r="CV33" s="27" t="str">
        <f>IF(AND(OR('positionnement modules'!CV33=1,'positionnement modules'!CV33="1a"),OR('positionnement modules'!CV34=1,'positionnement modules'!CV34="1a")),"D","")</f>
        <v/>
      </c>
      <c r="CW33" s="27" t="str">
        <f>IF(AND(OR('positionnement modules'!CW33=1,'positionnement modules'!CW33="1a"),OR('positionnement modules'!CW34=1,'positionnement modules'!CW34="1a")),"D","")</f>
        <v/>
      </c>
      <c r="CX33" s="28" t="str">
        <f>IF(AND(OR('positionnement modules'!CX33=1,'positionnement modules'!CX33="1a"),OR('positionnement modules'!CX34=1,'positionnement modules'!CX34="1a")),"D","")</f>
        <v/>
      </c>
      <c r="CY33" s="37"/>
    </row>
    <row r="34" spans="2:103" ht="21" customHeight="1" x14ac:dyDescent="0.35">
      <c r="B34" s="36"/>
      <c r="C34" s="26" t="str">
        <f>IF(AND(OR('positionnement modules'!C34=1,'positionnement modules'!C34="1a"),OR('positionnement modules'!C35=1,'positionnement modules'!C35="1a")),"D","")</f>
        <v/>
      </c>
      <c r="D34" s="27" t="str">
        <f>IF(AND(OR('positionnement modules'!D34=1,'positionnement modules'!D34="1a"),OR('positionnement modules'!D35=1,'positionnement modules'!D35="1a")),"D","")</f>
        <v/>
      </c>
      <c r="E34" s="27" t="str">
        <f>IF(AND(OR('positionnement modules'!E34=1,'positionnement modules'!E34="1a"),OR('positionnement modules'!E35=1,'positionnement modules'!E35="1a")),"D","")</f>
        <v/>
      </c>
      <c r="F34" s="27" t="str">
        <f>IF(AND(OR('positionnement modules'!F34=1,'positionnement modules'!F34="1a"),OR('positionnement modules'!F35=1,'positionnement modules'!F35="1a")),"D","")</f>
        <v/>
      </c>
      <c r="G34" s="27" t="str">
        <f>IF(AND(OR('positionnement modules'!G34=1,'positionnement modules'!G34="1a"),OR('positionnement modules'!G35=1,'positionnement modules'!G35="1a")),"D","")</f>
        <v/>
      </c>
      <c r="H34" s="27" t="str">
        <f>IF(AND(OR('positionnement modules'!H34=1,'positionnement modules'!H34="1a"),OR('positionnement modules'!H35=1,'positionnement modules'!H35="1a")),"D","")</f>
        <v/>
      </c>
      <c r="I34" s="27" t="str">
        <f>IF(AND(OR('positionnement modules'!I34=1,'positionnement modules'!I34="1a"),OR('positionnement modules'!I35=1,'positionnement modules'!I35="1a")),"D","")</f>
        <v/>
      </c>
      <c r="J34" s="27" t="str">
        <f>IF(AND(OR('positionnement modules'!J34=1,'positionnement modules'!J34="1a"),OR('positionnement modules'!J35=1,'positionnement modules'!J35="1a")),"D","")</f>
        <v/>
      </c>
      <c r="K34" s="27" t="str">
        <f>IF(AND(OR('positionnement modules'!K34=1,'positionnement modules'!K34="1a"),OR('positionnement modules'!K35=1,'positionnement modules'!K35="1a")),"D","")</f>
        <v/>
      </c>
      <c r="L34" s="27" t="str">
        <f>IF(AND(OR('positionnement modules'!L34=1,'positionnement modules'!L34="1a"),OR('positionnement modules'!L35=1,'positionnement modules'!L35="1a")),"D","")</f>
        <v/>
      </c>
      <c r="M34" s="27" t="str">
        <f>IF(AND(OR('positionnement modules'!M34=1,'positionnement modules'!M34="1a"),OR('positionnement modules'!M35=1,'positionnement modules'!M35="1a")),"D","")</f>
        <v/>
      </c>
      <c r="N34" s="27" t="str">
        <f>IF(AND(OR('positionnement modules'!N34=1,'positionnement modules'!N34="1a"),OR('positionnement modules'!N35=1,'positionnement modules'!N35="1a")),"D","")</f>
        <v/>
      </c>
      <c r="O34" s="27" t="str">
        <f>IF(AND(OR('positionnement modules'!O34=1,'positionnement modules'!O34="1a"),OR('positionnement modules'!O35=1,'positionnement modules'!O35="1a")),"D","")</f>
        <v/>
      </c>
      <c r="P34" s="27" t="str">
        <f>IF(AND(OR('positionnement modules'!P34=1,'positionnement modules'!P34="1a"),OR('positionnement modules'!P35=1,'positionnement modules'!P35="1a")),"D","")</f>
        <v/>
      </c>
      <c r="Q34" s="27" t="str">
        <f>IF(AND(OR('positionnement modules'!Q34=1,'positionnement modules'!Q34="1a"),OR('positionnement modules'!Q35=1,'positionnement modules'!Q35="1a")),"D","")</f>
        <v/>
      </c>
      <c r="R34" s="27" t="str">
        <f>IF(AND(OR('positionnement modules'!R34=1,'positionnement modules'!R34="1a"),OR('positionnement modules'!R35=1,'positionnement modules'!R35="1a")),"D","")</f>
        <v/>
      </c>
      <c r="S34" s="27" t="str">
        <f>IF(AND(OR('positionnement modules'!S34=1,'positionnement modules'!S34="1a"),OR('positionnement modules'!S35=1,'positionnement modules'!S35="1a")),"D","")</f>
        <v/>
      </c>
      <c r="T34" s="27" t="str">
        <f>IF(AND(OR('positionnement modules'!T34=1,'positionnement modules'!T34="1a"),OR('positionnement modules'!T35=1,'positionnement modules'!T35="1a")),"D","")</f>
        <v/>
      </c>
      <c r="U34" s="27" t="str">
        <f>IF(AND(OR('positionnement modules'!U34=1,'positionnement modules'!U34="1a"),OR('positionnement modules'!U35=1,'positionnement modules'!U35="1a")),"D","")</f>
        <v/>
      </c>
      <c r="V34" s="27" t="str">
        <f>IF(AND(OR('positionnement modules'!V34=1,'positionnement modules'!V34="1a"),OR('positionnement modules'!V35=1,'positionnement modules'!V35="1a")),"D","")</f>
        <v/>
      </c>
      <c r="W34" s="27" t="str">
        <f>IF(AND(OR('positionnement modules'!W34=1,'positionnement modules'!W34="1a"),OR('positionnement modules'!W35=1,'positionnement modules'!W35="1a")),"D","")</f>
        <v/>
      </c>
      <c r="X34" s="27" t="str">
        <f>IF(AND(OR('positionnement modules'!X34=1,'positionnement modules'!X34="1a"),OR('positionnement modules'!X35=1,'positionnement modules'!X35="1a")),"D","")</f>
        <v/>
      </c>
      <c r="Y34" s="27" t="str">
        <f>IF(AND(OR('positionnement modules'!Y34=1,'positionnement modules'!Y34="1a"),OR('positionnement modules'!Y35=1,'positionnement modules'!Y35="1a")),"D","")</f>
        <v/>
      </c>
      <c r="Z34" s="27" t="str">
        <f>IF(AND(OR('positionnement modules'!Z34=1,'positionnement modules'!Z34="1a"),OR('positionnement modules'!Z35=1,'positionnement modules'!Z35="1a")),"D","")</f>
        <v/>
      </c>
      <c r="AA34" s="27" t="str">
        <f>IF(AND(OR('positionnement modules'!AA34=1,'positionnement modules'!AA34="1a"),OR('positionnement modules'!AA35=1,'positionnement modules'!AA35="1a")),"D","")</f>
        <v/>
      </c>
      <c r="AB34" s="27" t="str">
        <f>IF(AND(OR('positionnement modules'!AB34=1,'positionnement modules'!AB34="1a"),OR('positionnement modules'!AB35=1,'positionnement modules'!AB35="1a")),"D","")</f>
        <v/>
      </c>
      <c r="AC34" s="27" t="str">
        <f>IF(AND(OR('positionnement modules'!AC34=1,'positionnement modules'!AC34="1a"),OR('positionnement modules'!AC35=1,'positionnement modules'!AC35="1a")),"D","")</f>
        <v/>
      </c>
      <c r="AD34" s="27" t="str">
        <f>IF(AND(OR('positionnement modules'!AD34=1,'positionnement modules'!AD34="1a"),OR('positionnement modules'!AD35=1,'positionnement modules'!AD35="1a")),"D","")</f>
        <v/>
      </c>
      <c r="AE34" s="27" t="str">
        <f>IF(AND(OR('positionnement modules'!AE34=1,'positionnement modules'!AE34="1a"),OR('positionnement modules'!AE35=1,'positionnement modules'!AE35="1a")),"D","")</f>
        <v/>
      </c>
      <c r="AF34" s="27" t="str">
        <f>IF(AND(OR('positionnement modules'!AF34=1,'positionnement modules'!AF34="1a"),OR('positionnement modules'!AF35=1,'positionnement modules'!AF35="1a")),"D","")</f>
        <v/>
      </c>
      <c r="AG34" s="27" t="str">
        <f>IF(AND(OR('positionnement modules'!AG34=1,'positionnement modules'!AG34="1a"),OR('positionnement modules'!AG35=1,'positionnement modules'!AG35="1a")),"D","")</f>
        <v/>
      </c>
      <c r="AH34" s="27" t="str">
        <f>IF(AND(OR('positionnement modules'!AH34=1,'positionnement modules'!AH34="1a"),OR('positionnement modules'!AH35=1,'positionnement modules'!AH35="1a")),"D","")</f>
        <v/>
      </c>
      <c r="AI34" s="27" t="str">
        <f>IF(AND(OR('positionnement modules'!AI34=1,'positionnement modules'!AI34="1a"),OR('positionnement modules'!AI35=1,'positionnement modules'!AI35="1a")),"D","")</f>
        <v/>
      </c>
      <c r="AJ34" s="27" t="str">
        <f>IF(AND(OR('positionnement modules'!AJ34=1,'positionnement modules'!AJ34="1a"),OR('positionnement modules'!AJ35=1,'positionnement modules'!AJ35="1a")),"D","")</f>
        <v/>
      </c>
      <c r="AK34" s="27" t="str">
        <f>IF(AND(OR('positionnement modules'!AK34=1,'positionnement modules'!AK34="1a"),OR('positionnement modules'!AK35=1,'positionnement modules'!AK35="1a")),"D","")</f>
        <v/>
      </c>
      <c r="AL34" s="27" t="str">
        <f>IF(AND(OR('positionnement modules'!AL34=1,'positionnement modules'!AL34="1a"),OR('positionnement modules'!AL35=1,'positionnement modules'!AL35="1a")),"D","")</f>
        <v/>
      </c>
      <c r="AM34" s="27" t="str">
        <f>IF(AND(OR('positionnement modules'!AM34=1,'positionnement modules'!AM34="1a"),OR('positionnement modules'!AM35=1,'positionnement modules'!AM35="1a")),"D","")</f>
        <v/>
      </c>
      <c r="AN34" s="27" t="str">
        <f>IF(AND(OR('positionnement modules'!AN34=1,'positionnement modules'!AN34="1a"),OR('positionnement modules'!AN35=1,'positionnement modules'!AN35="1a")),"D","")</f>
        <v/>
      </c>
      <c r="AO34" s="27" t="str">
        <f>IF(AND(OR('positionnement modules'!AO34=1,'positionnement modules'!AO34="1a"),OR('positionnement modules'!AO35=1,'positionnement modules'!AO35="1a")),"D","")</f>
        <v/>
      </c>
      <c r="AP34" s="27" t="str">
        <f>IF(AND(OR('positionnement modules'!AP34=1,'positionnement modules'!AP34="1a"),OR('positionnement modules'!AP35=1,'positionnement modules'!AP35="1a")),"D","")</f>
        <v/>
      </c>
      <c r="AQ34" s="27" t="str">
        <f>IF(AND(OR('positionnement modules'!AQ34=1,'positionnement modules'!AQ34="1a"),OR('positionnement modules'!AQ35=1,'positionnement modules'!AQ35="1a")),"D","")</f>
        <v/>
      </c>
      <c r="AR34" s="27" t="str">
        <f>IF(AND(OR('positionnement modules'!AR34=1,'positionnement modules'!AR34="1a"),OR('positionnement modules'!AR35=1,'positionnement modules'!AR35="1a")),"D","")</f>
        <v/>
      </c>
      <c r="AS34" s="27" t="str">
        <f>IF(AND(OR('positionnement modules'!AS34=1,'positionnement modules'!AS34="1a"),OR('positionnement modules'!AS35=1,'positionnement modules'!AS35="1a")),"D","")</f>
        <v/>
      </c>
      <c r="AT34" s="27" t="str">
        <f>IF(AND(OR('positionnement modules'!AT34=1,'positionnement modules'!AT34="1a"),OR('positionnement modules'!AT35=1,'positionnement modules'!AT35="1a")),"D","")</f>
        <v/>
      </c>
      <c r="AU34" s="27" t="str">
        <f>IF(AND(OR('positionnement modules'!AU34=1,'positionnement modules'!AU34="1a"),OR('positionnement modules'!AU35=1,'positionnement modules'!AU35="1a")),"D","")</f>
        <v/>
      </c>
      <c r="AV34" s="27" t="str">
        <f>IF(AND(OR('positionnement modules'!AV34=1,'positionnement modules'!AV34="1a"),OR('positionnement modules'!AV35=1,'positionnement modules'!AV35="1a")),"D","")</f>
        <v/>
      </c>
      <c r="AW34" s="27" t="str">
        <f>IF(AND(OR('positionnement modules'!AW34=1,'positionnement modules'!AW34="1a"),OR('positionnement modules'!AW35=1,'positionnement modules'!AW35="1a")),"D","")</f>
        <v/>
      </c>
      <c r="AX34" s="27" t="str">
        <f>IF(AND(OR('positionnement modules'!AX34=1,'positionnement modules'!AX34="1a"),OR('positionnement modules'!AX35=1,'positionnement modules'!AX35="1a")),"D","")</f>
        <v/>
      </c>
      <c r="AY34" s="27" t="str">
        <f>IF(AND(OR('positionnement modules'!AY34=1,'positionnement modules'!AY34="1a"),OR('positionnement modules'!AY35=1,'positionnement modules'!AY35="1a")),"D","")</f>
        <v/>
      </c>
      <c r="AZ34" s="27" t="str">
        <f>IF(AND(OR('positionnement modules'!AZ34=1,'positionnement modules'!AZ34="1a"),OR('positionnement modules'!AZ35=1,'positionnement modules'!AZ35="1a")),"D","")</f>
        <v/>
      </c>
      <c r="BA34" s="27" t="str">
        <f>IF(AND(OR('positionnement modules'!BA34=1,'positionnement modules'!BA34="1a"),OR('positionnement modules'!BA35=1,'positionnement modules'!BA35="1a")),"D","")</f>
        <v/>
      </c>
      <c r="BB34" s="27" t="str">
        <f>IF(AND(OR('positionnement modules'!BB34=1,'positionnement modules'!BB34="1a"),OR('positionnement modules'!BB35=1,'positionnement modules'!BB35="1a")),"D","")</f>
        <v/>
      </c>
      <c r="BC34" s="27" t="str">
        <f>IF(AND(OR('positionnement modules'!BC34=1,'positionnement modules'!BC34="1a"),OR('positionnement modules'!BC35=1,'positionnement modules'!BC35="1a")),"D","")</f>
        <v/>
      </c>
      <c r="BD34" s="27" t="str">
        <f>IF(AND(OR('positionnement modules'!BD34=1,'positionnement modules'!BD34="1a"),OR('positionnement modules'!BD35=1,'positionnement modules'!BD35="1a")),"D","")</f>
        <v/>
      </c>
      <c r="BE34" s="27" t="str">
        <f>IF(AND(OR('positionnement modules'!BE34=1,'positionnement modules'!BE34="1a"),OR('positionnement modules'!BE35=1,'positionnement modules'!BE35="1a")),"D","")</f>
        <v/>
      </c>
      <c r="BF34" s="27" t="str">
        <f>IF(AND(OR('positionnement modules'!BF34=1,'positionnement modules'!BF34="1a"),OR('positionnement modules'!BF35=1,'positionnement modules'!BF35="1a")),"D","")</f>
        <v/>
      </c>
      <c r="BG34" s="27" t="str">
        <f>IF(AND(OR('positionnement modules'!BG34=1,'positionnement modules'!BG34="1a"),OR('positionnement modules'!BG35=1,'positionnement modules'!BG35="1a")),"D","")</f>
        <v/>
      </c>
      <c r="BH34" s="27" t="str">
        <f>IF(AND(OR('positionnement modules'!BH34=1,'positionnement modules'!BH34="1a"),OR('positionnement modules'!BH35=1,'positionnement modules'!BH35="1a")),"D","")</f>
        <v/>
      </c>
      <c r="BI34" s="27" t="str">
        <f>IF(AND(OR('positionnement modules'!BI34=1,'positionnement modules'!BI34="1a"),OR('positionnement modules'!BI35=1,'positionnement modules'!BI35="1a")),"D","")</f>
        <v/>
      </c>
      <c r="BJ34" s="27" t="str">
        <f>IF(AND(OR('positionnement modules'!BJ34=1,'positionnement modules'!BJ34="1a"),OR('positionnement modules'!BJ35=1,'positionnement modules'!BJ35="1a")),"D","")</f>
        <v/>
      </c>
      <c r="BK34" s="27" t="str">
        <f>IF(AND(OR('positionnement modules'!BK34=1,'positionnement modules'!BK34="1a"),OR('positionnement modules'!BK35=1,'positionnement modules'!BK35="1a")),"D","")</f>
        <v/>
      </c>
      <c r="BL34" s="27" t="str">
        <f>IF(AND(OR('positionnement modules'!BL34=1,'positionnement modules'!BL34="1a"),OR('positionnement modules'!BL35=1,'positionnement modules'!BL35="1a")),"D","")</f>
        <v/>
      </c>
      <c r="BM34" s="27" t="str">
        <f>IF(AND(OR('positionnement modules'!BM34=1,'positionnement modules'!BM34="1a"),OR('positionnement modules'!BM35=1,'positionnement modules'!BM35="1a")),"D","")</f>
        <v/>
      </c>
      <c r="BN34" s="27" t="str">
        <f>IF(AND(OR('positionnement modules'!BN34=1,'positionnement modules'!BN34="1a"),OR('positionnement modules'!BN35=1,'positionnement modules'!BN35="1a")),"D","")</f>
        <v/>
      </c>
      <c r="BO34" s="27" t="str">
        <f>IF(AND(OR('positionnement modules'!BO34=1,'positionnement modules'!BO34="1a"),OR('positionnement modules'!BO35=1,'positionnement modules'!BO35="1a")),"D","")</f>
        <v/>
      </c>
      <c r="BP34" s="27" t="str">
        <f>IF(AND(OR('positionnement modules'!BP34=1,'positionnement modules'!BP34="1a"),OR('positionnement modules'!BP35=1,'positionnement modules'!BP35="1a")),"D","")</f>
        <v/>
      </c>
      <c r="BQ34" s="27" t="str">
        <f>IF(AND(OR('positionnement modules'!BQ34=1,'positionnement modules'!BQ34="1a"),OR('positionnement modules'!BQ35=1,'positionnement modules'!BQ35="1a")),"D","")</f>
        <v/>
      </c>
      <c r="BR34" s="27" t="str">
        <f>IF(AND(OR('positionnement modules'!BR34=1,'positionnement modules'!BR34="1a"),OR('positionnement modules'!BR35=1,'positionnement modules'!BR35="1a")),"D","")</f>
        <v/>
      </c>
      <c r="BS34" s="27" t="str">
        <f>IF(AND(OR('positionnement modules'!BS34=1,'positionnement modules'!BS34="1a"),OR('positionnement modules'!BS35=1,'positionnement modules'!BS35="1a")),"D","")</f>
        <v/>
      </c>
      <c r="BT34" s="27" t="str">
        <f>IF(AND(OR('positionnement modules'!BT34=1,'positionnement modules'!BT34="1a"),OR('positionnement modules'!BT35=1,'positionnement modules'!BT35="1a")),"D","")</f>
        <v/>
      </c>
      <c r="BU34" s="27" t="str">
        <f>IF(AND(OR('positionnement modules'!BU34=1,'positionnement modules'!BU34="1a"),OR('positionnement modules'!BU35=1,'positionnement modules'!BU35="1a")),"D","")</f>
        <v/>
      </c>
      <c r="BV34" s="27" t="str">
        <f>IF(AND(OR('positionnement modules'!BV34=1,'positionnement modules'!BV34="1a"),OR('positionnement modules'!BV35=1,'positionnement modules'!BV35="1a")),"D","")</f>
        <v/>
      </c>
      <c r="BW34" s="27" t="str">
        <f>IF(AND(OR('positionnement modules'!BW34=1,'positionnement modules'!BW34="1a"),OR('positionnement modules'!BW35=1,'positionnement modules'!BW35="1a")),"D","")</f>
        <v/>
      </c>
      <c r="BX34" s="27" t="str">
        <f>IF(AND(OR('positionnement modules'!BX34=1,'positionnement modules'!BX34="1a"),OR('positionnement modules'!BX35=1,'positionnement modules'!BX35="1a")),"D","")</f>
        <v/>
      </c>
      <c r="BY34" s="27" t="str">
        <f>IF(AND(OR('positionnement modules'!BY34=1,'positionnement modules'!BY34="1a"),OR('positionnement modules'!BY35=1,'positionnement modules'!BY35="1a")),"D","")</f>
        <v/>
      </c>
      <c r="BZ34" s="27" t="str">
        <f>IF(AND(OR('positionnement modules'!BZ34=1,'positionnement modules'!BZ34="1a"),OR('positionnement modules'!BZ35=1,'positionnement modules'!BZ35="1a")),"D","")</f>
        <v/>
      </c>
      <c r="CA34" s="27" t="str">
        <f>IF(AND(OR('positionnement modules'!CA34=1,'positionnement modules'!CA34="1a"),OR('positionnement modules'!CA35=1,'positionnement modules'!CA35="1a")),"D","")</f>
        <v/>
      </c>
      <c r="CB34" s="27" t="str">
        <f>IF(AND(OR('positionnement modules'!CB34=1,'positionnement modules'!CB34="1a"),OR('positionnement modules'!CB35=1,'positionnement modules'!CB35="1a")),"D","")</f>
        <v/>
      </c>
      <c r="CC34" s="27" t="str">
        <f>IF(AND(OR('positionnement modules'!CC34=1,'positionnement modules'!CC34="1a"),OR('positionnement modules'!CC35=1,'positionnement modules'!CC35="1a")),"D","")</f>
        <v/>
      </c>
      <c r="CD34" s="27" t="str">
        <f>IF(AND(OR('positionnement modules'!CD34=1,'positionnement modules'!CD34="1a"),OR('positionnement modules'!CD35=1,'positionnement modules'!CD35="1a")),"D","")</f>
        <v/>
      </c>
      <c r="CE34" s="27" t="str">
        <f>IF(AND(OR('positionnement modules'!CE34=1,'positionnement modules'!CE34="1a"),OR('positionnement modules'!CE35=1,'positionnement modules'!CE35="1a")),"D","")</f>
        <v/>
      </c>
      <c r="CF34" s="27" t="str">
        <f>IF(AND(OR('positionnement modules'!CF34=1,'positionnement modules'!CF34="1a"),OR('positionnement modules'!CF35=1,'positionnement modules'!CF35="1a")),"D","")</f>
        <v/>
      </c>
      <c r="CG34" s="27" t="str">
        <f>IF(AND(OR('positionnement modules'!CG34=1,'positionnement modules'!CG34="1a"),OR('positionnement modules'!CG35=1,'positionnement modules'!CG35="1a")),"D","")</f>
        <v/>
      </c>
      <c r="CH34" s="27" t="str">
        <f>IF(AND(OR('positionnement modules'!CH34=1,'positionnement modules'!CH34="1a"),OR('positionnement modules'!CH35=1,'positionnement modules'!CH35="1a")),"D","")</f>
        <v/>
      </c>
      <c r="CI34" s="27" t="str">
        <f>IF(AND(OR('positionnement modules'!CI34=1,'positionnement modules'!CI34="1a"),OR('positionnement modules'!CI35=1,'positionnement modules'!CI35="1a")),"D","")</f>
        <v/>
      </c>
      <c r="CJ34" s="27" t="str">
        <f>IF(AND(OR('positionnement modules'!CJ34=1,'positionnement modules'!CJ34="1a"),OR('positionnement modules'!CJ35=1,'positionnement modules'!CJ35="1a")),"D","")</f>
        <v/>
      </c>
      <c r="CK34" s="27" t="str">
        <f>IF(AND(OR('positionnement modules'!CK34=1,'positionnement modules'!CK34="1a"),OR('positionnement modules'!CK35=1,'positionnement modules'!CK35="1a")),"D","")</f>
        <v/>
      </c>
      <c r="CL34" s="27" t="str">
        <f>IF(AND(OR('positionnement modules'!CL34=1,'positionnement modules'!CL34="1a"),OR('positionnement modules'!CL35=1,'positionnement modules'!CL35="1a")),"D","")</f>
        <v/>
      </c>
      <c r="CM34" s="27" t="str">
        <f>IF(AND(OR('positionnement modules'!CM34=1,'positionnement modules'!CM34="1a"),OR('positionnement modules'!CM35=1,'positionnement modules'!CM35="1a")),"D","")</f>
        <v/>
      </c>
      <c r="CN34" s="27" t="str">
        <f>IF(AND(OR('positionnement modules'!CN34=1,'positionnement modules'!CN34="1a"),OR('positionnement modules'!CN35=1,'positionnement modules'!CN35="1a")),"D","")</f>
        <v/>
      </c>
      <c r="CO34" s="27" t="str">
        <f>IF(AND(OR('positionnement modules'!CO34=1,'positionnement modules'!CO34="1a"),OR('positionnement modules'!CO35=1,'positionnement modules'!CO35="1a")),"D","")</f>
        <v/>
      </c>
      <c r="CP34" s="27" t="str">
        <f>IF(AND(OR('positionnement modules'!CP34=1,'positionnement modules'!CP34="1a"),OR('positionnement modules'!CP35=1,'positionnement modules'!CP35="1a")),"D","")</f>
        <v/>
      </c>
      <c r="CQ34" s="27" t="str">
        <f>IF(AND(OR('positionnement modules'!CQ34=1,'positionnement modules'!CQ34="1a"),OR('positionnement modules'!CQ35=1,'positionnement modules'!CQ35="1a")),"D","")</f>
        <v/>
      </c>
      <c r="CR34" s="27" t="str">
        <f>IF(AND(OR('positionnement modules'!CR34=1,'positionnement modules'!CR34="1a"),OR('positionnement modules'!CR35=1,'positionnement modules'!CR35="1a")),"D","")</f>
        <v/>
      </c>
      <c r="CS34" s="27" t="str">
        <f>IF(AND(OR('positionnement modules'!CS34=1,'positionnement modules'!CS34="1a"),OR('positionnement modules'!CS35=1,'positionnement modules'!CS35="1a")),"D","")</f>
        <v/>
      </c>
      <c r="CT34" s="27" t="str">
        <f>IF(AND(OR('positionnement modules'!CT34=1,'positionnement modules'!CT34="1a"),OR('positionnement modules'!CT35=1,'positionnement modules'!CT35="1a")),"D","")</f>
        <v/>
      </c>
      <c r="CU34" s="27" t="str">
        <f>IF(AND(OR('positionnement modules'!CU34=1,'positionnement modules'!CU34="1a"),OR('positionnement modules'!CU35=1,'positionnement modules'!CU35="1a")),"D","")</f>
        <v/>
      </c>
      <c r="CV34" s="27" t="str">
        <f>IF(AND(OR('positionnement modules'!CV34=1,'positionnement modules'!CV34="1a"),OR('positionnement modules'!CV35=1,'positionnement modules'!CV35="1a")),"D","")</f>
        <v/>
      </c>
      <c r="CW34" s="27" t="str">
        <f>IF(AND(OR('positionnement modules'!CW34=1,'positionnement modules'!CW34="1a"),OR('positionnement modules'!CW35=1,'positionnement modules'!CW35="1a")),"D","")</f>
        <v/>
      </c>
      <c r="CX34" s="28" t="str">
        <f>IF(AND(OR('positionnement modules'!CX34=1,'positionnement modules'!CX34="1a"),OR('positionnement modules'!CX35=1,'positionnement modules'!CX35="1a")),"D","")</f>
        <v/>
      </c>
      <c r="CY34" s="37"/>
    </row>
    <row r="35" spans="2:103" ht="21" customHeight="1" x14ac:dyDescent="0.35">
      <c r="B35" s="36"/>
      <c r="C35" s="26" t="str">
        <f>IF(AND(OR('positionnement modules'!C35=1,'positionnement modules'!C35="1a"),OR('positionnement modules'!C36=1,'positionnement modules'!C36="1a")),"D","")</f>
        <v/>
      </c>
      <c r="D35" s="27" t="str">
        <f>IF(AND(OR('positionnement modules'!D35=1,'positionnement modules'!D35="1a"),OR('positionnement modules'!D36=1,'positionnement modules'!D36="1a")),"D","")</f>
        <v/>
      </c>
      <c r="E35" s="27" t="str">
        <f>IF(AND(OR('positionnement modules'!E35=1,'positionnement modules'!E35="1a"),OR('positionnement modules'!E36=1,'positionnement modules'!E36="1a")),"D","")</f>
        <v/>
      </c>
      <c r="F35" s="27" t="str">
        <f>IF(AND(OR('positionnement modules'!F35=1,'positionnement modules'!F35="1a"),OR('positionnement modules'!F36=1,'positionnement modules'!F36="1a")),"D","")</f>
        <v/>
      </c>
      <c r="G35" s="27" t="str">
        <f>IF(AND(OR('positionnement modules'!G35=1,'positionnement modules'!G35="1a"),OR('positionnement modules'!G36=1,'positionnement modules'!G36="1a")),"D","")</f>
        <v/>
      </c>
      <c r="H35" s="27" t="str">
        <f>IF(AND(OR('positionnement modules'!H35=1,'positionnement modules'!H35="1a"),OR('positionnement modules'!H36=1,'positionnement modules'!H36="1a")),"D","")</f>
        <v/>
      </c>
      <c r="I35" s="27" t="str">
        <f>IF(AND(OR('positionnement modules'!I35=1,'positionnement modules'!I35="1a"),OR('positionnement modules'!I36=1,'positionnement modules'!I36="1a")),"D","")</f>
        <v/>
      </c>
      <c r="J35" s="27" t="str">
        <f>IF(AND(OR('positionnement modules'!J35=1,'positionnement modules'!J35="1a"),OR('positionnement modules'!J36=1,'positionnement modules'!J36="1a")),"D","")</f>
        <v/>
      </c>
      <c r="K35" s="27" t="str">
        <f>IF(AND(OR('positionnement modules'!K35=1,'positionnement modules'!K35="1a"),OR('positionnement modules'!K36=1,'positionnement modules'!K36="1a")),"D","")</f>
        <v/>
      </c>
      <c r="L35" s="27" t="str">
        <f>IF(AND(OR('positionnement modules'!L35=1,'positionnement modules'!L35="1a"),OR('positionnement modules'!L36=1,'positionnement modules'!L36="1a")),"D","")</f>
        <v/>
      </c>
      <c r="M35" s="27" t="str">
        <f>IF(AND(OR('positionnement modules'!M35=1,'positionnement modules'!M35="1a"),OR('positionnement modules'!M36=1,'positionnement modules'!M36="1a")),"D","")</f>
        <v/>
      </c>
      <c r="N35" s="27" t="str">
        <f>IF(AND(OR('positionnement modules'!N35=1,'positionnement modules'!N35="1a"),OR('positionnement modules'!N36=1,'positionnement modules'!N36="1a")),"D","")</f>
        <v/>
      </c>
      <c r="O35" s="27" t="str">
        <f>IF(AND(OR('positionnement modules'!O35=1,'positionnement modules'!O35="1a"),OR('positionnement modules'!O36=1,'positionnement modules'!O36="1a")),"D","")</f>
        <v/>
      </c>
      <c r="P35" s="27" t="str">
        <f>IF(AND(OR('positionnement modules'!P35=1,'positionnement modules'!P35="1a"),OR('positionnement modules'!P36=1,'positionnement modules'!P36="1a")),"D","")</f>
        <v/>
      </c>
      <c r="Q35" s="27" t="str">
        <f>IF(AND(OR('positionnement modules'!Q35=1,'positionnement modules'!Q35="1a"),OR('positionnement modules'!Q36=1,'positionnement modules'!Q36="1a")),"D","")</f>
        <v/>
      </c>
      <c r="R35" s="27" t="str">
        <f>IF(AND(OR('positionnement modules'!R35=1,'positionnement modules'!R35="1a"),OR('positionnement modules'!R36=1,'positionnement modules'!R36="1a")),"D","")</f>
        <v/>
      </c>
      <c r="S35" s="27" t="str">
        <f>IF(AND(OR('positionnement modules'!S35=1,'positionnement modules'!S35="1a"),OR('positionnement modules'!S36=1,'positionnement modules'!S36="1a")),"D","")</f>
        <v/>
      </c>
      <c r="T35" s="27" t="str">
        <f>IF(AND(OR('positionnement modules'!T35=1,'positionnement modules'!T35="1a"),OR('positionnement modules'!T36=1,'positionnement modules'!T36="1a")),"D","")</f>
        <v/>
      </c>
      <c r="U35" s="27" t="str">
        <f>IF(AND(OR('positionnement modules'!U35=1,'positionnement modules'!U35="1a"),OR('positionnement modules'!U36=1,'positionnement modules'!U36="1a")),"D","")</f>
        <v/>
      </c>
      <c r="V35" s="27" t="str">
        <f>IF(AND(OR('positionnement modules'!V35=1,'positionnement modules'!V35="1a"),OR('positionnement modules'!V36=1,'positionnement modules'!V36="1a")),"D","")</f>
        <v/>
      </c>
      <c r="W35" s="27" t="str">
        <f>IF(AND(OR('positionnement modules'!W35=1,'positionnement modules'!W35="1a"),OR('positionnement modules'!W36=1,'positionnement modules'!W36="1a")),"D","")</f>
        <v/>
      </c>
      <c r="X35" s="27" t="str">
        <f>IF(AND(OR('positionnement modules'!X35=1,'positionnement modules'!X35="1a"),OR('positionnement modules'!X36=1,'positionnement modules'!X36="1a")),"D","")</f>
        <v/>
      </c>
      <c r="Y35" s="27" t="str">
        <f>IF(AND(OR('positionnement modules'!Y35=1,'positionnement modules'!Y35="1a"),OR('positionnement modules'!Y36=1,'positionnement modules'!Y36="1a")),"D","")</f>
        <v/>
      </c>
      <c r="Z35" s="27" t="str">
        <f>IF(AND(OR('positionnement modules'!Z35=1,'positionnement modules'!Z35="1a"),OR('positionnement modules'!Z36=1,'positionnement modules'!Z36="1a")),"D","")</f>
        <v/>
      </c>
      <c r="AA35" s="27" t="str">
        <f>IF(AND(OR('positionnement modules'!AA35=1,'positionnement modules'!AA35="1a"),OR('positionnement modules'!AA36=1,'positionnement modules'!AA36="1a")),"D","")</f>
        <v/>
      </c>
      <c r="AB35" s="27" t="str">
        <f>IF(AND(OR('positionnement modules'!AB35=1,'positionnement modules'!AB35="1a"),OR('positionnement modules'!AB36=1,'positionnement modules'!AB36="1a")),"D","")</f>
        <v/>
      </c>
      <c r="AC35" s="27" t="str">
        <f>IF(AND(OR('positionnement modules'!AC35=1,'positionnement modules'!AC35="1a"),OR('positionnement modules'!AC36=1,'positionnement modules'!AC36="1a")),"D","")</f>
        <v/>
      </c>
      <c r="AD35" s="27" t="str">
        <f>IF(AND(OR('positionnement modules'!AD35=1,'positionnement modules'!AD35="1a"),OR('positionnement modules'!AD36=1,'positionnement modules'!AD36="1a")),"D","")</f>
        <v/>
      </c>
      <c r="AE35" s="27" t="str">
        <f>IF(AND(OR('positionnement modules'!AE35=1,'positionnement modules'!AE35="1a"),OR('positionnement modules'!AE36=1,'positionnement modules'!AE36="1a")),"D","")</f>
        <v/>
      </c>
      <c r="AF35" s="27" t="str">
        <f>IF(AND(OR('positionnement modules'!AF35=1,'positionnement modules'!AF35="1a"),OR('positionnement modules'!AF36=1,'positionnement modules'!AF36="1a")),"D","")</f>
        <v/>
      </c>
      <c r="AG35" s="27" t="str">
        <f>IF(AND(OR('positionnement modules'!AG35=1,'positionnement modules'!AG35="1a"),OR('positionnement modules'!AG36=1,'positionnement modules'!AG36="1a")),"D","")</f>
        <v/>
      </c>
      <c r="AH35" s="27" t="str">
        <f>IF(AND(OR('positionnement modules'!AH35=1,'positionnement modules'!AH35="1a"),OR('positionnement modules'!AH36=1,'positionnement modules'!AH36="1a")),"D","")</f>
        <v/>
      </c>
      <c r="AI35" s="27" t="str">
        <f>IF(AND(OR('positionnement modules'!AI35=1,'positionnement modules'!AI35="1a"),OR('positionnement modules'!AI36=1,'positionnement modules'!AI36="1a")),"D","")</f>
        <v/>
      </c>
      <c r="AJ35" s="27" t="str">
        <f>IF(AND(OR('positionnement modules'!AJ35=1,'positionnement modules'!AJ35="1a"),OR('positionnement modules'!AJ36=1,'positionnement modules'!AJ36="1a")),"D","")</f>
        <v/>
      </c>
      <c r="AK35" s="27" t="str">
        <f>IF(AND(OR('positionnement modules'!AK35=1,'positionnement modules'!AK35="1a"),OR('positionnement modules'!AK36=1,'positionnement modules'!AK36="1a")),"D","")</f>
        <v/>
      </c>
      <c r="AL35" s="27" t="str">
        <f>IF(AND(OR('positionnement modules'!AL35=1,'positionnement modules'!AL35="1a"),OR('positionnement modules'!AL36=1,'positionnement modules'!AL36="1a")),"D","")</f>
        <v/>
      </c>
      <c r="AM35" s="27" t="str">
        <f>IF(AND(OR('positionnement modules'!AM35=1,'positionnement modules'!AM35="1a"),OR('positionnement modules'!AM36=1,'positionnement modules'!AM36="1a")),"D","")</f>
        <v/>
      </c>
      <c r="AN35" s="27" t="str">
        <f>IF(AND(OR('positionnement modules'!AN35=1,'positionnement modules'!AN35="1a"),OR('positionnement modules'!AN36=1,'positionnement modules'!AN36="1a")),"D","")</f>
        <v/>
      </c>
      <c r="AO35" s="27" t="str">
        <f>IF(AND(OR('positionnement modules'!AO35=1,'positionnement modules'!AO35="1a"),OR('positionnement modules'!AO36=1,'positionnement modules'!AO36="1a")),"D","")</f>
        <v/>
      </c>
      <c r="AP35" s="27" t="str">
        <f>IF(AND(OR('positionnement modules'!AP35=1,'positionnement modules'!AP35="1a"),OR('positionnement modules'!AP36=1,'positionnement modules'!AP36="1a")),"D","")</f>
        <v/>
      </c>
      <c r="AQ35" s="27" t="str">
        <f>IF(AND(OR('positionnement modules'!AQ35=1,'positionnement modules'!AQ35="1a"),OR('positionnement modules'!AQ36=1,'positionnement modules'!AQ36="1a")),"D","")</f>
        <v/>
      </c>
      <c r="AR35" s="27" t="str">
        <f>IF(AND(OR('positionnement modules'!AR35=1,'positionnement modules'!AR35="1a"),OR('positionnement modules'!AR36=1,'positionnement modules'!AR36="1a")),"D","")</f>
        <v/>
      </c>
      <c r="AS35" s="27" t="str">
        <f>IF(AND(OR('positionnement modules'!AS35=1,'positionnement modules'!AS35="1a"),OR('positionnement modules'!AS36=1,'positionnement modules'!AS36="1a")),"D","")</f>
        <v/>
      </c>
      <c r="AT35" s="27" t="str">
        <f>IF(AND(OR('positionnement modules'!AT35=1,'positionnement modules'!AT35="1a"),OR('positionnement modules'!AT36=1,'positionnement modules'!AT36="1a")),"D","")</f>
        <v/>
      </c>
      <c r="AU35" s="27" t="str">
        <f>IF(AND(OR('positionnement modules'!AU35=1,'positionnement modules'!AU35="1a"),OR('positionnement modules'!AU36=1,'positionnement modules'!AU36="1a")),"D","")</f>
        <v/>
      </c>
      <c r="AV35" s="27" t="str">
        <f>IF(AND(OR('positionnement modules'!AV35=1,'positionnement modules'!AV35="1a"),OR('positionnement modules'!AV36=1,'positionnement modules'!AV36="1a")),"D","")</f>
        <v/>
      </c>
      <c r="AW35" s="27" t="str">
        <f>IF(AND(OR('positionnement modules'!AW35=1,'positionnement modules'!AW35="1a"),OR('positionnement modules'!AW36=1,'positionnement modules'!AW36="1a")),"D","")</f>
        <v/>
      </c>
      <c r="AX35" s="27" t="str">
        <f>IF(AND(OR('positionnement modules'!AX35=1,'positionnement modules'!AX35="1a"),OR('positionnement modules'!AX36=1,'positionnement modules'!AX36="1a")),"D","")</f>
        <v/>
      </c>
      <c r="AY35" s="27" t="str">
        <f>IF(AND(OR('positionnement modules'!AY35=1,'positionnement modules'!AY35="1a"),OR('positionnement modules'!AY36=1,'positionnement modules'!AY36="1a")),"D","")</f>
        <v/>
      </c>
      <c r="AZ35" s="27" t="str">
        <f>IF(AND(OR('positionnement modules'!AZ35=1,'positionnement modules'!AZ35="1a"),OR('positionnement modules'!AZ36=1,'positionnement modules'!AZ36="1a")),"D","")</f>
        <v/>
      </c>
      <c r="BA35" s="27" t="str">
        <f>IF(AND(OR('positionnement modules'!BA35=1,'positionnement modules'!BA35="1a"),OR('positionnement modules'!BA36=1,'positionnement modules'!BA36="1a")),"D","")</f>
        <v/>
      </c>
      <c r="BB35" s="27" t="str">
        <f>IF(AND(OR('positionnement modules'!BB35=1,'positionnement modules'!BB35="1a"),OR('positionnement modules'!BB36=1,'positionnement modules'!BB36="1a")),"D","")</f>
        <v/>
      </c>
      <c r="BC35" s="27" t="str">
        <f>IF(AND(OR('positionnement modules'!BC35=1,'positionnement modules'!BC35="1a"),OR('positionnement modules'!BC36=1,'positionnement modules'!BC36="1a")),"D","")</f>
        <v/>
      </c>
      <c r="BD35" s="27" t="str">
        <f>IF(AND(OR('positionnement modules'!BD35=1,'positionnement modules'!BD35="1a"),OR('positionnement modules'!BD36=1,'positionnement modules'!BD36="1a")),"D","")</f>
        <v/>
      </c>
      <c r="BE35" s="27" t="str">
        <f>IF(AND(OR('positionnement modules'!BE35=1,'positionnement modules'!BE35="1a"),OR('positionnement modules'!BE36=1,'positionnement modules'!BE36="1a")),"D","")</f>
        <v/>
      </c>
      <c r="BF35" s="27" t="str">
        <f>IF(AND(OR('positionnement modules'!BF35=1,'positionnement modules'!BF35="1a"),OR('positionnement modules'!BF36=1,'positionnement modules'!BF36="1a")),"D","")</f>
        <v/>
      </c>
      <c r="BG35" s="27" t="str">
        <f>IF(AND(OR('positionnement modules'!BG35=1,'positionnement modules'!BG35="1a"),OR('positionnement modules'!BG36=1,'positionnement modules'!BG36="1a")),"D","")</f>
        <v/>
      </c>
      <c r="BH35" s="27" t="str">
        <f>IF(AND(OR('positionnement modules'!BH35=1,'positionnement modules'!BH35="1a"),OR('positionnement modules'!BH36=1,'positionnement modules'!BH36="1a")),"D","")</f>
        <v/>
      </c>
      <c r="BI35" s="27" t="str">
        <f>IF(AND(OR('positionnement modules'!BI35=1,'positionnement modules'!BI35="1a"),OR('positionnement modules'!BI36=1,'positionnement modules'!BI36="1a")),"D","")</f>
        <v/>
      </c>
      <c r="BJ35" s="27" t="str">
        <f>IF(AND(OR('positionnement modules'!BJ35=1,'positionnement modules'!BJ35="1a"),OR('positionnement modules'!BJ36=1,'positionnement modules'!BJ36="1a")),"D","")</f>
        <v/>
      </c>
      <c r="BK35" s="27" t="str">
        <f>IF(AND(OR('positionnement modules'!BK35=1,'positionnement modules'!BK35="1a"),OR('positionnement modules'!BK36=1,'positionnement modules'!BK36="1a")),"D","")</f>
        <v/>
      </c>
      <c r="BL35" s="27" t="str">
        <f>IF(AND(OR('positionnement modules'!BL35=1,'positionnement modules'!BL35="1a"),OR('positionnement modules'!BL36=1,'positionnement modules'!BL36="1a")),"D","")</f>
        <v/>
      </c>
      <c r="BM35" s="27" t="str">
        <f>IF(AND(OR('positionnement modules'!BM35=1,'positionnement modules'!BM35="1a"),OR('positionnement modules'!BM36=1,'positionnement modules'!BM36="1a")),"D","")</f>
        <v/>
      </c>
      <c r="BN35" s="27" t="str">
        <f>IF(AND(OR('positionnement modules'!BN35=1,'positionnement modules'!BN35="1a"),OR('positionnement modules'!BN36=1,'positionnement modules'!BN36="1a")),"D","")</f>
        <v/>
      </c>
      <c r="BO35" s="27" t="str">
        <f>IF(AND(OR('positionnement modules'!BO35=1,'positionnement modules'!BO35="1a"),OR('positionnement modules'!BO36=1,'positionnement modules'!BO36="1a")),"D","")</f>
        <v/>
      </c>
      <c r="BP35" s="27" t="str">
        <f>IF(AND(OR('positionnement modules'!BP35=1,'positionnement modules'!BP35="1a"),OR('positionnement modules'!BP36=1,'positionnement modules'!BP36="1a")),"D","")</f>
        <v/>
      </c>
      <c r="BQ35" s="27" t="str">
        <f>IF(AND(OR('positionnement modules'!BQ35=1,'positionnement modules'!BQ35="1a"),OR('positionnement modules'!BQ36=1,'positionnement modules'!BQ36="1a")),"D","")</f>
        <v/>
      </c>
      <c r="BR35" s="27" t="str">
        <f>IF(AND(OR('positionnement modules'!BR35=1,'positionnement modules'!BR35="1a"),OR('positionnement modules'!BR36=1,'positionnement modules'!BR36="1a")),"D","")</f>
        <v/>
      </c>
      <c r="BS35" s="27" t="str">
        <f>IF(AND(OR('positionnement modules'!BS35=1,'positionnement modules'!BS35="1a"),OR('positionnement modules'!BS36=1,'positionnement modules'!BS36="1a")),"D","")</f>
        <v/>
      </c>
      <c r="BT35" s="27" t="str">
        <f>IF(AND(OR('positionnement modules'!BT35=1,'positionnement modules'!BT35="1a"),OR('positionnement modules'!BT36=1,'positionnement modules'!BT36="1a")),"D","")</f>
        <v/>
      </c>
      <c r="BU35" s="27" t="str">
        <f>IF(AND(OR('positionnement modules'!BU35=1,'positionnement modules'!BU35="1a"),OR('positionnement modules'!BU36=1,'positionnement modules'!BU36="1a")),"D","")</f>
        <v/>
      </c>
      <c r="BV35" s="27" t="str">
        <f>IF(AND(OR('positionnement modules'!BV35=1,'positionnement modules'!BV35="1a"),OR('positionnement modules'!BV36=1,'positionnement modules'!BV36="1a")),"D","")</f>
        <v/>
      </c>
      <c r="BW35" s="27" t="str">
        <f>IF(AND(OR('positionnement modules'!BW35=1,'positionnement modules'!BW35="1a"),OR('positionnement modules'!BW36=1,'positionnement modules'!BW36="1a")),"D","")</f>
        <v/>
      </c>
      <c r="BX35" s="27" t="str">
        <f>IF(AND(OR('positionnement modules'!BX35=1,'positionnement modules'!BX35="1a"),OR('positionnement modules'!BX36=1,'positionnement modules'!BX36="1a")),"D","")</f>
        <v/>
      </c>
      <c r="BY35" s="27" t="str">
        <f>IF(AND(OR('positionnement modules'!BY35=1,'positionnement modules'!BY35="1a"),OR('positionnement modules'!BY36=1,'positionnement modules'!BY36="1a")),"D","")</f>
        <v/>
      </c>
      <c r="BZ35" s="27" t="str">
        <f>IF(AND(OR('positionnement modules'!BZ35=1,'positionnement modules'!BZ35="1a"),OR('positionnement modules'!BZ36=1,'positionnement modules'!BZ36="1a")),"D","")</f>
        <v/>
      </c>
      <c r="CA35" s="27" t="str">
        <f>IF(AND(OR('positionnement modules'!CA35=1,'positionnement modules'!CA35="1a"),OR('positionnement modules'!CA36=1,'positionnement modules'!CA36="1a")),"D","")</f>
        <v/>
      </c>
      <c r="CB35" s="27" t="str">
        <f>IF(AND(OR('positionnement modules'!CB35=1,'positionnement modules'!CB35="1a"),OR('positionnement modules'!CB36=1,'positionnement modules'!CB36="1a")),"D","")</f>
        <v/>
      </c>
      <c r="CC35" s="27" t="str">
        <f>IF(AND(OR('positionnement modules'!CC35=1,'positionnement modules'!CC35="1a"),OR('positionnement modules'!CC36=1,'positionnement modules'!CC36="1a")),"D","")</f>
        <v/>
      </c>
      <c r="CD35" s="27" t="str">
        <f>IF(AND(OR('positionnement modules'!CD35=1,'positionnement modules'!CD35="1a"),OR('positionnement modules'!CD36=1,'positionnement modules'!CD36="1a")),"D","")</f>
        <v/>
      </c>
      <c r="CE35" s="27" t="str">
        <f>IF(AND(OR('positionnement modules'!CE35=1,'positionnement modules'!CE35="1a"),OR('positionnement modules'!CE36=1,'positionnement modules'!CE36="1a")),"D","")</f>
        <v/>
      </c>
      <c r="CF35" s="27" t="str">
        <f>IF(AND(OR('positionnement modules'!CF35=1,'positionnement modules'!CF35="1a"),OR('positionnement modules'!CF36=1,'positionnement modules'!CF36="1a")),"D","")</f>
        <v/>
      </c>
      <c r="CG35" s="27" t="str">
        <f>IF(AND(OR('positionnement modules'!CG35=1,'positionnement modules'!CG35="1a"),OR('positionnement modules'!CG36=1,'positionnement modules'!CG36="1a")),"D","")</f>
        <v/>
      </c>
      <c r="CH35" s="27" t="str">
        <f>IF(AND(OR('positionnement modules'!CH35=1,'positionnement modules'!CH35="1a"),OR('positionnement modules'!CH36=1,'positionnement modules'!CH36="1a")),"D","")</f>
        <v/>
      </c>
      <c r="CI35" s="27" t="str">
        <f>IF(AND(OR('positionnement modules'!CI35=1,'positionnement modules'!CI35="1a"),OR('positionnement modules'!CI36=1,'positionnement modules'!CI36="1a")),"D","")</f>
        <v/>
      </c>
      <c r="CJ35" s="27" t="str">
        <f>IF(AND(OR('positionnement modules'!CJ35=1,'positionnement modules'!CJ35="1a"),OR('positionnement modules'!CJ36=1,'positionnement modules'!CJ36="1a")),"D","")</f>
        <v/>
      </c>
      <c r="CK35" s="27" t="str">
        <f>IF(AND(OR('positionnement modules'!CK35=1,'positionnement modules'!CK35="1a"),OR('positionnement modules'!CK36=1,'positionnement modules'!CK36="1a")),"D","")</f>
        <v/>
      </c>
      <c r="CL35" s="27" t="str">
        <f>IF(AND(OR('positionnement modules'!CL35=1,'positionnement modules'!CL35="1a"),OR('positionnement modules'!CL36=1,'positionnement modules'!CL36="1a")),"D","")</f>
        <v/>
      </c>
      <c r="CM35" s="27" t="str">
        <f>IF(AND(OR('positionnement modules'!CM35=1,'positionnement modules'!CM35="1a"),OR('positionnement modules'!CM36=1,'positionnement modules'!CM36="1a")),"D","")</f>
        <v/>
      </c>
      <c r="CN35" s="27" t="str">
        <f>IF(AND(OR('positionnement modules'!CN35=1,'positionnement modules'!CN35="1a"),OR('positionnement modules'!CN36=1,'positionnement modules'!CN36="1a")),"D","")</f>
        <v/>
      </c>
      <c r="CO35" s="27" t="str">
        <f>IF(AND(OR('positionnement modules'!CO35=1,'positionnement modules'!CO35="1a"),OR('positionnement modules'!CO36=1,'positionnement modules'!CO36="1a")),"D","")</f>
        <v/>
      </c>
      <c r="CP35" s="27" t="str">
        <f>IF(AND(OR('positionnement modules'!CP35=1,'positionnement modules'!CP35="1a"),OR('positionnement modules'!CP36=1,'positionnement modules'!CP36="1a")),"D","")</f>
        <v/>
      </c>
      <c r="CQ35" s="27" t="str">
        <f>IF(AND(OR('positionnement modules'!CQ35=1,'positionnement modules'!CQ35="1a"),OR('positionnement modules'!CQ36=1,'positionnement modules'!CQ36="1a")),"D","")</f>
        <v/>
      </c>
      <c r="CR35" s="27" t="str">
        <f>IF(AND(OR('positionnement modules'!CR35=1,'positionnement modules'!CR35="1a"),OR('positionnement modules'!CR36=1,'positionnement modules'!CR36="1a")),"D","")</f>
        <v/>
      </c>
      <c r="CS35" s="27" t="str">
        <f>IF(AND(OR('positionnement modules'!CS35=1,'positionnement modules'!CS35="1a"),OR('positionnement modules'!CS36=1,'positionnement modules'!CS36="1a")),"D","")</f>
        <v/>
      </c>
      <c r="CT35" s="27" t="str">
        <f>IF(AND(OR('positionnement modules'!CT35=1,'positionnement modules'!CT35="1a"),OR('positionnement modules'!CT36=1,'positionnement modules'!CT36="1a")),"D","")</f>
        <v/>
      </c>
      <c r="CU35" s="27" t="str">
        <f>IF(AND(OR('positionnement modules'!CU35=1,'positionnement modules'!CU35="1a"),OR('positionnement modules'!CU36=1,'positionnement modules'!CU36="1a")),"D","")</f>
        <v/>
      </c>
      <c r="CV35" s="27" t="str">
        <f>IF(AND(OR('positionnement modules'!CV35=1,'positionnement modules'!CV35="1a"),OR('positionnement modules'!CV36=1,'positionnement modules'!CV36="1a")),"D","")</f>
        <v/>
      </c>
      <c r="CW35" s="27" t="str">
        <f>IF(AND(OR('positionnement modules'!CW35=1,'positionnement modules'!CW35="1a"),OR('positionnement modules'!CW36=1,'positionnement modules'!CW36="1a")),"D","")</f>
        <v/>
      </c>
      <c r="CX35" s="28" t="str">
        <f>IF(AND(OR('positionnement modules'!CX35=1,'positionnement modules'!CX35="1a"),OR('positionnement modules'!CX36=1,'positionnement modules'!CX36="1a")),"D","")</f>
        <v/>
      </c>
      <c r="CY35" s="37"/>
    </row>
    <row r="36" spans="2:103" ht="21" customHeight="1" x14ac:dyDescent="0.35">
      <c r="B36" s="36"/>
      <c r="C36" s="26" t="str">
        <f>IF(AND(OR('positionnement modules'!C36=1,'positionnement modules'!C36="1a"),OR('positionnement modules'!C37=1,'positionnement modules'!C37="1a")),"D","")</f>
        <v/>
      </c>
      <c r="D36" s="27" t="str">
        <f>IF(AND(OR('positionnement modules'!D36=1,'positionnement modules'!D36="1a"),OR('positionnement modules'!D37=1,'positionnement modules'!D37="1a")),"D","")</f>
        <v/>
      </c>
      <c r="E36" s="27" t="str">
        <f>IF(AND(OR('positionnement modules'!E36=1,'positionnement modules'!E36="1a"),OR('positionnement modules'!E37=1,'positionnement modules'!E37="1a")),"D","")</f>
        <v/>
      </c>
      <c r="F36" s="27" t="str">
        <f>IF(AND(OR('positionnement modules'!F36=1,'positionnement modules'!F36="1a"),OR('positionnement modules'!F37=1,'positionnement modules'!F37="1a")),"D","")</f>
        <v/>
      </c>
      <c r="G36" s="27" t="str">
        <f>IF(AND(OR('positionnement modules'!G36=1,'positionnement modules'!G36="1a"),OR('positionnement modules'!G37=1,'positionnement modules'!G37="1a")),"D","")</f>
        <v/>
      </c>
      <c r="H36" s="27" t="str">
        <f>IF(AND(OR('positionnement modules'!H36=1,'positionnement modules'!H36="1a"),OR('positionnement modules'!H37=1,'positionnement modules'!H37="1a")),"D","")</f>
        <v/>
      </c>
      <c r="I36" s="27" t="str">
        <f>IF(AND(OR('positionnement modules'!I36=1,'positionnement modules'!I36="1a"),OR('positionnement modules'!I37=1,'positionnement modules'!I37="1a")),"D","")</f>
        <v/>
      </c>
      <c r="J36" s="27" t="str">
        <f>IF(AND(OR('positionnement modules'!J36=1,'positionnement modules'!J36="1a"),OR('positionnement modules'!J37=1,'positionnement modules'!J37="1a")),"D","")</f>
        <v/>
      </c>
      <c r="K36" s="27" t="str">
        <f>IF(AND(OR('positionnement modules'!K36=1,'positionnement modules'!K36="1a"),OR('positionnement modules'!K37=1,'positionnement modules'!K37="1a")),"D","")</f>
        <v/>
      </c>
      <c r="L36" s="27" t="str">
        <f>IF(AND(OR('positionnement modules'!L36=1,'positionnement modules'!L36="1a"),OR('positionnement modules'!L37=1,'positionnement modules'!L37="1a")),"D","")</f>
        <v/>
      </c>
      <c r="M36" s="27" t="str">
        <f>IF(AND(OR('positionnement modules'!M36=1,'positionnement modules'!M36="1a"),OR('positionnement modules'!M37=1,'positionnement modules'!M37="1a")),"D","")</f>
        <v/>
      </c>
      <c r="N36" s="27" t="str">
        <f>IF(AND(OR('positionnement modules'!N36=1,'positionnement modules'!N36="1a"),OR('positionnement modules'!N37=1,'positionnement modules'!N37="1a")),"D","")</f>
        <v/>
      </c>
      <c r="O36" s="27" t="str">
        <f>IF(AND(OR('positionnement modules'!O36=1,'positionnement modules'!O36="1a"),OR('positionnement modules'!O37=1,'positionnement modules'!O37="1a")),"D","")</f>
        <v/>
      </c>
      <c r="P36" s="27" t="str">
        <f>IF(AND(OR('positionnement modules'!P36=1,'positionnement modules'!P36="1a"),OR('positionnement modules'!P37=1,'positionnement modules'!P37="1a")),"D","")</f>
        <v/>
      </c>
      <c r="Q36" s="27" t="str">
        <f>IF(AND(OR('positionnement modules'!Q36=1,'positionnement modules'!Q36="1a"),OR('positionnement modules'!Q37=1,'positionnement modules'!Q37="1a")),"D","")</f>
        <v/>
      </c>
      <c r="R36" s="27" t="str">
        <f>IF(AND(OR('positionnement modules'!R36=1,'positionnement modules'!R36="1a"),OR('positionnement modules'!R37=1,'positionnement modules'!R37="1a")),"D","")</f>
        <v/>
      </c>
      <c r="S36" s="27" t="str">
        <f>IF(AND(OR('positionnement modules'!S36=1,'positionnement modules'!S36="1a"),OR('positionnement modules'!S37=1,'positionnement modules'!S37="1a")),"D","")</f>
        <v/>
      </c>
      <c r="T36" s="27" t="str">
        <f>IF(AND(OR('positionnement modules'!T36=1,'positionnement modules'!T36="1a"),OR('positionnement modules'!T37=1,'positionnement modules'!T37="1a")),"D","")</f>
        <v/>
      </c>
      <c r="U36" s="27" t="str">
        <f>IF(AND(OR('positionnement modules'!U36=1,'positionnement modules'!U36="1a"),OR('positionnement modules'!U37=1,'positionnement modules'!U37="1a")),"D","")</f>
        <v/>
      </c>
      <c r="V36" s="27" t="str">
        <f>IF(AND(OR('positionnement modules'!V36=1,'positionnement modules'!V36="1a"),OR('positionnement modules'!V37=1,'positionnement modules'!V37="1a")),"D","")</f>
        <v/>
      </c>
      <c r="W36" s="27" t="str">
        <f>IF(AND(OR('positionnement modules'!W36=1,'positionnement modules'!W36="1a"),OR('positionnement modules'!W37=1,'positionnement modules'!W37="1a")),"D","")</f>
        <v/>
      </c>
      <c r="X36" s="27" t="str">
        <f>IF(AND(OR('positionnement modules'!X36=1,'positionnement modules'!X36="1a"),OR('positionnement modules'!X37=1,'positionnement modules'!X37="1a")),"D","")</f>
        <v/>
      </c>
      <c r="Y36" s="27" t="str">
        <f>IF(AND(OR('positionnement modules'!Y36=1,'positionnement modules'!Y36="1a"),OR('positionnement modules'!Y37=1,'positionnement modules'!Y37="1a")),"D","")</f>
        <v/>
      </c>
      <c r="Z36" s="27" t="str">
        <f>IF(AND(OR('positionnement modules'!Z36=1,'positionnement modules'!Z36="1a"),OR('positionnement modules'!Z37=1,'positionnement modules'!Z37="1a")),"D","")</f>
        <v/>
      </c>
      <c r="AA36" s="27" t="str">
        <f>IF(AND(OR('positionnement modules'!AA36=1,'positionnement modules'!AA36="1a"),OR('positionnement modules'!AA37=1,'positionnement modules'!AA37="1a")),"D","")</f>
        <v/>
      </c>
      <c r="AB36" s="27" t="str">
        <f>IF(AND(OR('positionnement modules'!AB36=1,'positionnement modules'!AB36="1a"),OR('positionnement modules'!AB37=1,'positionnement modules'!AB37="1a")),"D","")</f>
        <v/>
      </c>
      <c r="AC36" s="27" t="str">
        <f>IF(AND(OR('positionnement modules'!AC36=1,'positionnement modules'!AC36="1a"),OR('positionnement modules'!AC37=1,'positionnement modules'!AC37="1a")),"D","")</f>
        <v/>
      </c>
      <c r="AD36" s="27" t="str">
        <f>IF(AND(OR('positionnement modules'!AD36=1,'positionnement modules'!AD36="1a"),OR('positionnement modules'!AD37=1,'positionnement modules'!AD37="1a")),"D","")</f>
        <v/>
      </c>
      <c r="AE36" s="27" t="str">
        <f>IF(AND(OR('positionnement modules'!AE36=1,'positionnement modules'!AE36="1a"),OR('positionnement modules'!AE37=1,'positionnement modules'!AE37="1a")),"D","")</f>
        <v/>
      </c>
      <c r="AF36" s="27" t="str">
        <f>IF(AND(OR('positionnement modules'!AF36=1,'positionnement modules'!AF36="1a"),OR('positionnement modules'!AF37=1,'positionnement modules'!AF37="1a")),"D","")</f>
        <v/>
      </c>
      <c r="AG36" s="27" t="str">
        <f>IF(AND(OR('positionnement modules'!AG36=1,'positionnement modules'!AG36="1a"),OR('positionnement modules'!AG37=1,'positionnement modules'!AG37="1a")),"D","")</f>
        <v/>
      </c>
      <c r="AH36" s="27" t="str">
        <f>IF(AND(OR('positionnement modules'!AH36=1,'positionnement modules'!AH36="1a"),OR('positionnement modules'!AH37=1,'positionnement modules'!AH37="1a")),"D","")</f>
        <v/>
      </c>
      <c r="AI36" s="27" t="str">
        <f>IF(AND(OR('positionnement modules'!AI36=1,'positionnement modules'!AI36="1a"),OR('positionnement modules'!AI37=1,'positionnement modules'!AI37="1a")),"D","")</f>
        <v/>
      </c>
      <c r="AJ36" s="27" t="str">
        <f>IF(AND(OR('positionnement modules'!AJ36=1,'positionnement modules'!AJ36="1a"),OR('positionnement modules'!AJ37=1,'positionnement modules'!AJ37="1a")),"D","")</f>
        <v/>
      </c>
      <c r="AK36" s="27" t="str">
        <f>IF(AND(OR('positionnement modules'!AK36=1,'positionnement modules'!AK36="1a"),OR('positionnement modules'!AK37=1,'positionnement modules'!AK37="1a")),"D","")</f>
        <v/>
      </c>
      <c r="AL36" s="27" t="str">
        <f>IF(AND(OR('positionnement modules'!AL36=1,'positionnement modules'!AL36="1a"),OR('positionnement modules'!AL37=1,'positionnement modules'!AL37="1a")),"D","")</f>
        <v/>
      </c>
      <c r="AM36" s="27" t="str">
        <f>IF(AND(OR('positionnement modules'!AM36=1,'positionnement modules'!AM36="1a"),OR('positionnement modules'!AM37=1,'positionnement modules'!AM37="1a")),"D","")</f>
        <v/>
      </c>
      <c r="AN36" s="27" t="str">
        <f>IF(AND(OR('positionnement modules'!AN36=1,'positionnement modules'!AN36="1a"),OR('positionnement modules'!AN37=1,'positionnement modules'!AN37="1a")),"D","")</f>
        <v/>
      </c>
      <c r="AO36" s="27" t="str">
        <f>IF(AND(OR('positionnement modules'!AO36=1,'positionnement modules'!AO36="1a"),OR('positionnement modules'!AO37=1,'positionnement modules'!AO37="1a")),"D","")</f>
        <v/>
      </c>
      <c r="AP36" s="27" t="str">
        <f>IF(AND(OR('positionnement modules'!AP36=1,'positionnement modules'!AP36="1a"),OR('positionnement modules'!AP37=1,'positionnement modules'!AP37="1a")),"D","")</f>
        <v/>
      </c>
      <c r="AQ36" s="27" t="str">
        <f>IF(AND(OR('positionnement modules'!AQ36=1,'positionnement modules'!AQ36="1a"),OR('positionnement modules'!AQ37=1,'positionnement modules'!AQ37="1a")),"D","")</f>
        <v/>
      </c>
      <c r="AR36" s="27" t="str">
        <f>IF(AND(OR('positionnement modules'!AR36=1,'positionnement modules'!AR36="1a"),OR('positionnement modules'!AR37=1,'positionnement modules'!AR37="1a")),"D","")</f>
        <v/>
      </c>
      <c r="AS36" s="27" t="str">
        <f>IF(AND(OR('positionnement modules'!AS36=1,'positionnement modules'!AS36="1a"),OR('positionnement modules'!AS37=1,'positionnement modules'!AS37="1a")),"D","")</f>
        <v/>
      </c>
      <c r="AT36" s="27" t="str">
        <f>IF(AND(OR('positionnement modules'!AT36=1,'positionnement modules'!AT36="1a"),OR('positionnement modules'!AT37=1,'positionnement modules'!AT37="1a")),"D","")</f>
        <v/>
      </c>
      <c r="AU36" s="27" t="str">
        <f>IF(AND(OR('positionnement modules'!AU36=1,'positionnement modules'!AU36="1a"),OR('positionnement modules'!AU37=1,'positionnement modules'!AU37="1a")),"D","")</f>
        <v/>
      </c>
      <c r="AV36" s="27" t="str">
        <f>IF(AND(OR('positionnement modules'!AV36=1,'positionnement modules'!AV36="1a"),OR('positionnement modules'!AV37=1,'positionnement modules'!AV37="1a")),"D","")</f>
        <v/>
      </c>
      <c r="AW36" s="27" t="str">
        <f>IF(AND(OR('positionnement modules'!AW36=1,'positionnement modules'!AW36="1a"),OR('positionnement modules'!AW37=1,'positionnement modules'!AW37="1a")),"D","")</f>
        <v/>
      </c>
      <c r="AX36" s="27" t="str">
        <f>IF(AND(OR('positionnement modules'!AX36=1,'positionnement modules'!AX36="1a"),OR('positionnement modules'!AX37=1,'positionnement modules'!AX37="1a")),"D","")</f>
        <v/>
      </c>
      <c r="AY36" s="27" t="str">
        <f>IF(AND(OR('positionnement modules'!AY36=1,'positionnement modules'!AY36="1a"),OR('positionnement modules'!AY37=1,'positionnement modules'!AY37="1a")),"D","")</f>
        <v/>
      </c>
      <c r="AZ36" s="27" t="str">
        <f>IF(AND(OR('positionnement modules'!AZ36=1,'positionnement modules'!AZ36="1a"),OR('positionnement modules'!AZ37=1,'positionnement modules'!AZ37="1a")),"D","")</f>
        <v/>
      </c>
      <c r="BA36" s="27" t="str">
        <f>IF(AND(OR('positionnement modules'!BA36=1,'positionnement modules'!BA36="1a"),OR('positionnement modules'!BA37=1,'positionnement modules'!BA37="1a")),"D","")</f>
        <v/>
      </c>
      <c r="BB36" s="27" t="str">
        <f>IF(AND(OR('positionnement modules'!BB36=1,'positionnement modules'!BB36="1a"),OR('positionnement modules'!BB37=1,'positionnement modules'!BB37="1a")),"D","")</f>
        <v/>
      </c>
      <c r="BC36" s="27" t="str">
        <f>IF(AND(OR('positionnement modules'!BC36=1,'positionnement modules'!BC36="1a"),OR('positionnement modules'!BC37=1,'positionnement modules'!BC37="1a")),"D","")</f>
        <v/>
      </c>
      <c r="BD36" s="27" t="str">
        <f>IF(AND(OR('positionnement modules'!BD36=1,'positionnement modules'!BD36="1a"),OR('positionnement modules'!BD37=1,'positionnement modules'!BD37="1a")),"D","")</f>
        <v/>
      </c>
      <c r="BE36" s="27" t="str">
        <f>IF(AND(OR('positionnement modules'!BE36=1,'positionnement modules'!BE36="1a"),OR('positionnement modules'!BE37=1,'positionnement modules'!BE37="1a")),"D","")</f>
        <v/>
      </c>
      <c r="BF36" s="27" t="str">
        <f>IF(AND(OR('positionnement modules'!BF36=1,'positionnement modules'!BF36="1a"),OR('positionnement modules'!BF37=1,'positionnement modules'!BF37="1a")),"D","")</f>
        <v/>
      </c>
      <c r="BG36" s="27" t="str">
        <f>IF(AND(OR('positionnement modules'!BG36=1,'positionnement modules'!BG36="1a"),OR('positionnement modules'!BG37=1,'positionnement modules'!BG37="1a")),"D","")</f>
        <v/>
      </c>
      <c r="BH36" s="27" t="str">
        <f>IF(AND(OR('positionnement modules'!BH36=1,'positionnement modules'!BH36="1a"),OR('positionnement modules'!BH37=1,'positionnement modules'!BH37="1a")),"D","")</f>
        <v/>
      </c>
      <c r="BI36" s="27" t="str">
        <f>IF(AND(OR('positionnement modules'!BI36=1,'positionnement modules'!BI36="1a"),OR('positionnement modules'!BI37=1,'positionnement modules'!BI37="1a")),"D","")</f>
        <v/>
      </c>
      <c r="BJ36" s="27" t="str">
        <f>IF(AND(OR('positionnement modules'!BJ36=1,'positionnement modules'!BJ36="1a"),OR('positionnement modules'!BJ37=1,'positionnement modules'!BJ37="1a")),"D","")</f>
        <v/>
      </c>
      <c r="BK36" s="27" t="str">
        <f>IF(AND(OR('positionnement modules'!BK36=1,'positionnement modules'!BK36="1a"),OR('positionnement modules'!BK37=1,'positionnement modules'!BK37="1a")),"D","")</f>
        <v/>
      </c>
      <c r="BL36" s="27" t="str">
        <f>IF(AND(OR('positionnement modules'!BL36=1,'positionnement modules'!BL36="1a"),OR('positionnement modules'!BL37=1,'positionnement modules'!BL37="1a")),"D","")</f>
        <v/>
      </c>
      <c r="BM36" s="27" t="str">
        <f>IF(AND(OR('positionnement modules'!BM36=1,'positionnement modules'!BM36="1a"),OR('positionnement modules'!BM37=1,'positionnement modules'!BM37="1a")),"D","")</f>
        <v/>
      </c>
      <c r="BN36" s="27" t="str">
        <f>IF(AND(OR('positionnement modules'!BN36=1,'positionnement modules'!BN36="1a"),OR('positionnement modules'!BN37=1,'positionnement modules'!BN37="1a")),"D","")</f>
        <v/>
      </c>
      <c r="BO36" s="27" t="str">
        <f>IF(AND(OR('positionnement modules'!BO36=1,'positionnement modules'!BO36="1a"),OR('positionnement modules'!BO37=1,'positionnement modules'!BO37="1a")),"D","")</f>
        <v/>
      </c>
      <c r="BP36" s="27" t="str">
        <f>IF(AND(OR('positionnement modules'!BP36=1,'positionnement modules'!BP36="1a"),OR('positionnement modules'!BP37=1,'positionnement modules'!BP37="1a")),"D","")</f>
        <v/>
      </c>
      <c r="BQ36" s="27" t="str">
        <f>IF(AND(OR('positionnement modules'!BQ36=1,'positionnement modules'!BQ36="1a"),OR('positionnement modules'!BQ37=1,'positionnement modules'!BQ37="1a")),"D","")</f>
        <v/>
      </c>
      <c r="BR36" s="27" t="str">
        <f>IF(AND(OR('positionnement modules'!BR36=1,'positionnement modules'!BR36="1a"),OR('positionnement modules'!BR37=1,'positionnement modules'!BR37="1a")),"D","")</f>
        <v/>
      </c>
      <c r="BS36" s="27" t="str">
        <f>IF(AND(OR('positionnement modules'!BS36=1,'positionnement modules'!BS36="1a"),OR('positionnement modules'!BS37=1,'positionnement modules'!BS37="1a")),"D","")</f>
        <v/>
      </c>
      <c r="BT36" s="27" t="str">
        <f>IF(AND(OR('positionnement modules'!BT36=1,'positionnement modules'!BT36="1a"),OR('positionnement modules'!BT37=1,'positionnement modules'!BT37="1a")),"D","")</f>
        <v/>
      </c>
      <c r="BU36" s="27" t="str">
        <f>IF(AND(OR('positionnement modules'!BU36=1,'positionnement modules'!BU36="1a"),OR('positionnement modules'!BU37=1,'positionnement modules'!BU37="1a")),"D","")</f>
        <v/>
      </c>
      <c r="BV36" s="27" t="str">
        <f>IF(AND(OR('positionnement modules'!BV36=1,'positionnement modules'!BV36="1a"),OR('positionnement modules'!BV37=1,'positionnement modules'!BV37="1a")),"D","")</f>
        <v/>
      </c>
      <c r="BW36" s="27" t="str">
        <f>IF(AND(OR('positionnement modules'!BW36=1,'positionnement modules'!BW36="1a"),OR('positionnement modules'!BW37=1,'positionnement modules'!BW37="1a")),"D","")</f>
        <v/>
      </c>
      <c r="BX36" s="27" t="str">
        <f>IF(AND(OR('positionnement modules'!BX36=1,'positionnement modules'!BX36="1a"),OR('positionnement modules'!BX37=1,'positionnement modules'!BX37="1a")),"D","")</f>
        <v/>
      </c>
      <c r="BY36" s="27" t="str">
        <f>IF(AND(OR('positionnement modules'!BY36=1,'positionnement modules'!BY36="1a"),OR('positionnement modules'!BY37=1,'positionnement modules'!BY37="1a")),"D","")</f>
        <v/>
      </c>
      <c r="BZ36" s="27" t="str">
        <f>IF(AND(OR('positionnement modules'!BZ36=1,'positionnement modules'!BZ36="1a"),OR('positionnement modules'!BZ37=1,'positionnement modules'!BZ37="1a")),"D","")</f>
        <v/>
      </c>
      <c r="CA36" s="27" t="str">
        <f>IF(AND(OR('positionnement modules'!CA36=1,'positionnement modules'!CA36="1a"),OR('positionnement modules'!CA37=1,'positionnement modules'!CA37="1a")),"D","")</f>
        <v/>
      </c>
      <c r="CB36" s="27" t="str">
        <f>IF(AND(OR('positionnement modules'!CB36=1,'positionnement modules'!CB36="1a"),OR('positionnement modules'!CB37=1,'positionnement modules'!CB37="1a")),"D","")</f>
        <v/>
      </c>
      <c r="CC36" s="27" t="str">
        <f>IF(AND(OR('positionnement modules'!CC36=1,'positionnement modules'!CC36="1a"),OR('positionnement modules'!CC37=1,'positionnement modules'!CC37="1a")),"D","")</f>
        <v/>
      </c>
      <c r="CD36" s="27" t="str">
        <f>IF(AND(OR('positionnement modules'!CD36=1,'positionnement modules'!CD36="1a"),OR('positionnement modules'!CD37=1,'positionnement modules'!CD37="1a")),"D","")</f>
        <v/>
      </c>
      <c r="CE36" s="27" t="str">
        <f>IF(AND(OR('positionnement modules'!CE36=1,'positionnement modules'!CE36="1a"),OR('positionnement modules'!CE37=1,'positionnement modules'!CE37="1a")),"D","")</f>
        <v/>
      </c>
      <c r="CF36" s="27" t="str">
        <f>IF(AND(OR('positionnement modules'!CF36=1,'positionnement modules'!CF36="1a"),OR('positionnement modules'!CF37=1,'positionnement modules'!CF37="1a")),"D","")</f>
        <v/>
      </c>
      <c r="CG36" s="27" t="str">
        <f>IF(AND(OR('positionnement modules'!CG36=1,'positionnement modules'!CG36="1a"),OR('positionnement modules'!CG37=1,'positionnement modules'!CG37="1a")),"D","")</f>
        <v/>
      </c>
      <c r="CH36" s="27" t="str">
        <f>IF(AND(OR('positionnement modules'!CH36=1,'positionnement modules'!CH36="1a"),OR('positionnement modules'!CH37=1,'positionnement modules'!CH37="1a")),"D","")</f>
        <v/>
      </c>
      <c r="CI36" s="27" t="str">
        <f>IF(AND(OR('positionnement modules'!CI36=1,'positionnement modules'!CI36="1a"),OR('positionnement modules'!CI37=1,'positionnement modules'!CI37="1a")),"D","")</f>
        <v/>
      </c>
      <c r="CJ36" s="27" t="str">
        <f>IF(AND(OR('positionnement modules'!CJ36=1,'positionnement modules'!CJ36="1a"),OR('positionnement modules'!CJ37=1,'positionnement modules'!CJ37="1a")),"D","")</f>
        <v/>
      </c>
      <c r="CK36" s="27" t="str">
        <f>IF(AND(OR('positionnement modules'!CK36=1,'positionnement modules'!CK36="1a"),OR('positionnement modules'!CK37=1,'positionnement modules'!CK37="1a")),"D","")</f>
        <v/>
      </c>
      <c r="CL36" s="27" t="str">
        <f>IF(AND(OR('positionnement modules'!CL36=1,'positionnement modules'!CL36="1a"),OR('positionnement modules'!CL37=1,'positionnement modules'!CL37="1a")),"D","")</f>
        <v/>
      </c>
      <c r="CM36" s="27" t="str">
        <f>IF(AND(OR('positionnement modules'!CM36=1,'positionnement modules'!CM36="1a"),OR('positionnement modules'!CM37=1,'positionnement modules'!CM37="1a")),"D","")</f>
        <v/>
      </c>
      <c r="CN36" s="27" t="str">
        <f>IF(AND(OR('positionnement modules'!CN36=1,'positionnement modules'!CN36="1a"),OR('positionnement modules'!CN37=1,'positionnement modules'!CN37="1a")),"D","")</f>
        <v/>
      </c>
      <c r="CO36" s="27" t="str">
        <f>IF(AND(OR('positionnement modules'!CO36=1,'positionnement modules'!CO36="1a"),OR('positionnement modules'!CO37=1,'positionnement modules'!CO37="1a")),"D","")</f>
        <v/>
      </c>
      <c r="CP36" s="27" t="str">
        <f>IF(AND(OR('positionnement modules'!CP36=1,'positionnement modules'!CP36="1a"),OR('positionnement modules'!CP37=1,'positionnement modules'!CP37="1a")),"D","")</f>
        <v/>
      </c>
      <c r="CQ36" s="27" t="str">
        <f>IF(AND(OR('positionnement modules'!CQ36=1,'positionnement modules'!CQ36="1a"),OR('positionnement modules'!CQ37=1,'positionnement modules'!CQ37="1a")),"D","")</f>
        <v/>
      </c>
      <c r="CR36" s="27" t="str">
        <f>IF(AND(OR('positionnement modules'!CR36=1,'positionnement modules'!CR36="1a"),OR('positionnement modules'!CR37=1,'positionnement modules'!CR37="1a")),"D","")</f>
        <v/>
      </c>
      <c r="CS36" s="27" t="str">
        <f>IF(AND(OR('positionnement modules'!CS36=1,'positionnement modules'!CS36="1a"),OR('positionnement modules'!CS37=1,'positionnement modules'!CS37="1a")),"D","")</f>
        <v/>
      </c>
      <c r="CT36" s="27" t="str">
        <f>IF(AND(OR('positionnement modules'!CT36=1,'positionnement modules'!CT36="1a"),OR('positionnement modules'!CT37=1,'positionnement modules'!CT37="1a")),"D","")</f>
        <v/>
      </c>
      <c r="CU36" s="27" t="str">
        <f>IF(AND(OR('positionnement modules'!CU36=1,'positionnement modules'!CU36="1a"),OR('positionnement modules'!CU37=1,'positionnement modules'!CU37="1a")),"D","")</f>
        <v/>
      </c>
      <c r="CV36" s="27" t="str">
        <f>IF(AND(OR('positionnement modules'!CV36=1,'positionnement modules'!CV36="1a"),OR('positionnement modules'!CV37=1,'positionnement modules'!CV37="1a")),"D","")</f>
        <v/>
      </c>
      <c r="CW36" s="27" t="str">
        <f>IF(AND(OR('positionnement modules'!CW36=1,'positionnement modules'!CW36="1a"),OR('positionnement modules'!CW37=1,'positionnement modules'!CW37="1a")),"D","")</f>
        <v/>
      </c>
      <c r="CX36" s="28" t="str">
        <f>IF(AND(OR('positionnement modules'!CX36=1,'positionnement modules'!CX36="1a"),OR('positionnement modules'!CX37=1,'positionnement modules'!CX37="1a")),"D","")</f>
        <v/>
      </c>
      <c r="CY36" s="37"/>
    </row>
    <row r="37" spans="2:103" ht="21" customHeight="1" thickBot="1" x14ac:dyDescent="0.4">
      <c r="B37" s="36"/>
      <c r="C37" s="29" t="str">
        <f>IF(AND(OR('positionnement modules'!C37=1,'positionnement modules'!C37="1a"),OR('positionnement modules'!C38=1,'positionnement modules'!C38="1a")),"D","")</f>
        <v/>
      </c>
      <c r="D37" s="30" t="str">
        <f>IF(AND(OR('positionnement modules'!D37=1,'positionnement modules'!D37="1a"),OR('positionnement modules'!D38=1,'positionnement modules'!D38="1a")),"D","")</f>
        <v/>
      </c>
      <c r="E37" s="30" t="str">
        <f>IF(AND(OR('positionnement modules'!E37=1,'positionnement modules'!E37="1a"),OR('positionnement modules'!E38=1,'positionnement modules'!E38="1a")),"D","")</f>
        <v/>
      </c>
      <c r="F37" s="30" t="str">
        <f>IF(AND(OR('positionnement modules'!F37=1,'positionnement modules'!F37="1a"),OR('positionnement modules'!F38=1,'positionnement modules'!F38="1a")),"D","")</f>
        <v/>
      </c>
      <c r="G37" s="30" t="str">
        <f>IF(AND(OR('positionnement modules'!G37=1,'positionnement modules'!G37="1a"),OR('positionnement modules'!G38=1,'positionnement modules'!G38="1a")),"D","")</f>
        <v/>
      </c>
      <c r="H37" s="30" t="str">
        <f>IF(AND(OR('positionnement modules'!H37=1,'positionnement modules'!H37="1a"),OR('positionnement modules'!H38=1,'positionnement modules'!H38="1a")),"D","")</f>
        <v/>
      </c>
      <c r="I37" s="30" t="str">
        <f>IF(AND(OR('positionnement modules'!I37=1,'positionnement modules'!I37="1a"),OR('positionnement modules'!I38=1,'positionnement modules'!I38="1a")),"D","")</f>
        <v/>
      </c>
      <c r="J37" s="30" t="str">
        <f>IF(AND(OR('positionnement modules'!J37=1,'positionnement modules'!J37="1a"),OR('positionnement modules'!J38=1,'positionnement modules'!J38="1a")),"D","")</f>
        <v/>
      </c>
      <c r="K37" s="30" t="str">
        <f>IF(AND(OR('positionnement modules'!K37=1,'positionnement modules'!K37="1a"),OR('positionnement modules'!K38=1,'positionnement modules'!K38="1a")),"D","")</f>
        <v/>
      </c>
      <c r="L37" s="30" t="str">
        <f>IF(AND(OR('positionnement modules'!L37=1,'positionnement modules'!L37="1a"),OR('positionnement modules'!L38=1,'positionnement modules'!L38="1a")),"D","")</f>
        <v/>
      </c>
      <c r="M37" s="30" t="str">
        <f>IF(AND(OR('positionnement modules'!M37=1,'positionnement modules'!M37="1a"),OR('positionnement modules'!M38=1,'positionnement modules'!M38="1a")),"D","")</f>
        <v/>
      </c>
      <c r="N37" s="30" t="str">
        <f>IF(AND(OR('positionnement modules'!N37=1,'positionnement modules'!N37="1a"),OR('positionnement modules'!N38=1,'positionnement modules'!N38="1a")),"D","")</f>
        <v/>
      </c>
      <c r="O37" s="30" t="str">
        <f>IF(AND(OR('positionnement modules'!O37=1,'positionnement modules'!O37="1a"),OR('positionnement modules'!O38=1,'positionnement modules'!O38="1a")),"D","")</f>
        <v/>
      </c>
      <c r="P37" s="30" t="str">
        <f>IF(AND(OR('positionnement modules'!P37=1,'positionnement modules'!P37="1a"),OR('positionnement modules'!P38=1,'positionnement modules'!P38="1a")),"D","")</f>
        <v/>
      </c>
      <c r="Q37" s="30" t="str">
        <f>IF(AND(OR('positionnement modules'!Q37=1,'positionnement modules'!Q37="1a"),OR('positionnement modules'!Q38=1,'positionnement modules'!Q38="1a")),"D","")</f>
        <v/>
      </c>
      <c r="R37" s="30" t="str">
        <f>IF(AND(OR('positionnement modules'!R37=1,'positionnement modules'!R37="1a"),OR('positionnement modules'!R38=1,'positionnement modules'!R38="1a")),"D","")</f>
        <v/>
      </c>
      <c r="S37" s="30" t="str">
        <f>IF(AND(OR('positionnement modules'!S37=1,'positionnement modules'!S37="1a"),OR('positionnement modules'!S38=1,'positionnement modules'!S38="1a")),"D","")</f>
        <v/>
      </c>
      <c r="T37" s="30" t="str">
        <f>IF(AND(OR('positionnement modules'!T37=1,'positionnement modules'!T37="1a"),OR('positionnement modules'!T38=1,'positionnement modules'!T38="1a")),"D","")</f>
        <v/>
      </c>
      <c r="U37" s="30" t="str">
        <f>IF(AND(OR('positionnement modules'!U37=1,'positionnement modules'!U37="1a"),OR('positionnement modules'!U38=1,'positionnement modules'!U38="1a")),"D","")</f>
        <v/>
      </c>
      <c r="V37" s="30" t="str">
        <f>IF(AND(OR('positionnement modules'!V37=1,'positionnement modules'!V37="1a"),OR('positionnement modules'!V38=1,'positionnement modules'!V38="1a")),"D","")</f>
        <v/>
      </c>
      <c r="W37" s="30" t="str">
        <f>IF(AND(OR('positionnement modules'!W37=1,'positionnement modules'!W37="1a"),OR('positionnement modules'!W38=1,'positionnement modules'!W38="1a")),"D","")</f>
        <v/>
      </c>
      <c r="X37" s="30" t="str">
        <f>IF(AND(OR('positionnement modules'!X37=1,'positionnement modules'!X37="1a"),OR('positionnement modules'!X38=1,'positionnement modules'!X38="1a")),"D","")</f>
        <v/>
      </c>
      <c r="Y37" s="30" t="str">
        <f>IF(AND(OR('positionnement modules'!Y37=1,'positionnement modules'!Y37="1a"),OR('positionnement modules'!Y38=1,'positionnement modules'!Y38="1a")),"D","")</f>
        <v/>
      </c>
      <c r="Z37" s="30" t="str">
        <f>IF(AND(OR('positionnement modules'!Z37=1,'positionnement modules'!Z37="1a"),OR('positionnement modules'!Z38=1,'positionnement modules'!Z38="1a")),"D","")</f>
        <v/>
      </c>
      <c r="AA37" s="30" t="str">
        <f>IF(AND(OR('positionnement modules'!AA37=1,'positionnement modules'!AA37="1a"),OR('positionnement modules'!AA38=1,'positionnement modules'!AA38="1a")),"D","")</f>
        <v/>
      </c>
      <c r="AB37" s="30" t="str">
        <f>IF(AND(OR('positionnement modules'!AB37=1,'positionnement modules'!AB37="1a"),OR('positionnement modules'!AB38=1,'positionnement modules'!AB38="1a")),"D","")</f>
        <v/>
      </c>
      <c r="AC37" s="30" t="str">
        <f>IF(AND(OR('positionnement modules'!AC37=1,'positionnement modules'!AC37="1a"),OR('positionnement modules'!AC38=1,'positionnement modules'!AC38="1a")),"D","")</f>
        <v/>
      </c>
      <c r="AD37" s="30" t="str">
        <f>IF(AND(OR('positionnement modules'!AD37=1,'positionnement modules'!AD37="1a"),OR('positionnement modules'!AD38=1,'positionnement modules'!AD38="1a")),"D","")</f>
        <v/>
      </c>
      <c r="AE37" s="30" t="str">
        <f>IF(AND(OR('positionnement modules'!AE37=1,'positionnement modules'!AE37="1a"),OR('positionnement modules'!AE38=1,'positionnement modules'!AE38="1a")),"D","")</f>
        <v/>
      </c>
      <c r="AF37" s="30" t="str">
        <f>IF(AND(OR('positionnement modules'!AF37=1,'positionnement modules'!AF37="1a"),OR('positionnement modules'!AF38=1,'positionnement modules'!AF38="1a")),"D","")</f>
        <v/>
      </c>
      <c r="AG37" s="30" t="str">
        <f>IF(AND(OR('positionnement modules'!AG37=1,'positionnement modules'!AG37="1a"),OR('positionnement modules'!AG38=1,'positionnement modules'!AG38="1a")),"D","")</f>
        <v/>
      </c>
      <c r="AH37" s="30" t="str">
        <f>IF(AND(OR('positionnement modules'!AH37=1,'positionnement modules'!AH37="1a"),OR('positionnement modules'!AH38=1,'positionnement modules'!AH38="1a")),"D","")</f>
        <v/>
      </c>
      <c r="AI37" s="30" t="str">
        <f>IF(AND(OR('positionnement modules'!AI37=1,'positionnement modules'!AI37="1a"),OR('positionnement modules'!AI38=1,'positionnement modules'!AI38="1a")),"D","")</f>
        <v/>
      </c>
      <c r="AJ37" s="30" t="str">
        <f>IF(AND(OR('positionnement modules'!AJ37=1,'positionnement modules'!AJ37="1a"),OR('positionnement modules'!AJ38=1,'positionnement modules'!AJ38="1a")),"D","")</f>
        <v/>
      </c>
      <c r="AK37" s="30" t="str">
        <f>IF(AND(OR('positionnement modules'!AK37=1,'positionnement modules'!AK37="1a"),OR('positionnement modules'!AK38=1,'positionnement modules'!AK38="1a")),"D","")</f>
        <v/>
      </c>
      <c r="AL37" s="30" t="str">
        <f>IF(AND(OR('positionnement modules'!AL37=1,'positionnement modules'!AL37="1a"),OR('positionnement modules'!AL38=1,'positionnement modules'!AL38="1a")),"D","")</f>
        <v/>
      </c>
      <c r="AM37" s="30" t="str">
        <f>IF(AND(OR('positionnement modules'!AM37=1,'positionnement modules'!AM37="1a"),OR('positionnement modules'!AM38=1,'positionnement modules'!AM38="1a")),"D","")</f>
        <v/>
      </c>
      <c r="AN37" s="30" t="str">
        <f>IF(AND(OR('positionnement modules'!AN37=1,'positionnement modules'!AN37="1a"),OR('positionnement modules'!AN38=1,'positionnement modules'!AN38="1a")),"D","")</f>
        <v/>
      </c>
      <c r="AO37" s="30" t="str">
        <f>IF(AND(OR('positionnement modules'!AO37=1,'positionnement modules'!AO37="1a"),OR('positionnement modules'!AO38=1,'positionnement modules'!AO38="1a")),"D","")</f>
        <v/>
      </c>
      <c r="AP37" s="30" t="str">
        <f>IF(AND(OR('positionnement modules'!AP37=1,'positionnement modules'!AP37="1a"),OR('positionnement modules'!AP38=1,'positionnement modules'!AP38="1a")),"D","")</f>
        <v/>
      </c>
      <c r="AQ37" s="30" t="str">
        <f>IF(AND(OR('positionnement modules'!AQ37=1,'positionnement modules'!AQ37="1a"),OR('positionnement modules'!AQ38=1,'positionnement modules'!AQ38="1a")),"D","")</f>
        <v/>
      </c>
      <c r="AR37" s="30" t="str">
        <f>IF(AND(OR('positionnement modules'!AR37=1,'positionnement modules'!AR37="1a"),OR('positionnement modules'!AR38=1,'positionnement modules'!AR38="1a")),"D","")</f>
        <v/>
      </c>
      <c r="AS37" s="30" t="str">
        <f>IF(AND(OR('positionnement modules'!AS37=1,'positionnement modules'!AS37="1a"),OR('positionnement modules'!AS38=1,'positionnement modules'!AS38="1a")),"D","")</f>
        <v/>
      </c>
      <c r="AT37" s="30" t="str">
        <f>IF(AND(OR('positionnement modules'!AT37=1,'positionnement modules'!AT37="1a"),OR('positionnement modules'!AT38=1,'positionnement modules'!AT38="1a")),"D","")</f>
        <v/>
      </c>
      <c r="AU37" s="30" t="str">
        <f>IF(AND(OR('positionnement modules'!AU37=1,'positionnement modules'!AU37="1a"),OR('positionnement modules'!AU38=1,'positionnement modules'!AU38="1a")),"D","")</f>
        <v/>
      </c>
      <c r="AV37" s="30" t="str">
        <f>IF(AND(OR('positionnement modules'!AV37=1,'positionnement modules'!AV37="1a"),OR('positionnement modules'!AV38=1,'positionnement modules'!AV38="1a")),"D","")</f>
        <v/>
      </c>
      <c r="AW37" s="30" t="str">
        <f>IF(AND(OR('positionnement modules'!AW37=1,'positionnement modules'!AW37="1a"),OR('positionnement modules'!AW38=1,'positionnement modules'!AW38="1a")),"D","")</f>
        <v/>
      </c>
      <c r="AX37" s="30" t="str">
        <f>IF(AND(OR('positionnement modules'!AX37=1,'positionnement modules'!AX37="1a"),OR('positionnement modules'!AX38=1,'positionnement modules'!AX38="1a")),"D","")</f>
        <v/>
      </c>
      <c r="AY37" s="30" t="str">
        <f>IF(AND(OR('positionnement modules'!AY37=1,'positionnement modules'!AY37="1a"),OR('positionnement modules'!AY38=1,'positionnement modules'!AY38="1a")),"D","")</f>
        <v/>
      </c>
      <c r="AZ37" s="30" t="str">
        <f>IF(AND(OR('positionnement modules'!AZ37=1,'positionnement modules'!AZ37="1a"),OR('positionnement modules'!AZ38=1,'positionnement modules'!AZ38="1a")),"D","")</f>
        <v/>
      </c>
      <c r="BA37" s="30" t="str">
        <f>IF(AND(OR('positionnement modules'!BA37=1,'positionnement modules'!BA37="1a"),OR('positionnement modules'!BA38=1,'positionnement modules'!BA38="1a")),"D","")</f>
        <v/>
      </c>
      <c r="BB37" s="30" t="str">
        <f>IF(AND(OR('positionnement modules'!BB37=1,'positionnement modules'!BB37="1a"),OR('positionnement modules'!BB38=1,'positionnement modules'!BB38="1a")),"D","")</f>
        <v/>
      </c>
      <c r="BC37" s="30" t="str">
        <f>IF(AND(OR('positionnement modules'!BC37=1,'positionnement modules'!BC37="1a"),OR('positionnement modules'!BC38=1,'positionnement modules'!BC38="1a")),"D","")</f>
        <v/>
      </c>
      <c r="BD37" s="30" t="str">
        <f>IF(AND(OR('positionnement modules'!BD37=1,'positionnement modules'!BD37="1a"),OR('positionnement modules'!BD38=1,'positionnement modules'!BD38="1a")),"D","")</f>
        <v/>
      </c>
      <c r="BE37" s="30" t="str">
        <f>IF(AND(OR('positionnement modules'!BE37=1,'positionnement modules'!BE37="1a"),OR('positionnement modules'!BE38=1,'positionnement modules'!BE38="1a")),"D","")</f>
        <v/>
      </c>
      <c r="BF37" s="30" t="str">
        <f>IF(AND(OR('positionnement modules'!BF37=1,'positionnement modules'!BF37="1a"),OR('positionnement modules'!BF38=1,'positionnement modules'!BF38="1a")),"D","")</f>
        <v/>
      </c>
      <c r="BG37" s="30" t="str">
        <f>IF(AND(OR('positionnement modules'!BG37=1,'positionnement modules'!BG37="1a"),OR('positionnement modules'!BG38=1,'positionnement modules'!BG38="1a")),"D","")</f>
        <v/>
      </c>
      <c r="BH37" s="30" t="str">
        <f>IF(AND(OR('positionnement modules'!BH37=1,'positionnement modules'!BH37="1a"),OR('positionnement modules'!BH38=1,'positionnement modules'!BH38="1a")),"D","")</f>
        <v/>
      </c>
      <c r="BI37" s="30" t="str">
        <f>IF(AND(OR('positionnement modules'!BI37=1,'positionnement modules'!BI37="1a"),OR('positionnement modules'!BI38=1,'positionnement modules'!BI38="1a")),"D","")</f>
        <v/>
      </c>
      <c r="BJ37" s="30" t="str">
        <f>IF(AND(OR('positionnement modules'!BJ37=1,'positionnement modules'!BJ37="1a"),OR('positionnement modules'!BJ38=1,'positionnement modules'!BJ38="1a")),"D","")</f>
        <v/>
      </c>
      <c r="BK37" s="30" t="str">
        <f>IF(AND(OR('positionnement modules'!BK37=1,'positionnement modules'!BK37="1a"),OR('positionnement modules'!BK38=1,'positionnement modules'!BK38="1a")),"D","")</f>
        <v/>
      </c>
      <c r="BL37" s="30" t="str">
        <f>IF(AND(OR('positionnement modules'!BL37=1,'positionnement modules'!BL37="1a"),OR('positionnement modules'!BL38=1,'positionnement modules'!BL38="1a")),"D","")</f>
        <v/>
      </c>
      <c r="BM37" s="30" t="str">
        <f>IF(AND(OR('positionnement modules'!BM37=1,'positionnement modules'!BM37="1a"),OR('positionnement modules'!BM38=1,'positionnement modules'!BM38="1a")),"D","")</f>
        <v/>
      </c>
      <c r="BN37" s="30" t="str">
        <f>IF(AND(OR('positionnement modules'!BN37=1,'positionnement modules'!BN37="1a"),OR('positionnement modules'!BN38=1,'positionnement modules'!BN38="1a")),"D","")</f>
        <v/>
      </c>
      <c r="BO37" s="30" t="str">
        <f>IF(AND(OR('positionnement modules'!BO37=1,'positionnement modules'!BO37="1a"),OR('positionnement modules'!BO38=1,'positionnement modules'!BO38="1a")),"D","")</f>
        <v/>
      </c>
      <c r="BP37" s="30" t="str">
        <f>IF(AND(OR('positionnement modules'!BP37=1,'positionnement modules'!BP37="1a"),OR('positionnement modules'!BP38=1,'positionnement modules'!BP38="1a")),"D","")</f>
        <v/>
      </c>
      <c r="BQ37" s="30" t="str">
        <f>IF(AND(OR('positionnement modules'!BQ37=1,'positionnement modules'!BQ37="1a"),OR('positionnement modules'!BQ38=1,'positionnement modules'!BQ38="1a")),"D","")</f>
        <v/>
      </c>
      <c r="BR37" s="30" t="str">
        <f>IF(AND(OR('positionnement modules'!BR37=1,'positionnement modules'!BR37="1a"),OR('positionnement modules'!BR38=1,'positionnement modules'!BR38="1a")),"D","")</f>
        <v/>
      </c>
      <c r="BS37" s="30" t="str">
        <f>IF(AND(OR('positionnement modules'!BS37=1,'positionnement modules'!BS37="1a"),OR('positionnement modules'!BS38=1,'positionnement modules'!BS38="1a")),"D","")</f>
        <v/>
      </c>
      <c r="BT37" s="30" t="str">
        <f>IF(AND(OR('positionnement modules'!BT37=1,'positionnement modules'!BT37="1a"),OR('positionnement modules'!BT38=1,'positionnement modules'!BT38="1a")),"D","")</f>
        <v/>
      </c>
      <c r="BU37" s="30" t="str">
        <f>IF(AND(OR('positionnement modules'!BU37=1,'positionnement modules'!BU37="1a"),OR('positionnement modules'!BU38=1,'positionnement modules'!BU38="1a")),"D","")</f>
        <v/>
      </c>
      <c r="BV37" s="30" t="str">
        <f>IF(AND(OR('positionnement modules'!BV37=1,'positionnement modules'!BV37="1a"),OR('positionnement modules'!BV38=1,'positionnement modules'!BV38="1a")),"D","")</f>
        <v/>
      </c>
      <c r="BW37" s="30" t="str">
        <f>IF(AND(OR('positionnement modules'!BW37=1,'positionnement modules'!BW37="1a"),OR('positionnement modules'!BW38=1,'positionnement modules'!BW38="1a")),"D","")</f>
        <v/>
      </c>
      <c r="BX37" s="30" t="str">
        <f>IF(AND(OR('positionnement modules'!BX37=1,'positionnement modules'!BX37="1a"),OR('positionnement modules'!BX38=1,'positionnement modules'!BX38="1a")),"D","")</f>
        <v/>
      </c>
      <c r="BY37" s="30" t="str">
        <f>IF(AND(OR('positionnement modules'!BY37=1,'positionnement modules'!BY37="1a"),OR('positionnement modules'!BY38=1,'positionnement modules'!BY38="1a")),"D","")</f>
        <v/>
      </c>
      <c r="BZ37" s="30" t="str">
        <f>IF(AND(OR('positionnement modules'!BZ37=1,'positionnement modules'!BZ37="1a"),OR('positionnement modules'!BZ38=1,'positionnement modules'!BZ38="1a")),"D","")</f>
        <v/>
      </c>
      <c r="CA37" s="30" t="str">
        <f>IF(AND(OR('positionnement modules'!CA37=1,'positionnement modules'!CA37="1a"),OR('positionnement modules'!CA38=1,'positionnement modules'!CA38="1a")),"D","")</f>
        <v/>
      </c>
      <c r="CB37" s="30" t="str">
        <f>IF(AND(OR('positionnement modules'!CB37=1,'positionnement modules'!CB37="1a"),OR('positionnement modules'!CB38=1,'positionnement modules'!CB38="1a")),"D","")</f>
        <v/>
      </c>
      <c r="CC37" s="30" t="str">
        <f>IF(AND(OR('positionnement modules'!CC37=1,'positionnement modules'!CC37="1a"),OR('positionnement modules'!CC38=1,'positionnement modules'!CC38="1a")),"D","")</f>
        <v/>
      </c>
      <c r="CD37" s="30" t="str">
        <f>IF(AND(OR('positionnement modules'!CD37=1,'positionnement modules'!CD37="1a"),OR('positionnement modules'!CD38=1,'positionnement modules'!CD38="1a")),"D","")</f>
        <v/>
      </c>
      <c r="CE37" s="30" t="str">
        <f>IF(AND(OR('positionnement modules'!CE37=1,'positionnement modules'!CE37="1a"),OR('positionnement modules'!CE38=1,'positionnement modules'!CE38="1a")),"D","")</f>
        <v/>
      </c>
      <c r="CF37" s="30" t="str">
        <f>IF(AND(OR('positionnement modules'!CF37=1,'positionnement modules'!CF37="1a"),OR('positionnement modules'!CF38=1,'positionnement modules'!CF38="1a")),"D","")</f>
        <v/>
      </c>
      <c r="CG37" s="30" t="str">
        <f>IF(AND(OR('positionnement modules'!CG37=1,'positionnement modules'!CG37="1a"),OR('positionnement modules'!CG38=1,'positionnement modules'!CG38="1a")),"D","")</f>
        <v/>
      </c>
      <c r="CH37" s="30" t="str">
        <f>IF(AND(OR('positionnement modules'!CH37=1,'positionnement modules'!CH37="1a"),OR('positionnement modules'!CH38=1,'positionnement modules'!CH38="1a")),"D","")</f>
        <v/>
      </c>
      <c r="CI37" s="30" t="str">
        <f>IF(AND(OR('positionnement modules'!CI37=1,'positionnement modules'!CI37="1a"),OR('positionnement modules'!CI38=1,'positionnement modules'!CI38="1a")),"D","")</f>
        <v/>
      </c>
      <c r="CJ37" s="30" t="str">
        <f>IF(AND(OR('positionnement modules'!CJ37=1,'positionnement modules'!CJ37="1a"),OR('positionnement modules'!CJ38=1,'positionnement modules'!CJ38="1a")),"D","")</f>
        <v/>
      </c>
      <c r="CK37" s="30" t="str">
        <f>IF(AND(OR('positionnement modules'!CK37=1,'positionnement modules'!CK37="1a"),OR('positionnement modules'!CK38=1,'positionnement modules'!CK38="1a")),"D","")</f>
        <v/>
      </c>
      <c r="CL37" s="30" t="str">
        <f>IF(AND(OR('positionnement modules'!CL37=1,'positionnement modules'!CL37="1a"),OR('positionnement modules'!CL38=1,'positionnement modules'!CL38="1a")),"D","")</f>
        <v/>
      </c>
      <c r="CM37" s="30" t="str">
        <f>IF(AND(OR('positionnement modules'!CM37=1,'positionnement modules'!CM37="1a"),OR('positionnement modules'!CM38=1,'positionnement modules'!CM38="1a")),"D","")</f>
        <v/>
      </c>
      <c r="CN37" s="30" t="str">
        <f>IF(AND(OR('positionnement modules'!CN37=1,'positionnement modules'!CN37="1a"),OR('positionnement modules'!CN38=1,'positionnement modules'!CN38="1a")),"D","")</f>
        <v/>
      </c>
      <c r="CO37" s="30" t="str">
        <f>IF(AND(OR('positionnement modules'!CO37=1,'positionnement modules'!CO37="1a"),OR('positionnement modules'!CO38=1,'positionnement modules'!CO38="1a")),"D","")</f>
        <v/>
      </c>
      <c r="CP37" s="30" t="str">
        <f>IF(AND(OR('positionnement modules'!CP37=1,'positionnement modules'!CP37="1a"),OR('positionnement modules'!CP38=1,'positionnement modules'!CP38="1a")),"D","")</f>
        <v/>
      </c>
      <c r="CQ37" s="30" t="str">
        <f>IF(AND(OR('positionnement modules'!CQ37=1,'positionnement modules'!CQ37="1a"),OR('positionnement modules'!CQ38=1,'positionnement modules'!CQ38="1a")),"D","")</f>
        <v/>
      </c>
      <c r="CR37" s="30" t="str">
        <f>IF(AND(OR('positionnement modules'!CR37=1,'positionnement modules'!CR37="1a"),OR('positionnement modules'!CR38=1,'positionnement modules'!CR38="1a")),"D","")</f>
        <v/>
      </c>
      <c r="CS37" s="30" t="str">
        <f>IF(AND(OR('positionnement modules'!CS37=1,'positionnement modules'!CS37="1a"),OR('positionnement modules'!CS38=1,'positionnement modules'!CS38="1a")),"D","")</f>
        <v/>
      </c>
      <c r="CT37" s="30" t="str">
        <f>IF(AND(OR('positionnement modules'!CT37=1,'positionnement modules'!CT37="1a"),OR('positionnement modules'!CT38=1,'positionnement modules'!CT38="1a")),"D","")</f>
        <v/>
      </c>
      <c r="CU37" s="30" t="str">
        <f>IF(AND(OR('positionnement modules'!CU37=1,'positionnement modules'!CU37="1a"),OR('positionnement modules'!CU38=1,'positionnement modules'!CU38="1a")),"D","")</f>
        <v/>
      </c>
      <c r="CV37" s="30" t="str">
        <f>IF(AND(OR('positionnement modules'!CV37=1,'positionnement modules'!CV37="1a"),OR('positionnement modules'!CV38=1,'positionnement modules'!CV38="1a")),"D","")</f>
        <v/>
      </c>
      <c r="CW37" s="30" t="str">
        <f>IF(AND(OR('positionnement modules'!CW37=1,'positionnement modules'!CW37="1a"),OR('positionnement modules'!CW38=1,'positionnement modules'!CW38="1a")),"D","")</f>
        <v/>
      </c>
      <c r="CX37" s="31" t="str">
        <f>IF(AND(OR('positionnement modules'!CX37=1,'positionnement modules'!CX37="1a"),OR('positionnement modules'!CX38=1,'positionnement modules'!CX38="1a")),"D","")</f>
        <v/>
      </c>
      <c r="CY37" s="37"/>
    </row>
    <row r="38" spans="2:103" ht="21" customHeight="1" thickBot="1" x14ac:dyDescent="0.4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2:103" ht="21" customHeight="1" x14ac:dyDescent="0.35"/>
    <row r="40" spans="2:103" ht="21" customHeight="1" x14ac:dyDescent="0.35"/>
    <row r="41" spans="2:103" ht="21" customHeight="1" x14ac:dyDescent="0.35"/>
    <row r="42" spans="2:103" ht="21" customHeight="1" x14ac:dyDescent="0.35"/>
  </sheetData>
  <mergeCells count="9">
    <mergeCell ref="B26:Q26"/>
    <mergeCell ref="B2:Q2"/>
    <mergeCell ref="S2:AH2"/>
    <mergeCell ref="AJ2:AY2"/>
    <mergeCell ref="BA2:BP2"/>
    <mergeCell ref="B14:Q14"/>
    <mergeCell ref="S14:AH14"/>
    <mergeCell ref="AJ14:AY14"/>
    <mergeCell ref="BA14:BP14"/>
  </mergeCells>
  <conditionalFormatting sqref="C5:P10 C29:CX37">
    <cfRule type="cellIs" dxfId="210" priority="9" operator="equal">
      <formula>1</formula>
    </cfRule>
  </conditionalFormatting>
  <conditionalFormatting sqref="T5:AG10">
    <cfRule type="cellIs" dxfId="209" priority="8" operator="equal">
      <formula>1</formula>
    </cfRule>
  </conditionalFormatting>
  <conditionalFormatting sqref="C17:P22">
    <cfRule type="cellIs" dxfId="208" priority="7" operator="equal">
      <formula>1</formula>
    </cfRule>
  </conditionalFormatting>
  <conditionalFormatting sqref="T17:AG22">
    <cfRule type="cellIs" dxfId="207" priority="6" operator="equal">
      <formula>1</formula>
    </cfRule>
  </conditionalFormatting>
  <conditionalFormatting sqref="AK5:AX10">
    <cfRule type="cellIs" dxfId="206" priority="5" operator="equal">
      <formula>1</formula>
    </cfRule>
  </conditionalFormatting>
  <conditionalFormatting sqref="AK17:AX22">
    <cfRule type="cellIs" dxfId="205" priority="4" operator="equal">
      <formula>1</formula>
    </cfRule>
  </conditionalFormatting>
  <conditionalFormatting sqref="BB5:BO10">
    <cfRule type="cellIs" dxfId="204" priority="3" operator="equal">
      <formula>1</formula>
    </cfRule>
  </conditionalFormatting>
  <conditionalFormatting sqref="BB17:BO22">
    <cfRule type="cellIs" dxfId="203" priority="2" operator="equal">
      <formula>1</formula>
    </cfRule>
  </conditionalFormatting>
  <pageMargins left="0.7" right="0.7" top="0.75" bottom="0.75" header="0.3" footer="0.3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6"/>
  <dimension ref="A1:CZ38"/>
  <sheetViews>
    <sheetView zoomScale="60" zoomScaleNormal="60" workbookViewId="0">
      <selection activeCell="A30" sqref="A30:XFD31"/>
    </sheetView>
  </sheetViews>
  <sheetFormatPr baseColWidth="10" defaultColWidth="9.1796875" defaultRowHeight="15" customHeight="1" x14ac:dyDescent="0.35"/>
  <cols>
    <col min="1" max="68" width="3.1796875" customWidth="1"/>
    <col min="69" max="69" width="6" customWidth="1"/>
    <col min="70" max="103" width="3.1796875" customWidth="1"/>
  </cols>
  <sheetData>
    <row r="1" spans="1:69" ht="15" customHeight="1" x14ac:dyDescent="0.35">
      <c r="B1" t="s">
        <v>44</v>
      </c>
    </row>
    <row r="2" spans="1:69" ht="21" customHeight="1" x14ac:dyDescent="0.35">
      <c r="A2" s="11"/>
      <c r="B2" s="276" t="s">
        <v>11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S2" s="276" t="s">
        <v>12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61"/>
      <c r="AJ2" s="276" t="s">
        <v>13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61"/>
      <c r="BA2" s="276" t="s">
        <v>14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</row>
    <row r="3" spans="1:69" ht="21" customHeight="1" thickBot="1" x14ac:dyDescent="0.4">
      <c r="A3" s="1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99"/>
      <c r="Q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</row>
    <row r="4" spans="1:69" ht="21" customHeight="1" thickBot="1" x14ac:dyDescent="0.4">
      <c r="A4" s="11"/>
      <c r="B4" s="1" t="str">
        <f>IF('positionnement modules'!B4=1,"M",IF('positionnement modules'!B4="V","V",""))</f>
        <v/>
      </c>
      <c r="C4" s="2" t="str">
        <f>IF('positionnement modules'!C4=1,"M",IF('positionnement modules'!C4="V","V",""))</f>
        <v/>
      </c>
      <c r="D4" s="2" t="str">
        <f>IF('positionnement modules'!D4=1,"M",IF('positionnement modules'!D4="V","V",""))</f>
        <v/>
      </c>
      <c r="E4" s="2" t="str">
        <f>IF('positionnement modules'!E4=1,"M",IF('positionnement modules'!E4="V","V",""))</f>
        <v/>
      </c>
      <c r="F4" s="2" t="str">
        <f>IF('positionnement modules'!F4=1,"M",IF('positionnement modules'!F4="V","V",""))</f>
        <v/>
      </c>
      <c r="G4" s="2" t="str">
        <f>IF('positionnement modules'!G4=1,"M",IF('positionnement modules'!G4="V","V",""))</f>
        <v/>
      </c>
      <c r="H4" s="2" t="str">
        <f>IF('positionnement modules'!H4=1,"M",IF('positionnement modules'!H4="V","V",""))</f>
        <v/>
      </c>
      <c r="I4" s="2" t="str">
        <f>IF('positionnement modules'!I4=1,"M",IF('positionnement modules'!I4="V","V",""))</f>
        <v/>
      </c>
      <c r="J4" s="2" t="str">
        <f>IF('positionnement modules'!J4=1,"M",IF('positionnement modules'!J4="V","V",""))</f>
        <v/>
      </c>
      <c r="K4" s="2" t="str">
        <f>IF('positionnement modules'!K4=1,"M",IF('positionnement modules'!K4="V","V",""))</f>
        <v/>
      </c>
      <c r="L4" s="2" t="str">
        <f>IF('positionnement modules'!L4=1,"M",IF('positionnement modules'!L4="V","V",""))</f>
        <v/>
      </c>
      <c r="M4" s="2" t="str">
        <f>IF('positionnement modules'!M4=1,"M",IF('positionnement modules'!M4="V","V",""))</f>
        <v/>
      </c>
      <c r="N4" s="2" t="str">
        <f>IF('positionnement modules'!N4=1,"M",IF('positionnement modules'!N4="V","V",""))</f>
        <v/>
      </c>
      <c r="O4" s="2" t="str">
        <f>IF('positionnement modules'!O4=1,"M",IF('positionnement modules'!O4="V","V",""))</f>
        <v/>
      </c>
      <c r="P4" s="43" t="str">
        <f>IF('positionnement modules'!P4=1,"M",IF('positionnement modules'!P4="V","V",""))</f>
        <v/>
      </c>
      <c r="Q4" s="3" t="str">
        <f>IF('positionnement modules'!Q4=1,"M",IF('positionnement modules'!Q4="V","V",""))</f>
        <v/>
      </c>
      <c r="R4">
        <f>COUNTIF(B4:Q4,"M")</f>
        <v>0</v>
      </c>
      <c r="S4" s="1" t="str">
        <f>IF('positionnement modules'!S4=1,"M",IF('positionnement modules'!S4="V","V",""))</f>
        <v/>
      </c>
      <c r="T4" s="2" t="str">
        <f>IF('positionnement modules'!T4=1,"M",IF('positionnement modules'!T4="V","V",""))</f>
        <v/>
      </c>
      <c r="U4" s="2" t="str">
        <f>IF('positionnement modules'!U4=1,"M",IF('positionnement modules'!U4="V","V",""))</f>
        <v/>
      </c>
      <c r="V4" s="2" t="str">
        <f>IF('positionnement modules'!V4=1,"M",IF('positionnement modules'!V4="V","V",""))</f>
        <v/>
      </c>
      <c r="W4" s="2" t="str">
        <f>IF('positionnement modules'!W4=1,"M",IF('positionnement modules'!W4="V","V",""))</f>
        <v/>
      </c>
      <c r="X4" s="2" t="str">
        <f>IF('positionnement modules'!X4=1,"M",IF('positionnement modules'!X4="V","V",""))</f>
        <v/>
      </c>
      <c r="Y4" s="2" t="str">
        <f>IF('positionnement modules'!Y4=1,"M",IF('positionnement modules'!Y4="V","V",""))</f>
        <v/>
      </c>
      <c r="Z4" s="2" t="str">
        <f>IF('positionnement modules'!Z4=1,"M",IF('positionnement modules'!Z4="V","V",""))</f>
        <v/>
      </c>
      <c r="AA4" s="2" t="str">
        <f>IF('positionnement modules'!AA4=1,"M",IF('positionnement modules'!AA4="V","V",""))</f>
        <v/>
      </c>
      <c r="AB4" s="2" t="str">
        <f>IF('positionnement modules'!AB4=1,"M",IF('positionnement modules'!AB4="V","V",""))</f>
        <v/>
      </c>
      <c r="AC4" s="2" t="str">
        <f>IF('positionnement modules'!AC4=1,"M",IF('positionnement modules'!AC4="V","V",""))</f>
        <v/>
      </c>
      <c r="AD4" s="2" t="str">
        <f>IF('positionnement modules'!AD4=1,"M",IF('positionnement modules'!AD4="V","V",""))</f>
        <v/>
      </c>
      <c r="AE4" s="2" t="str">
        <f>IF('positionnement modules'!AE4=1,"M",IF('positionnement modules'!AE4="V","V",""))</f>
        <v/>
      </c>
      <c r="AF4" s="2" t="str">
        <f>IF('positionnement modules'!AF4=1,"M",IF('positionnement modules'!AF4="V","V",""))</f>
        <v/>
      </c>
      <c r="AG4" s="2" t="str">
        <f>IF('positionnement modules'!AG4=1,"M",IF('positionnement modules'!AG4="V","V",""))</f>
        <v/>
      </c>
      <c r="AH4" s="3" t="str">
        <f>IF('positionnement modules'!AH4=1,"M",IF('positionnement modules'!AH4="V","V",""))</f>
        <v/>
      </c>
      <c r="AI4" s="9">
        <f t="shared" ref="AI4:AI11" si="0">COUNTIF(S4:AH4,"M")</f>
        <v>0</v>
      </c>
      <c r="AJ4" s="1" t="str">
        <f>IF('positionnement modules'!AJ4=1,"M",IF('positionnement modules'!AJ4="V","V",""))</f>
        <v/>
      </c>
      <c r="AK4" s="2" t="str">
        <f>IF('positionnement modules'!AK4=1,"M",IF('positionnement modules'!AK4="V","V",""))</f>
        <v/>
      </c>
      <c r="AL4" s="2" t="str">
        <f>IF('positionnement modules'!AL4=1,"M",IF('positionnement modules'!AL4="V","V",""))</f>
        <v/>
      </c>
      <c r="AM4" s="2" t="str">
        <f>IF('positionnement modules'!AM4=1,"M",IF('positionnement modules'!AM4="V","V",""))</f>
        <v/>
      </c>
      <c r="AN4" s="2" t="str">
        <f>IF('positionnement modules'!AN4=1,"M",IF('positionnement modules'!AN4="V","V",""))</f>
        <v/>
      </c>
      <c r="AO4" s="2" t="str">
        <f>IF('positionnement modules'!AO4=1,"M",IF('positionnement modules'!AO4="V","V",""))</f>
        <v/>
      </c>
      <c r="AP4" s="2" t="str">
        <f>IF('positionnement modules'!AP4=1,"M",IF('positionnement modules'!AP4="V","V",""))</f>
        <v/>
      </c>
      <c r="AQ4" s="2" t="str">
        <f>IF('positionnement modules'!AQ4=1,"M",IF('positionnement modules'!AQ4="V","V",""))</f>
        <v/>
      </c>
      <c r="AR4" s="2" t="str">
        <f>IF('positionnement modules'!AR4=1,"M",IF('positionnement modules'!AR4="V","V",""))</f>
        <v/>
      </c>
      <c r="AS4" s="2" t="str">
        <f>IF('positionnement modules'!AS4=1,"M",IF('positionnement modules'!AS4="V","V",""))</f>
        <v/>
      </c>
      <c r="AT4" s="2" t="str">
        <f>IF('positionnement modules'!AT4=1,"M",IF('positionnement modules'!AT4="V","V",""))</f>
        <v/>
      </c>
      <c r="AU4" s="2" t="str">
        <f>IF('positionnement modules'!AU4=1,"M",IF('positionnement modules'!AU4="V","V",""))</f>
        <v/>
      </c>
      <c r="AV4" s="2" t="str">
        <f>IF('positionnement modules'!AV4=1,"M",IF('positionnement modules'!AV4="V","V",""))</f>
        <v/>
      </c>
      <c r="AW4" s="2" t="str">
        <f>IF('positionnement modules'!AW4=1,"M",IF('positionnement modules'!AW4="V","V",""))</f>
        <v/>
      </c>
      <c r="AX4" s="2" t="str">
        <f>IF('positionnement modules'!AX4=1,"M",IF('positionnement modules'!AX4="V","V",""))</f>
        <v/>
      </c>
      <c r="AY4" s="3" t="str">
        <f>IF('positionnement modules'!AY4=1,"M",IF('positionnement modules'!AY4="V","V",""))</f>
        <v/>
      </c>
      <c r="AZ4" s="9">
        <f t="shared" ref="AZ4:AZ11" si="1">COUNTIF(AJ4:AY4,"M")</f>
        <v>0</v>
      </c>
      <c r="BA4" s="1" t="str">
        <f>IF('positionnement modules'!BA4=1,"M",IF('positionnement modules'!BA4="V","V",""))</f>
        <v/>
      </c>
      <c r="BB4" s="2" t="str">
        <f>IF('positionnement modules'!BB4=1,"M",IF('positionnement modules'!BB4="V","V",""))</f>
        <v/>
      </c>
      <c r="BC4" s="2" t="str">
        <f>IF('positionnement modules'!BC4=1,"M",IF('positionnement modules'!BC4="V","V",""))</f>
        <v/>
      </c>
      <c r="BD4" s="2" t="str">
        <f>IF('positionnement modules'!BD4=1,"M",IF('positionnement modules'!BD4="V","V",""))</f>
        <v/>
      </c>
      <c r="BE4" s="2" t="str">
        <f>IF('positionnement modules'!BE4=1,"M",IF('positionnement modules'!BE4="V","V",""))</f>
        <v/>
      </c>
      <c r="BF4" s="2" t="str">
        <f>IF('positionnement modules'!BF4=1,"M",IF('positionnement modules'!BF4="V","V",""))</f>
        <v/>
      </c>
      <c r="BG4" s="2" t="str">
        <f>IF('positionnement modules'!BG4=1,"M",IF('positionnement modules'!BG4="V","V",""))</f>
        <v/>
      </c>
      <c r="BH4" s="2" t="str">
        <f>IF('positionnement modules'!BH4=1,"M",IF('positionnement modules'!BH4="V","V",""))</f>
        <v/>
      </c>
      <c r="BI4" s="2" t="str">
        <f>IF('positionnement modules'!BI4=1,"M",IF('positionnement modules'!BI4="V","V",""))</f>
        <v/>
      </c>
      <c r="BJ4" s="2" t="str">
        <f>IF('positionnement modules'!BJ4=1,"M",IF('positionnement modules'!BJ4="V","V",""))</f>
        <v/>
      </c>
      <c r="BK4" s="2" t="str">
        <f>IF('positionnement modules'!BK4=1,"M",IF('positionnement modules'!BK4="V","V",""))</f>
        <v/>
      </c>
      <c r="BL4" s="2" t="str">
        <f>IF('positionnement modules'!BL4=1,"M",IF('positionnement modules'!BL4="V","V",""))</f>
        <v/>
      </c>
      <c r="BM4" s="2" t="str">
        <f>IF('positionnement modules'!BM4=1,"M",IF('positionnement modules'!BM4="V","V",""))</f>
        <v/>
      </c>
      <c r="BN4" s="2" t="str">
        <f>IF('positionnement modules'!BN4=1,"M",IF('positionnement modules'!BN4="V","V",""))</f>
        <v/>
      </c>
      <c r="BO4" s="2" t="str">
        <f>IF('positionnement modules'!BO4=1,"M",IF('positionnement modules'!BO4="V","V",""))</f>
        <v/>
      </c>
      <c r="BP4" s="3" t="str">
        <f>IF('positionnement modules'!BP4=1,"M",IF('positionnement modules'!BP4="V","V",""))</f>
        <v/>
      </c>
      <c r="BQ4">
        <f t="shared" ref="BQ4:BQ11" si="2">COUNTIF(BA4:BP4,"M")</f>
        <v>0</v>
      </c>
    </row>
    <row r="5" spans="1:69" ht="21" customHeight="1" x14ac:dyDescent="0.35">
      <c r="A5" s="11"/>
      <c r="B5" s="4" t="str">
        <f>IF('positionnement modules'!B5=1,"M",IF('positionnement modules'!B5="V","V",""))</f>
        <v/>
      </c>
      <c r="C5" s="47" t="str">
        <f>IF('positionnement modules'!C5=1,"M",IF('positionnement modules'!C5="V","V",""))</f>
        <v/>
      </c>
      <c r="D5" s="48" t="str">
        <f>IF('positionnement modules'!D5=1,"M",IF('positionnement modules'!D5="V","V",""))</f>
        <v/>
      </c>
      <c r="E5" s="48" t="str">
        <f>IF('positionnement modules'!E5=1,"M",IF('positionnement modules'!E5="V","V",""))</f>
        <v/>
      </c>
      <c r="F5" s="48" t="str">
        <f>IF('positionnement modules'!F5=1,"M",IF('positionnement modules'!F5="V","V",""))</f>
        <v/>
      </c>
      <c r="G5" s="48" t="str">
        <f>IF('positionnement modules'!G5=1,"M",IF('positionnement modules'!G5="V","V",""))</f>
        <v/>
      </c>
      <c r="H5" s="48" t="str">
        <f>IF('positionnement modules'!H5=1,"M",IF('positionnement modules'!H5="V","V",""))</f>
        <v/>
      </c>
      <c r="I5" s="48" t="str">
        <f>IF('positionnement modules'!I5=1,"M",IF('positionnement modules'!I5="V","V",""))</f>
        <v/>
      </c>
      <c r="J5" s="48" t="str">
        <f>IF('positionnement modules'!J5=1,"M",IF('positionnement modules'!J5="V","V",""))</f>
        <v/>
      </c>
      <c r="K5" s="48" t="str">
        <f>IF('positionnement modules'!K5=1,"M",IF('positionnement modules'!K5="V","V",""))</f>
        <v/>
      </c>
      <c r="L5" s="48" t="str">
        <f>IF('positionnement modules'!L5=1,"M",IF('positionnement modules'!L5="V","V",""))</f>
        <v/>
      </c>
      <c r="M5" s="48" t="str">
        <f>IF('positionnement modules'!M5=1,"M",IF('positionnement modules'!M5="V","V",""))</f>
        <v/>
      </c>
      <c r="N5" s="48" t="str">
        <f>IF('positionnement modules'!N5=1,"M",IF('positionnement modules'!N5="V","V",""))</f>
        <v/>
      </c>
      <c r="O5" s="48" t="str">
        <f>IF('positionnement modules'!O5=1,"M",IF('positionnement modules'!O5="V","V",""))</f>
        <v/>
      </c>
      <c r="P5" s="49" t="str">
        <f>IF('positionnement modules'!P5=1,"M",IF('positionnement modules'!P5="V","V",""))</f>
        <v/>
      </c>
      <c r="Q5" s="5" t="str">
        <f>IF('positionnement modules'!Q5=1,"M",IF('positionnement modules'!Q5="V","V",""))</f>
        <v/>
      </c>
      <c r="R5">
        <f t="shared" ref="R5:R11" si="3">COUNTIF(B5:Q5,"M")</f>
        <v>0</v>
      </c>
      <c r="S5" s="4" t="str">
        <f>IF('positionnement modules'!S5=1,"M",IF('positionnement modules'!S5="V","V",""))</f>
        <v/>
      </c>
      <c r="T5" s="47" t="str">
        <f>IF('positionnement modules'!T5=1,"M",IF('positionnement modules'!T5="V","V",""))</f>
        <v/>
      </c>
      <c r="U5" s="48" t="str">
        <f>IF('positionnement modules'!U5=1,"M",IF('positionnement modules'!U5="V","V",""))</f>
        <v/>
      </c>
      <c r="V5" s="48" t="str">
        <f>IF('positionnement modules'!V5=1,"M",IF('positionnement modules'!V5="V","V",""))</f>
        <v/>
      </c>
      <c r="W5" s="48" t="str">
        <f>IF('positionnement modules'!W5=1,"M",IF('positionnement modules'!W5="V","V",""))</f>
        <v/>
      </c>
      <c r="X5" s="48" t="str">
        <f>IF('positionnement modules'!X5=1,"M",IF('positionnement modules'!X5="V","V",""))</f>
        <v/>
      </c>
      <c r="Y5" s="48" t="str">
        <f>IF('positionnement modules'!Y5=1,"M",IF('positionnement modules'!Y5="V","V",""))</f>
        <v/>
      </c>
      <c r="Z5" s="48" t="str">
        <f>IF('positionnement modules'!Z5=1,"M",IF('positionnement modules'!Z5="V","V",""))</f>
        <v/>
      </c>
      <c r="AA5" s="48" t="str">
        <f>IF('positionnement modules'!AA5=1,"M",IF('positionnement modules'!AA5="V","V",""))</f>
        <v/>
      </c>
      <c r="AB5" s="48" t="str">
        <f>IF('positionnement modules'!AB5=1,"M",IF('positionnement modules'!AB5="V","V",""))</f>
        <v/>
      </c>
      <c r="AC5" s="48" t="str">
        <f>IF('positionnement modules'!AC5=1,"M",IF('positionnement modules'!AC5="V","V",""))</f>
        <v/>
      </c>
      <c r="AD5" s="48" t="str">
        <f>IF('positionnement modules'!AD5=1,"M",IF('positionnement modules'!AD5="V","V",""))</f>
        <v/>
      </c>
      <c r="AE5" s="48" t="str">
        <f>IF('positionnement modules'!AE5=1,"M",IF('positionnement modules'!AE5="V","V",""))</f>
        <v/>
      </c>
      <c r="AF5" s="48" t="str">
        <f>IF('positionnement modules'!AF5=1,"M",IF('positionnement modules'!AF5="V","V",""))</f>
        <v/>
      </c>
      <c r="AG5" s="49" t="str">
        <f>IF('positionnement modules'!AG5=1,"M",IF('positionnement modules'!AG5="V","V",""))</f>
        <v/>
      </c>
      <c r="AH5" s="5" t="str">
        <f>IF('positionnement modules'!AH5=1,"M",IF('positionnement modules'!AH5="V","V",""))</f>
        <v/>
      </c>
      <c r="AI5" s="9">
        <f t="shared" si="0"/>
        <v>0</v>
      </c>
      <c r="AJ5" s="4" t="str">
        <f>IF('positionnement modules'!AJ5=1,"M",IF('positionnement modules'!AJ5="V","V",""))</f>
        <v/>
      </c>
      <c r="AK5" s="47" t="str">
        <f>IF('positionnement modules'!AK5=1,"M",IF('positionnement modules'!AK5="V","V",""))</f>
        <v/>
      </c>
      <c r="AL5" s="48" t="str">
        <f>IF('positionnement modules'!AL5=1,"M",IF('positionnement modules'!AL5="V","V",""))</f>
        <v/>
      </c>
      <c r="AM5" s="48" t="str">
        <f>IF('positionnement modules'!AM5=1,"M",IF('positionnement modules'!AM5="V","V",""))</f>
        <v/>
      </c>
      <c r="AN5" s="48" t="str">
        <f>IF('positionnement modules'!AN5=1,"M",IF('positionnement modules'!AN5="V","V",""))</f>
        <v/>
      </c>
      <c r="AO5" s="48" t="str">
        <f>IF('positionnement modules'!AO5=1,"M",IF('positionnement modules'!AO5="V","V",""))</f>
        <v/>
      </c>
      <c r="AP5" s="48" t="str">
        <f>IF('positionnement modules'!AP5=1,"M",IF('positionnement modules'!AP5="V","V",""))</f>
        <v/>
      </c>
      <c r="AQ5" s="48" t="str">
        <f>IF('positionnement modules'!AQ5=1,"M",IF('positionnement modules'!AQ5="V","V",""))</f>
        <v/>
      </c>
      <c r="AR5" s="48" t="str">
        <f>IF('positionnement modules'!AR5=1,"M",IF('positionnement modules'!AR5="V","V",""))</f>
        <v/>
      </c>
      <c r="AS5" s="48" t="str">
        <f>IF('positionnement modules'!AS5=1,"M",IF('positionnement modules'!AS5="V","V",""))</f>
        <v/>
      </c>
      <c r="AT5" s="48" t="str">
        <f>IF('positionnement modules'!AT5=1,"M",IF('positionnement modules'!AT5="V","V",""))</f>
        <v/>
      </c>
      <c r="AU5" s="48" t="str">
        <f>IF('positionnement modules'!AU5=1,"M",IF('positionnement modules'!AU5="V","V",""))</f>
        <v/>
      </c>
      <c r="AV5" s="48" t="str">
        <f>IF('positionnement modules'!AV5=1,"M",IF('positionnement modules'!AV5="V","V",""))</f>
        <v/>
      </c>
      <c r="AW5" s="48" t="str">
        <f>IF('positionnement modules'!AW5=1,"M",IF('positionnement modules'!AW5="V","V",""))</f>
        <v/>
      </c>
      <c r="AX5" s="49" t="str">
        <f>IF('positionnement modules'!AX5=1,"M",IF('positionnement modules'!AX5="V","V",""))</f>
        <v/>
      </c>
      <c r="AY5" s="5" t="str">
        <f>IF('positionnement modules'!AY5=1,"M",IF('positionnement modules'!AY5="V","V",""))</f>
        <v/>
      </c>
      <c r="AZ5" s="9">
        <f t="shared" si="1"/>
        <v>0</v>
      </c>
      <c r="BA5" s="4" t="str">
        <f>IF('positionnement modules'!BA5=1,"M",IF('positionnement modules'!BA5="V","V",""))</f>
        <v/>
      </c>
      <c r="BB5" s="47" t="str">
        <f>IF('positionnement modules'!BB5=1,"M",IF('positionnement modules'!BB5="V","V",""))</f>
        <v/>
      </c>
      <c r="BC5" s="48" t="str">
        <f>IF('positionnement modules'!BC5=1,"M",IF('positionnement modules'!BC5="V","V",""))</f>
        <v/>
      </c>
      <c r="BD5" s="48" t="str">
        <f>IF('positionnement modules'!BD5=1,"M",IF('positionnement modules'!BD5="V","V",""))</f>
        <v/>
      </c>
      <c r="BE5" s="48" t="str">
        <f>IF('positionnement modules'!BE5=1,"M",IF('positionnement modules'!BE5="V","V",""))</f>
        <v/>
      </c>
      <c r="BF5" s="48" t="str">
        <f>IF('positionnement modules'!BF5=1,"M",IF('positionnement modules'!BF5="V","V",""))</f>
        <v/>
      </c>
      <c r="BG5" s="48" t="str">
        <f>IF('positionnement modules'!BG5=1,"M",IF('positionnement modules'!BG5="V","V",""))</f>
        <v/>
      </c>
      <c r="BH5" s="48" t="str">
        <f>IF('positionnement modules'!BH5=1,"M",IF('positionnement modules'!BH5="V","V",""))</f>
        <v/>
      </c>
      <c r="BI5" s="48" t="str">
        <f>IF('positionnement modules'!BI5=1,"M",IF('positionnement modules'!BI5="V","V",""))</f>
        <v/>
      </c>
      <c r="BJ5" s="48" t="str">
        <f>IF('positionnement modules'!BJ5=1,"M",IF('positionnement modules'!BJ5="V","V",""))</f>
        <v/>
      </c>
      <c r="BK5" s="48" t="str">
        <f>IF('positionnement modules'!BK5=1,"M",IF('positionnement modules'!BK5="V","V",""))</f>
        <v/>
      </c>
      <c r="BL5" s="48" t="str">
        <f>IF('positionnement modules'!BL5=1,"M",IF('positionnement modules'!BL5="V","V",""))</f>
        <v/>
      </c>
      <c r="BM5" s="48" t="str">
        <f>IF('positionnement modules'!BM5=1,"M",IF('positionnement modules'!BM5="V","V",""))</f>
        <v/>
      </c>
      <c r="BN5" s="48" t="str">
        <f>IF('positionnement modules'!BN5=1,"M",IF('positionnement modules'!BN5="V","V",""))</f>
        <v/>
      </c>
      <c r="BO5" s="49" t="str">
        <f>IF('positionnement modules'!BO5=1,"M",IF('positionnement modules'!BO5="V","V",""))</f>
        <v/>
      </c>
      <c r="BP5" s="5" t="str">
        <f>IF('positionnement modules'!BP5=1,"M",IF('positionnement modules'!BP5="V","V",""))</f>
        <v/>
      </c>
      <c r="BQ5">
        <f t="shared" si="2"/>
        <v>0</v>
      </c>
    </row>
    <row r="6" spans="1:69" ht="21" customHeight="1" x14ac:dyDescent="0.35">
      <c r="A6" s="11"/>
      <c r="B6" s="4" t="str">
        <f>IF('positionnement modules'!B6=1,"M",IF('positionnement modules'!B6="V","V",""))</f>
        <v/>
      </c>
      <c r="C6" s="50" t="str">
        <f>IF('positionnement modules'!C6=1,"M",IF('positionnement modules'!C6="V","V",""))</f>
        <v/>
      </c>
      <c r="D6" s="51" t="str">
        <f>IF('positionnement modules'!D6=1,"M",IF('positionnement modules'!D6="V","V",""))</f>
        <v/>
      </c>
      <c r="E6" s="51" t="str">
        <f>IF('positionnement modules'!E6=1,"M",IF('positionnement modules'!E6="V","V",""))</f>
        <v/>
      </c>
      <c r="F6" s="51" t="str">
        <f>IF('positionnement modules'!F6=1,"M",IF('positionnement modules'!F6="V","V",""))</f>
        <v/>
      </c>
      <c r="G6" s="51" t="str">
        <f>IF('positionnement modules'!G6=1,"M",IF('positionnement modules'!G6="V","V",""))</f>
        <v/>
      </c>
      <c r="H6" s="51" t="str">
        <f>IF('positionnement modules'!H6=1,"M",IF('positionnement modules'!H6="V","V",""))</f>
        <v/>
      </c>
      <c r="I6" s="51" t="str">
        <f>IF('positionnement modules'!I6=1,"M",IF('positionnement modules'!I6="V","V",""))</f>
        <v/>
      </c>
      <c r="J6" s="51" t="str">
        <f>IF('positionnement modules'!J6=1,"M",IF('positionnement modules'!J6="V","V",""))</f>
        <v/>
      </c>
      <c r="K6" s="51" t="str">
        <f>IF('positionnement modules'!K6=1,"M",IF('positionnement modules'!K6="V","V",""))</f>
        <v/>
      </c>
      <c r="L6" s="51" t="str">
        <f>IF('positionnement modules'!L6=1,"M",IF('positionnement modules'!L6="V","V",""))</f>
        <v/>
      </c>
      <c r="M6" s="51" t="str">
        <f>IF('positionnement modules'!M6=1,"M",IF('positionnement modules'!M6="V","V",""))</f>
        <v/>
      </c>
      <c r="N6" s="51" t="str">
        <f>IF('positionnement modules'!N6=1,"M",IF('positionnement modules'!N6="V","V",""))</f>
        <v/>
      </c>
      <c r="O6" s="51" t="str">
        <f>IF('positionnement modules'!O6=1,"M",IF('positionnement modules'!O6="V","V",""))</f>
        <v/>
      </c>
      <c r="P6" s="52" t="str">
        <f>IF('positionnement modules'!P6=1,"M",IF('positionnement modules'!P6="V","V",""))</f>
        <v/>
      </c>
      <c r="Q6" s="5" t="str">
        <f>IF('positionnement modules'!Q6=1,"M",IF('positionnement modules'!Q6="V","V",""))</f>
        <v/>
      </c>
      <c r="R6">
        <f t="shared" si="3"/>
        <v>0</v>
      </c>
      <c r="S6" s="4" t="str">
        <f>IF('positionnement modules'!S6=1,"M",IF('positionnement modules'!S6="V","V",""))</f>
        <v/>
      </c>
      <c r="T6" s="50" t="str">
        <f>IF('positionnement modules'!T6=1,"M",IF('positionnement modules'!T6="V","V",""))</f>
        <v/>
      </c>
      <c r="U6" s="51" t="str">
        <f>IF('positionnement modules'!U6=1,"M",IF('positionnement modules'!U6="V","V",""))</f>
        <v/>
      </c>
      <c r="V6" s="51" t="str">
        <f>IF('positionnement modules'!V6=1,"M",IF('positionnement modules'!V6="V","V",""))</f>
        <v/>
      </c>
      <c r="W6" s="51" t="str">
        <f>IF('positionnement modules'!W6=1,"M",IF('positionnement modules'!W6="V","V",""))</f>
        <v/>
      </c>
      <c r="X6" s="51" t="str">
        <f>IF('positionnement modules'!X6=1,"M",IF('positionnement modules'!X6="V","V",""))</f>
        <v/>
      </c>
      <c r="Y6" s="51" t="str">
        <f>IF('positionnement modules'!Y6=1,"M",IF('positionnement modules'!Y6="V","V",""))</f>
        <v/>
      </c>
      <c r="Z6" s="51" t="str">
        <f>IF('positionnement modules'!Z6=1,"M",IF('positionnement modules'!Z6="V","V",""))</f>
        <v/>
      </c>
      <c r="AA6" s="51" t="str">
        <f>IF('positionnement modules'!AA6=1,"M",IF('positionnement modules'!AA6="V","V",""))</f>
        <v/>
      </c>
      <c r="AB6" s="51" t="str">
        <f>IF('positionnement modules'!AB6=1,"M",IF('positionnement modules'!AB6="V","V",""))</f>
        <v/>
      </c>
      <c r="AC6" s="51" t="str">
        <f>IF('positionnement modules'!AC6=1,"M",IF('positionnement modules'!AC6="V","V",""))</f>
        <v/>
      </c>
      <c r="AD6" s="51" t="str">
        <f>IF('positionnement modules'!AD6=1,"M",IF('positionnement modules'!AD6="V","V",""))</f>
        <v/>
      </c>
      <c r="AE6" s="51" t="str">
        <f>IF('positionnement modules'!AE6=1,"M",IF('positionnement modules'!AE6="V","V",""))</f>
        <v/>
      </c>
      <c r="AF6" s="51" t="str">
        <f>IF('positionnement modules'!AF6=1,"M",IF('positionnement modules'!AF6="V","V",""))</f>
        <v/>
      </c>
      <c r="AG6" s="52" t="str">
        <f>IF('positionnement modules'!AG6=1,"M",IF('positionnement modules'!AG6="V","V",""))</f>
        <v/>
      </c>
      <c r="AH6" s="5" t="str">
        <f>IF('positionnement modules'!AH6=1,"M",IF('positionnement modules'!AH6="V","V",""))</f>
        <v/>
      </c>
      <c r="AI6" s="9">
        <f t="shared" si="0"/>
        <v>0</v>
      </c>
      <c r="AJ6" s="4" t="str">
        <f>IF('positionnement modules'!AJ6=1,"M",IF('positionnement modules'!AJ6="V","V",""))</f>
        <v/>
      </c>
      <c r="AK6" s="50" t="str">
        <f>IF('positionnement modules'!AK6=1,"M",IF('positionnement modules'!AK6="V","V",""))</f>
        <v/>
      </c>
      <c r="AL6" s="51" t="str">
        <f>IF('positionnement modules'!AL6=1,"M",IF('positionnement modules'!AL6="V","V",""))</f>
        <v/>
      </c>
      <c r="AM6" s="51" t="str">
        <f>IF('positionnement modules'!AM6=1,"M",IF('positionnement modules'!AM6="V","V",""))</f>
        <v/>
      </c>
      <c r="AN6" s="51" t="str">
        <f>IF('positionnement modules'!AN6=1,"M",IF('positionnement modules'!AN6="V","V",""))</f>
        <v/>
      </c>
      <c r="AO6" s="51" t="str">
        <f>IF('positionnement modules'!AO6=1,"M",IF('positionnement modules'!AO6="V","V",""))</f>
        <v/>
      </c>
      <c r="AP6" s="51" t="str">
        <f>IF('positionnement modules'!AP6=1,"M",IF('positionnement modules'!AP6="V","V",""))</f>
        <v/>
      </c>
      <c r="AQ6" s="51" t="str">
        <f>IF('positionnement modules'!AQ6=1,"M",IF('positionnement modules'!AQ6="V","V",""))</f>
        <v/>
      </c>
      <c r="AR6" s="51" t="str">
        <f>IF('positionnement modules'!AR6=1,"M",IF('positionnement modules'!AR6="V","V",""))</f>
        <v/>
      </c>
      <c r="AS6" s="51" t="str">
        <f>IF('positionnement modules'!AS6=1,"M",IF('positionnement modules'!AS6="V","V",""))</f>
        <v/>
      </c>
      <c r="AT6" s="51" t="str">
        <f>IF('positionnement modules'!AT6=1,"M",IF('positionnement modules'!AT6="V","V",""))</f>
        <v/>
      </c>
      <c r="AU6" s="51" t="str">
        <f>IF('positionnement modules'!AU6=1,"M",IF('positionnement modules'!AU6="V","V",""))</f>
        <v/>
      </c>
      <c r="AV6" s="51" t="str">
        <f>IF('positionnement modules'!AV6=1,"M",IF('positionnement modules'!AV6="V","V",""))</f>
        <v/>
      </c>
      <c r="AW6" s="51" t="str">
        <f>IF('positionnement modules'!AW6=1,"M",IF('positionnement modules'!AW6="V","V",""))</f>
        <v/>
      </c>
      <c r="AX6" s="52" t="str">
        <f>IF('positionnement modules'!AX6=1,"M",IF('positionnement modules'!AX6="V","V",""))</f>
        <v/>
      </c>
      <c r="AY6" s="5" t="str">
        <f>IF('positionnement modules'!AY6=1,"M",IF('positionnement modules'!AY6="V","V",""))</f>
        <v/>
      </c>
      <c r="AZ6" s="9">
        <f t="shared" si="1"/>
        <v>0</v>
      </c>
      <c r="BA6" s="4" t="str">
        <f>IF('positionnement modules'!BA6=1,"M",IF('positionnement modules'!BA6="V","V",""))</f>
        <v/>
      </c>
      <c r="BB6" s="50" t="str">
        <f>IF('positionnement modules'!BB6=1,"M",IF('positionnement modules'!BB6="V","V",""))</f>
        <v/>
      </c>
      <c r="BC6" s="51" t="str">
        <f>IF('positionnement modules'!BC6=1,"M",IF('positionnement modules'!BC6="V","V",""))</f>
        <v/>
      </c>
      <c r="BD6" s="51" t="str">
        <f>IF('positionnement modules'!BD6=1,"M",IF('positionnement modules'!BD6="V","V",""))</f>
        <v/>
      </c>
      <c r="BE6" s="51" t="str">
        <f>IF('positionnement modules'!BE6=1,"M",IF('positionnement modules'!BE6="V","V",""))</f>
        <v/>
      </c>
      <c r="BF6" s="51" t="str">
        <f>IF('positionnement modules'!BF6=1,"M",IF('positionnement modules'!BF6="V","V",""))</f>
        <v/>
      </c>
      <c r="BG6" s="51" t="str">
        <f>IF('positionnement modules'!BG6=1,"M",IF('positionnement modules'!BG6="V","V",""))</f>
        <v/>
      </c>
      <c r="BH6" s="51" t="str">
        <f>IF('positionnement modules'!BH6=1,"M",IF('positionnement modules'!BH6="V","V",""))</f>
        <v/>
      </c>
      <c r="BI6" s="51" t="str">
        <f>IF('positionnement modules'!BI6=1,"M",IF('positionnement modules'!BI6="V","V",""))</f>
        <v/>
      </c>
      <c r="BJ6" s="51" t="str">
        <f>IF('positionnement modules'!BJ6=1,"M",IF('positionnement modules'!BJ6="V","V",""))</f>
        <v/>
      </c>
      <c r="BK6" s="51" t="str">
        <f>IF('positionnement modules'!BK6=1,"M",IF('positionnement modules'!BK6="V","V",""))</f>
        <v/>
      </c>
      <c r="BL6" s="51" t="str">
        <f>IF('positionnement modules'!BL6=1,"M",IF('positionnement modules'!BL6="V","V",""))</f>
        <v/>
      </c>
      <c r="BM6" s="51" t="str">
        <f>IF('positionnement modules'!BM6=1,"M",IF('positionnement modules'!BM6="V","V",""))</f>
        <v/>
      </c>
      <c r="BN6" s="51" t="str">
        <f>IF('positionnement modules'!BN6=1,"M",IF('positionnement modules'!BN6="V","V",""))</f>
        <v/>
      </c>
      <c r="BO6" s="52" t="str">
        <f>IF('positionnement modules'!BO6=1,"M",IF('positionnement modules'!BO6="V","V",""))</f>
        <v/>
      </c>
      <c r="BP6" s="5" t="str">
        <f>IF('positionnement modules'!BP6=1,"M",IF('positionnement modules'!BP6="V","V",""))</f>
        <v/>
      </c>
      <c r="BQ6">
        <f t="shared" si="2"/>
        <v>0</v>
      </c>
    </row>
    <row r="7" spans="1:69" ht="21" customHeight="1" x14ac:dyDescent="0.35">
      <c r="A7" s="11"/>
      <c r="B7" s="4" t="str">
        <f>IF('positionnement modules'!B7=1,"M",IF('positionnement modules'!B7="V","V",""))</f>
        <v/>
      </c>
      <c r="C7" s="50" t="str">
        <f>IF('positionnement modules'!C7=1,"M",IF('positionnement modules'!C7="V","V",""))</f>
        <v/>
      </c>
      <c r="D7" s="51" t="str">
        <f>IF('positionnement modules'!D7=1,"M",IF('positionnement modules'!D7="V","V",""))</f>
        <v/>
      </c>
      <c r="E7" s="51" t="str">
        <f>IF('positionnement modules'!E7=1,"M",IF('positionnement modules'!E7="V","V",""))</f>
        <v/>
      </c>
      <c r="F7" s="51" t="str">
        <f>IF('positionnement modules'!F7=1,"M",IF('positionnement modules'!F7="V","V",""))</f>
        <v/>
      </c>
      <c r="G7" s="51" t="str">
        <f>IF('positionnement modules'!G7=1,"M",IF('positionnement modules'!G7="V","V",""))</f>
        <v/>
      </c>
      <c r="H7" s="51" t="str">
        <f>IF('positionnement modules'!H7=1,"M",IF('positionnement modules'!H7="V","V",""))</f>
        <v/>
      </c>
      <c r="I7" s="51" t="str">
        <f>IF('positionnement modules'!I7=1,"M",IF('positionnement modules'!I7="V","V",""))</f>
        <v/>
      </c>
      <c r="J7" s="51" t="str">
        <f>IF('positionnement modules'!J7=1,"M",IF('positionnement modules'!J7="V","V",""))</f>
        <v/>
      </c>
      <c r="K7" s="51" t="str">
        <f>IF('positionnement modules'!K7=1,"M",IF('positionnement modules'!K7="V","V",""))</f>
        <v/>
      </c>
      <c r="L7" s="51" t="str">
        <f>IF('positionnement modules'!L7=1,"M",IF('positionnement modules'!L7="V","V",""))</f>
        <v/>
      </c>
      <c r="M7" s="51" t="str">
        <f>IF('positionnement modules'!M7=1,"M",IF('positionnement modules'!M7="V","V",""))</f>
        <v/>
      </c>
      <c r="N7" s="51" t="str">
        <f>IF('positionnement modules'!N7=1,"M",IF('positionnement modules'!N7="V","V",""))</f>
        <v/>
      </c>
      <c r="O7" s="51" t="str">
        <f>IF('positionnement modules'!O7=1,"M",IF('positionnement modules'!O7="V","V",""))</f>
        <v/>
      </c>
      <c r="P7" s="52" t="str">
        <f>IF('positionnement modules'!P7=1,"M",IF('positionnement modules'!P7="V","V",""))</f>
        <v/>
      </c>
      <c r="Q7" s="5" t="str">
        <f>IF('positionnement modules'!Q7=1,"M",IF('positionnement modules'!Q7="V","V",""))</f>
        <v/>
      </c>
      <c r="R7">
        <f t="shared" si="3"/>
        <v>0</v>
      </c>
      <c r="S7" s="4" t="str">
        <f>IF('positionnement modules'!S7=1,"M",IF('positionnement modules'!S7="V","V",""))</f>
        <v/>
      </c>
      <c r="T7" s="50" t="str">
        <f>IF('positionnement modules'!T7=1,"M",IF('positionnement modules'!T7="V","V",""))</f>
        <v/>
      </c>
      <c r="U7" s="51" t="str">
        <f>IF('positionnement modules'!U7=1,"M",IF('positionnement modules'!U7="V","V",""))</f>
        <v/>
      </c>
      <c r="V7" s="51" t="str">
        <f>IF('positionnement modules'!V7=1,"M",IF('positionnement modules'!V7="V","V",""))</f>
        <v/>
      </c>
      <c r="W7" s="51" t="str">
        <f>IF('positionnement modules'!W7=1,"M",IF('positionnement modules'!W7="V","V",""))</f>
        <v/>
      </c>
      <c r="X7" s="51" t="str">
        <f>IF('positionnement modules'!X7=1,"M",IF('positionnement modules'!X7="V","V",""))</f>
        <v/>
      </c>
      <c r="Y7" s="51" t="str">
        <f>IF('positionnement modules'!Y7=1,"M",IF('positionnement modules'!Y7="V","V",""))</f>
        <v/>
      </c>
      <c r="Z7" s="51" t="str">
        <f>IF('positionnement modules'!Z7=1,"M",IF('positionnement modules'!Z7="V","V",""))</f>
        <v/>
      </c>
      <c r="AA7" s="51" t="str">
        <f>IF('positionnement modules'!AA7=1,"M",IF('positionnement modules'!AA7="V","V",""))</f>
        <v/>
      </c>
      <c r="AB7" s="51" t="str">
        <f>IF('positionnement modules'!AB7=1,"M",IF('positionnement modules'!AB7="V","V",""))</f>
        <v/>
      </c>
      <c r="AC7" s="51" t="str">
        <f>IF('positionnement modules'!AC7=1,"M",IF('positionnement modules'!AC7="V","V",""))</f>
        <v/>
      </c>
      <c r="AD7" s="51" t="str">
        <f>IF('positionnement modules'!AD7=1,"M",IF('positionnement modules'!AD7="V","V",""))</f>
        <v/>
      </c>
      <c r="AE7" s="51" t="str">
        <f>IF('positionnement modules'!AE7=1,"M",IF('positionnement modules'!AE7="V","V",""))</f>
        <v/>
      </c>
      <c r="AF7" s="51" t="str">
        <f>IF('positionnement modules'!AF7=1,"M",IF('positionnement modules'!AF7="V","V",""))</f>
        <v/>
      </c>
      <c r="AG7" s="52" t="str">
        <f>IF('positionnement modules'!AG7=1,"M",IF('positionnement modules'!AG7="V","V",""))</f>
        <v/>
      </c>
      <c r="AH7" s="5" t="str">
        <f>IF('positionnement modules'!AH7=1,"M",IF('positionnement modules'!AH7="V","V",""))</f>
        <v/>
      </c>
      <c r="AI7" s="9">
        <f t="shared" si="0"/>
        <v>0</v>
      </c>
      <c r="AJ7" s="4" t="str">
        <f>IF('positionnement modules'!AJ7=1,"M",IF('positionnement modules'!AJ7="V","V",""))</f>
        <v/>
      </c>
      <c r="AK7" s="50" t="str">
        <f>IF('positionnement modules'!AK7=1,"M",IF('positionnement modules'!AK7="V","V",""))</f>
        <v/>
      </c>
      <c r="AL7" s="51" t="str">
        <f>IF('positionnement modules'!AL7=1,"M",IF('positionnement modules'!AL7="V","V",""))</f>
        <v/>
      </c>
      <c r="AM7" s="51" t="str">
        <f>IF('positionnement modules'!AM7=1,"M",IF('positionnement modules'!AM7="V","V",""))</f>
        <v/>
      </c>
      <c r="AN7" s="51" t="str">
        <f>IF('positionnement modules'!AN7=1,"M",IF('positionnement modules'!AN7="V","V",""))</f>
        <v/>
      </c>
      <c r="AO7" s="51" t="str">
        <f>IF('positionnement modules'!AO7=1,"M",IF('positionnement modules'!AO7="V","V",""))</f>
        <v/>
      </c>
      <c r="AP7" s="51" t="str">
        <f>IF('positionnement modules'!AP7=1,"M",IF('positionnement modules'!AP7="V","V",""))</f>
        <v/>
      </c>
      <c r="AQ7" s="51" t="str">
        <f>IF('positionnement modules'!AQ7=1,"M",IF('positionnement modules'!AQ7="V","V",""))</f>
        <v/>
      </c>
      <c r="AR7" s="51" t="str">
        <f>IF('positionnement modules'!AR7=1,"M",IF('positionnement modules'!AR7="V","V",""))</f>
        <v/>
      </c>
      <c r="AS7" s="51" t="str">
        <f>IF('positionnement modules'!AS7=1,"M",IF('positionnement modules'!AS7="V","V",""))</f>
        <v/>
      </c>
      <c r="AT7" s="51" t="str">
        <f>IF('positionnement modules'!AT7=1,"M",IF('positionnement modules'!AT7="V","V",""))</f>
        <v/>
      </c>
      <c r="AU7" s="51" t="str">
        <f>IF('positionnement modules'!AU7=1,"M",IF('positionnement modules'!AU7="V","V",""))</f>
        <v/>
      </c>
      <c r="AV7" s="51" t="str">
        <f>IF('positionnement modules'!AV7=1,"M",IF('positionnement modules'!AV7="V","V",""))</f>
        <v/>
      </c>
      <c r="AW7" s="51" t="str">
        <f>IF('positionnement modules'!AW7=1,"M",IF('positionnement modules'!AW7="V","V",""))</f>
        <v/>
      </c>
      <c r="AX7" s="52" t="str">
        <f>IF('positionnement modules'!AX7=1,"M",IF('positionnement modules'!AX7="V","V",""))</f>
        <v/>
      </c>
      <c r="AY7" s="5" t="str">
        <f>IF('positionnement modules'!AY7=1,"M",IF('positionnement modules'!AY7="V","V",""))</f>
        <v/>
      </c>
      <c r="AZ7" s="9">
        <f t="shared" si="1"/>
        <v>0</v>
      </c>
      <c r="BA7" s="4" t="str">
        <f>IF('positionnement modules'!BA7=1,"M",IF('positionnement modules'!BA7="V","V",""))</f>
        <v/>
      </c>
      <c r="BB7" s="50" t="str">
        <f>IF('positionnement modules'!BB7=1,"M",IF('positionnement modules'!BB7="V","V",""))</f>
        <v/>
      </c>
      <c r="BC7" s="51" t="str">
        <f>IF('positionnement modules'!BC7=1,"M",IF('positionnement modules'!BC7="V","V",""))</f>
        <v/>
      </c>
      <c r="BD7" s="51" t="str">
        <f>IF('positionnement modules'!BD7=1,"M",IF('positionnement modules'!BD7="V","V",""))</f>
        <v/>
      </c>
      <c r="BE7" s="51" t="str">
        <f>IF('positionnement modules'!BE7=1,"M",IF('positionnement modules'!BE7="V","V",""))</f>
        <v/>
      </c>
      <c r="BF7" s="51" t="str">
        <f>IF('positionnement modules'!BF7=1,"M",IF('positionnement modules'!BF7="V","V",""))</f>
        <v/>
      </c>
      <c r="BG7" s="51" t="str">
        <f>IF('positionnement modules'!BG7=1,"M",IF('positionnement modules'!BG7="V","V",""))</f>
        <v/>
      </c>
      <c r="BH7" s="51" t="str">
        <f>IF('positionnement modules'!BH7=1,"M",IF('positionnement modules'!BH7="V","V",""))</f>
        <v/>
      </c>
      <c r="BI7" s="51" t="str">
        <f>IF('positionnement modules'!BI7=1,"M",IF('positionnement modules'!BI7="V","V",""))</f>
        <v/>
      </c>
      <c r="BJ7" s="51" t="str">
        <f>IF('positionnement modules'!BJ7=1,"M",IF('positionnement modules'!BJ7="V","V",""))</f>
        <v/>
      </c>
      <c r="BK7" s="51" t="str">
        <f>IF('positionnement modules'!BK7=1,"M",IF('positionnement modules'!BK7="V","V",""))</f>
        <v/>
      </c>
      <c r="BL7" s="51" t="str">
        <f>IF('positionnement modules'!BL7=1,"M",IF('positionnement modules'!BL7="V","V",""))</f>
        <v/>
      </c>
      <c r="BM7" s="51" t="str">
        <f>IF('positionnement modules'!BM7=1,"M",IF('positionnement modules'!BM7="V","V",""))</f>
        <v/>
      </c>
      <c r="BN7" s="51" t="str">
        <f>IF('positionnement modules'!BN7=1,"M",IF('positionnement modules'!BN7="V","V",""))</f>
        <v/>
      </c>
      <c r="BO7" s="52" t="str">
        <f>IF('positionnement modules'!BO7=1,"M",IF('positionnement modules'!BO7="V","V",""))</f>
        <v/>
      </c>
      <c r="BP7" s="5" t="str">
        <f>IF('positionnement modules'!BP7=1,"M",IF('positionnement modules'!BP7="V","V",""))</f>
        <v/>
      </c>
      <c r="BQ7">
        <f t="shared" si="2"/>
        <v>0</v>
      </c>
    </row>
    <row r="8" spans="1:69" ht="21" customHeight="1" x14ac:dyDescent="0.35">
      <c r="A8" s="11"/>
      <c r="B8" s="4" t="str">
        <f>IF('positionnement modules'!B8=1,"M",IF('positionnement modules'!B8="V","V",""))</f>
        <v/>
      </c>
      <c r="C8" s="50" t="str">
        <f>IF('positionnement modules'!C8=1,"M",IF('positionnement modules'!C8="V","V",""))</f>
        <v/>
      </c>
      <c r="D8" s="51" t="str">
        <f>IF('positionnement modules'!D8=1,"M",IF('positionnement modules'!D8="V","V",""))</f>
        <v/>
      </c>
      <c r="E8" s="51" t="str">
        <f>IF('positionnement modules'!E8=1,"M",IF('positionnement modules'!E8="V","V",""))</f>
        <v/>
      </c>
      <c r="F8" s="51" t="str">
        <f>IF('positionnement modules'!F8=1,"M",IF('positionnement modules'!F8="V","V",""))</f>
        <v/>
      </c>
      <c r="G8" s="51" t="str">
        <f>IF('positionnement modules'!G8=1,"M",IF('positionnement modules'!G8="V","V",""))</f>
        <v/>
      </c>
      <c r="H8" s="51" t="str">
        <f>IF('positionnement modules'!H8=1,"M",IF('positionnement modules'!H8="V","V",""))</f>
        <v/>
      </c>
      <c r="I8" s="51" t="str">
        <f>IF('positionnement modules'!I8=1,"M",IF('positionnement modules'!I8="V","V",""))</f>
        <v/>
      </c>
      <c r="J8" s="51" t="str">
        <f>IF('positionnement modules'!J8=1,"M",IF('positionnement modules'!J8="V","V",""))</f>
        <v/>
      </c>
      <c r="K8" s="51" t="str">
        <f>IF('positionnement modules'!K8=1,"M",IF('positionnement modules'!K8="V","V",""))</f>
        <v/>
      </c>
      <c r="L8" s="51" t="str">
        <f>IF('positionnement modules'!L8=1,"M",IF('positionnement modules'!L8="V","V",""))</f>
        <v/>
      </c>
      <c r="M8" s="51" t="str">
        <f>IF('positionnement modules'!M8=1,"M",IF('positionnement modules'!M8="V","V",""))</f>
        <v/>
      </c>
      <c r="N8" s="51" t="str">
        <f>IF('positionnement modules'!N8=1,"M",IF('positionnement modules'!N8="V","V",""))</f>
        <v/>
      </c>
      <c r="O8" s="51" t="str">
        <f>IF('positionnement modules'!O8=1,"M",IF('positionnement modules'!O8="V","V",""))</f>
        <v/>
      </c>
      <c r="P8" s="52" t="str">
        <f>IF('positionnement modules'!P8=1,"M",IF('positionnement modules'!P8="V","V",""))</f>
        <v/>
      </c>
      <c r="Q8" s="5" t="str">
        <f>IF('positionnement modules'!Q8=1,"M",IF('positionnement modules'!Q8="V","V",""))</f>
        <v/>
      </c>
      <c r="R8">
        <f t="shared" si="3"/>
        <v>0</v>
      </c>
      <c r="S8" s="4" t="str">
        <f>IF('positionnement modules'!S8=1,"M",IF('positionnement modules'!S8="V","V",""))</f>
        <v/>
      </c>
      <c r="T8" s="50" t="str">
        <f>IF('positionnement modules'!T8=1,"M",IF('positionnement modules'!T8="V","V",""))</f>
        <v/>
      </c>
      <c r="U8" s="51" t="str">
        <f>IF('positionnement modules'!U8=1,"M",IF('positionnement modules'!U8="V","V",""))</f>
        <v/>
      </c>
      <c r="V8" s="51" t="str">
        <f>IF('positionnement modules'!V8=1,"M",IF('positionnement modules'!V8="V","V",""))</f>
        <v/>
      </c>
      <c r="W8" s="51" t="str">
        <f>IF('positionnement modules'!W8=1,"M",IF('positionnement modules'!W8="V","V",""))</f>
        <v/>
      </c>
      <c r="X8" s="51" t="str">
        <f>IF('positionnement modules'!X8=1,"M",IF('positionnement modules'!X8="V","V",""))</f>
        <v/>
      </c>
      <c r="Y8" s="51" t="str">
        <f>IF('positionnement modules'!Y8=1,"M",IF('positionnement modules'!Y8="V","V",""))</f>
        <v/>
      </c>
      <c r="Z8" s="51" t="str">
        <f>IF('positionnement modules'!Z8=1,"M",IF('positionnement modules'!Z8="V","V",""))</f>
        <v/>
      </c>
      <c r="AA8" s="51" t="str">
        <f>IF('positionnement modules'!AA8=1,"M",IF('positionnement modules'!AA8="V","V",""))</f>
        <v/>
      </c>
      <c r="AB8" s="51" t="str">
        <f>IF('positionnement modules'!AB8=1,"M",IF('positionnement modules'!AB8="V","V",""))</f>
        <v/>
      </c>
      <c r="AC8" s="51" t="str">
        <f>IF('positionnement modules'!AC8=1,"M",IF('positionnement modules'!AC8="V","V",""))</f>
        <v/>
      </c>
      <c r="AD8" s="51" t="str">
        <f>IF('positionnement modules'!AD8=1,"M",IF('positionnement modules'!AD8="V","V",""))</f>
        <v/>
      </c>
      <c r="AE8" s="51" t="str">
        <f>IF('positionnement modules'!AE8=1,"M",IF('positionnement modules'!AE8="V","V",""))</f>
        <v/>
      </c>
      <c r="AF8" s="51" t="str">
        <f>IF('positionnement modules'!AF8=1,"M",IF('positionnement modules'!AF8="V","V",""))</f>
        <v/>
      </c>
      <c r="AG8" s="52" t="str">
        <f>IF('positionnement modules'!AG8=1,"M",IF('positionnement modules'!AG8="V","V",""))</f>
        <v/>
      </c>
      <c r="AH8" s="5" t="str">
        <f>IF('positionnement modules'!AH8=1,"M",IF('positionnement modules'!AH8="V","V",""))</f>
        <v/>
      </c>
      <c r="AI8" s="9">
        <f t="shared" si="0"/>
        <v>0</v>
      </c>
      <c r="AJ8" s="4" t="str">
        <f>IF('positionnement modules'!AJ8=1,"M",IF('positionnement modules'!AJ8="V","V",""))</f>
        <v/>
      </c>
      <c r="AK8" s="50" t="str">
        <f>IF('positionnement modules'!AK8=1,"M",IF('positionnement modules'!AK8="V","V",""))</f>
        <v/>
      </c>
      <c r="AL8" s="51" t="str">
        <f>IF('positionnement modules'!AL8=1,"M",IF('positionnement modules'!AL8="V","V",""))</f>
        <v/>
      </c>
      <c r="AM8" s="51" t="str">
        <f>IF('positionnement modules'!AM8=1,"M",IF('positionnement modules'!AM8="V","V",""))</f>
        <v/>
      </c>
      <c r="AN8" s="51" t="str">
        <f>IF('positionnement modules'!AN8=1,"M",IF('positionnement modules'!AN8="V","V",""))</f>
        <v/>
      </c>
      <c r="AO8" s="51" t="str">
        <f>IF('positionnement modules'!AO8=1,"M",IF('positionnement modules'!AO8="V","V",""))</f>
        <v/>
      </c>
      <c r="AP8" s="51" t="str">
        <f>IF('positionnement modules'!AP8=1,"M",IF('positionnement modules'!AP8="V","V",""))</f>
        <v/>
      </c>
      <c r="AQ8" s="51" t="str">
        <f>IF('positionnement modules'!AQ8=1,"M",IF('positionnement modules'!AQ8="V","V",""))</f>
        <v/>
      </c>
      <c r="AR8" s="51" t="str">
        <f>IF('positionnement modules'!AR8=1,"M",IF('positionnement modules'!AR8="V","V",""))</f>
        <v/>
      </c>
      <c r="AS8" s="51" t="str">
        <f>IF('positionnement modules'!AS8=1,"M",IF('positionnement modules'!AS8="V","V",""))</f>
        <v/>
      </c>
      <c r="AT8" s="51" t="str">
        <f>IF('positionnement modules'!AT8=1,"M",IF('positionnement modules'!AT8="V","V",""))</f>
        <v/>
      </c>
      <c r="AU8" s="51" t="str">
        <f>IF('positionnement modules'!AU8=1,"M",IF('positionnement modules'!AU8="V","V",""))</f>
        <v/>
      </c>
      <c r="AV8" s="51" t="str">
        <f>IF('positionnement modules'!AV8=1,"M",IF('positionnement modules'!AV8="V","V",""))</f>
        <v/>
      </c>
      <c r="AW8" s="51" t="str">
        <f>IF('positionnement modules'!AW8=1,"M",IF('positionnement modules'!AW8="V","V",""))</f>
        <v/>
      </c>
      <c r="AX8" s="52" t="str">
        <f>IF('positionnement modules'!AX8=1,"M",IF('positionnement modules'!AX8="V","V",""))</f>
        <v/>
      </c>
      <c r="AY8" s="5" t="str">
        <f>IF('positionnement modules'!AY8=1,"M",IF('positionnement modules'!AY8="V","V",""))</f>
        <v/>
      </c>
      <c r="AZ8" s="9">
        <f t="shared" si="1"/>
        <v>0</v>
      </c>
      <c r="BA8" s="4" t="str">
        <f>IF('positionnement modules'!BA8=1,"M",IF('positionnement modules'!BA8="V","V",""))</f>
        <v/>
      </c>
      <c r="BB8" s="50" t="str">
        <f>IF('positionnement modules'!BB8=1,"M",IF('positionnement modules'!BB8="V","V",""))</f>
        <v/>
      </c>
      <c r="BC8" s="51" t="str">
        <f>IF('positionnement modules'!BC8=1,"M",IF('positionnement modules'!BC8="V","V",""))</f>
        <v/>
      </c>
      <c r="BD8" s="51" t="str">
        <f>IF('positionnement modules'!BD8=1,"M",IF('positionnement modules'!BD8="V","V",""))</f>
        <v/>
      </c>
      <c r="BE8" s="51" t="str">
        <f>IF('positionnement modules'!BE8=1,"M",IF('positionnement modules'!BE8="V","V",""))</f>
        <v/>
      </c>
      <c r="BF8" s="51" t="str">
        <f>IF('positionnement modules'!BF8=1,"M",IF('positionnement modules'!BF8="V","V",""))</f>
        <v/>
      </c>
      <c r="BG8" s="51" t="str">
        <f>IF('positionnement modules'!BG8=1,"M",IF('positionnement modules'!BG8="V","V",""))</f>
        <v/>
      </c>
      <c r="BH8" s="51" t="str">
        <f>IF('positionnement modules'!BH8=1,"M",IF('positionnement modules'!BH8="V","V",""))</f>
        <v/>
      </c>
      <c r="BI8" s="51" t="str">
        <f>IF('positionnement modules'!BI8=1,"M",IF('positionnement modules'!BI8="V","V",""))</f>
        <v/>
      </c>
      <c r="BJ8" s="51" t="str">
        <f>IF('positionnement modules'!BJ8=1,"M",IF('positionnement modules'!BJ8="V","V",""))</f>
        <v/>
      </c>
      <c r="BK8" s="51" t="str">
        <f>IF('positionnement modules'!BK8=1,"M",IF('positionnement modules'!BK8="V","V",""))</f>
        <v/>
      </c>
      <c r="BL8" s="51" t="str">
        <f>IF('positionnement modules'!BL8=1,"M",IF('positionnement modules'!BL8="V","V",""))</f>
        <v/>
      </c>
      <c r="BM8" s="51" t="str">
        <f>IF('positionnement modules'!BM8=1,"M",IF('positionnement modules'!BM8="V","V",""))</f>
        <v/>
      </c>
      <c r="BN8" s="51" t="str">
        <f>IF('positionnement modules'!BN8=1,"M",IF('positionnement modules'!BN8="V","V",""))</f>
        <v/>
      </c>
      <c r="BO8" s="52" t="str">
        <f>IF('positionnement modules'!BO8=1,"M",IF('positionnement modules'!BO8="V","V",""))</f>
        <v/>
      </c>
      <c r="BP8" s="5" t="str">
        <f>IF('positionnement modules'!BP8=1,"M",IF('positionnement modules'!BP8="V","V",""))</f>
        <v/>
      </c>
      <c r="BQ8">
        <f t="shared" si="2"/>
        <v>0</v>
      </c>
    </row>
    <row r="9" spans="1:69" ht="21" customHeight="1" x14ac:dyDescent="0.35">
      <c r="A9" s="11"/>
      <c r="B9" s="4" t="str">
        <f>IF('positionnement modules'!B9=1,"M",IF('positionnement modules'!B9="V","V",""))</f>
        <v/>
      </c>
      <c r="C9" s="50" t="str">
        <f>IF('positionnement modules'!C9=1,"M",IF('positionnement modules'!C9="V","V",""))</f>
        <v/>
      </c>
      <c r="D9" s="51" t="str">
        <f>IF('positionnement modules'!D9=1,"M",IF('positionnement modules'!D9="V","V",""))</f>
        <v/>
      </c>
      <c r="E9" s="51" t="str">
        <f>IF('positionnement modules'!E9=1,"M",IF('positionnement modules'!E9="V","V",""))</f>
        <v/>
      </c>
      <c r="F9" s="51" t="str">
        <f>IF('positionnement modules'!F9=1,"M",IF('positionnement modules'!F9="V","V",""))</f>
        <v/>
      </c>
      <c r="G9" s="51" t="str">
        <f>IF('positionnement modules'!G9=1,"M",IF('positionnement modules'!G9="V","V",""))</f>
        <v/>
      </c>
      <c r="H9" s="51" t="str">
        <f>IF('positionnement modules'!H9=1,"M",IF('positionnement modules'!H9="V","V",""))</f>
        <v/>
      </c>
      <c r="I9" s="51" t="str">
        <f>IF('positionnement modules'!I9=1,"M",IF('positionnement modules'!I9="V","V",""))</f>
        <v/>
      </c>
      <c r="J9" s="51" t="str">
        <f>IF('positionnement modules'!J9=1,"M",IF('positionnement modules'!J9="V","V",""))</f>
        <v/>
      </c>
      <c r="K9" s="51" t="str">
        <f>IF('positionnement modules'!K9=1,"M",IF('positionnement modules'!K9="V","V",""))</f>
        <v/>
      </c>
      <c r="L9" s="51" t="str">
        <f>IF('positionnement modules'!L9=1,"M",IF('positionnement modules'!L9="V","V",""))</f>
        <v/>
      </c>
      <c r="M9" s="51" t="str">
        <f>IF('positionnement modules'!M9=1,"M",IF('positionnement modules'!M9="V","V",""))</f>
        <v/>
      </c>
      <c r="N9" s="51" t="str">
        <f>IF('positionnement modules'!N9=1,"M",IF('positionnement modules'!N9="V","V",""))</f>
        <v/>
      </c>
      <c r="O9" s="51" t="str">
        <f>IF('positionnement modules'!O9=1,"M",IF('positionnement modules'!O9="V","V",""))</f>
        <v/>
      </c>
      <c r="P9" s="52" t="str">
        <f>IF('positionnement modules'!P9=1,"M",IF('positionnement modules'!P9="V","V",""))</f>
        <v/>
      </c>
      <c r="Q9" s="5" t="str">
        <f>IF('positionnement modules'!Q9=1,"M",IF('positionnement modules'!Q9="V","V",""))</f>
        <v/>
      </c>
      <c r="R9">
        <f t="shared" si="3"/>
        <v>0</v>
      </c>
      <c r="S9" s="4" t="str">
        <f>IF('positionnement modules'!S9=1,"M",IF('positionnement modules'!S9="V","V",""))</f>
        <v/>
      </c>
      <c r="T9" s="50" t="str">
        <f>IF('positionnement modules'!T9=1,"M",IF('positionnement modules'!T9="V","V",""))</f>
        <v/>
      </c>
      <c r="U9" s="51" t="str">
        <f>IF('positionnement modules'!U9=1,"M",IF('positionnement modules'!U9="V","V",""))</f>
        <v/>
      </c>
      <c r="V9" s="51" t="str">
        <f>IF('positionnement modules'!V9=1,"M",IF('positionnement modules'!V9="V","V",""))</f>
        <v/>
      </c>
      <c r="W9" s="51" t="str">
        <f>IF('positionnement modules'!W9=1,"M",IF('positionnement modules'!W9="V","V",""))</f>
        <v/>
      </c>
      <c r="X9" s="51" t="str">
        <f>IF('positionnement modules'!X9=1,"M",IF('positionnement modules'!X9="V","V",""))</f>
        <v/>
      </c>
      <c r="Y9" s="51" t="str">
        <f>IF('positionnement modules'!Y9=1,"M",IF('positionnement modules'!Y9="V","V",""))</f>
        <v/>
      </c>
      <c r="Z9" s="51" t="str">
        <f>IF('positionnement modules'!Z9=1,"M",IF('positionnement modules'!Z9="V","V",""))</f>
        <v/>
      </c>
      <c r="AA9" s="51" t="str">
        <f>IF('positionnement modules'!AA9=1,"M",IF('positionnement modules'!AA9="V","V",""))</f>
        <v/>
      </c>
      <c r="AB9" s="51" t="str">
        <f>IF('positionnement modules'!AB9=1,"M",IF('positionnement modules'!AB9="V","V",""))</f>
        <v/>
      </c>
      <c r="AC9" s="51" t="str">
        <f>IF('positionnement modules'!AC9=1,"M",IF('positionnement modules'!AC9="V","V",""))</f>
        <v/>
      </c>
      <c r="AD9" s="51" t="str">
        <f>IF('positionnement modules'!AD9=1,"M",IF('positionnement modules'!AD9="V","V",""))</f>
        <v/>
      </c>
      <c r="AE9" s="51" t="str">
        <f>IF('positionnement modules'!AE9=1,"M",IF('positionnement modules'!AE9="V","V",""))</f>
        <v/>
      </c>
      <c r="AF9" s="51" t="str">
        <f>IF('positionnement modules'!AF9=1,"M",IF('positionnement modules'!AF9="V","V",""))</f>
        <v/>
      </c>
      <c r="AG9" s="52" t="str">
        <f>IF('positionnement modules'!AG9=1,"M",IF('positionnement modules'!AG9="V","V",""))</f>
        <v/>
      </c>
      <c r="AH9" s="5" t="str">
        <f>IF('positionnement modules'!AH9=1,"M",IF('positionnement modules'!AH9="V","V",""))</f>
        <v/>
      </c>
      <c r="AI9" s="9">
        <f t="shared" si="0"/>
        <v>0</v>
      </c>
      <c r="AJ9" s="4" t="str">
        <f>IF('positionnement modules'!AJ9=1,"M",IF('positionnement modules'!AJ9="V","V",""))</f>
        <v/>
      </c>
      <c r="AK9" s="50" t="str">
        <f>IF('positionnement modules'!AK9=1,"M",IF('positionnement modules'!AK9="V","V",""))</f>
        <v/>
      </c>
      <c r="AL9" s="51" t="str">
        <f>IF('positionnement modules'!AL9=1,"M",IF('positionnement modules'!AL9="V","V",""))</f>
        <v/>
      </c>
      <c r="AM9" s="51" t="str">
        <f>IF('positionnement modules'!AM9=1,"M",IF('positionnement modules'!AM9="V","V",""))</f>
        <v/>
      </c>
      <c r="AN9" s="51" t="str">
        <f>IF('positionnement modules'!AN9=1,"M",IF('positionnement modules'!AN9="V","V",""))</f>
        <v/>
      </c>
      <c r="AO9" s="51" t="str">
        <f>IF('positionnement modules'!AO9=1,"M",IF('positionnement modules'!AO9="V","V",""))</f>
        <v/>
      </c>
      <c r="AP9" s="51" t="str">
        <f>IF('positionnement modules'!AP9=1,"M",IF('positionnement modules'!AP9="V","V",""))</f>
        <v/>
      </c>
      <c r="AQ9" s="51" t="str">
        <f>IF('positionnement modules'!AQ9=1,"M",IF('positionnement modules'!AQ9="V","V",""))</f>
        <v/>
      </c>
      <c r="AR9" s="51" t="str">
        <f>IF('positionnement modules'!AR9=1,"M",IF('positionnement modules'!AR9="V","V",""))</f>
        <v/>
      </c>
      <c r="AS9" s="51" t="str">
        <f>IF('positionnement modules'!AS9=1,"M",IF('positionnement modules'!AS9="V","V",""))</f>
        <v/>
      </c>
      <c r="AT9" s="51" t="str">
        <f>IF('positionnement modules'!AT9=1,"M",IF('positionnement modules'!AT9="V","V",""))</f>
        <v/>
      </c>
      <c r="AU9" s="51" t="str">
        <f>IF('positionnement modules'!AU9=1,"M",IF('positionnement modules'!AU9="V","V",""))</f>
        <v/>
      </c>
      <c r="AV9" s="51" t="str">
        <f>IF('positionnement modules'!AV9=1,"M",IF('positionnement modules'!AV9="V","V",""))</f>
        <v/>
      </c>
      <c r="AW9" s="51" t="str">
        <f>IF('positionnement modules'!AW9=1,"M",IF('positionnement modules'!AW9="V","V",""))</f>
        <v/>
      </c>
      <c r="AX9" s="52" t="str">
        <f>IF('positionnement modules'!AX9=1,"M",IF('positionnement modules'!AX9="V","V",""))</f>
        <v/>
      </c>
      <c r="AY9" s="5" t="str">
        <f>IF('positionnement modules'!AY9=1,"M",IF('positionnement modules'!AY9="V","V",""))</f>
        <v/>
      </c>
      <c r="AZ9" s="9">
        <f t="shared" si="1"/>
        <v>0</v>
      </c>
      <c r="BA9" s="4" t="str">
        <f>IF('positionnement modules'!BA9=1,"M",IF('positionnement modules'!BA9="V","V",""))</f>
        <v/>
      </c>
      <c r="BB9" s="50" t="str">
        <f>IF('positionnement modules'!BB9=1,"M",IF('positionnement modules'!BB9="V","V",""))</f>
        <v/>
      </c>
      <c r="BC9" s="51" t="str">
        <f>IF('positionnement modules'!BC9=1,"M",IF('positionnement modules'!BC9="V","V",""))</f>
        <v/>
      </c>
      <c r="BD9" s="51" t="str">
        <f>IF('positionnement modules'!BD9=1,"M",IF('positionnement modules'!BD9="V","V",""))</f>
        <v/>
      </c>
      <c r="BE9" s="51" t="str">
        <f>IF('positionnement modules'!BE9=1,"M",IF('positionnement modules'!BE9="V","V",""))</f>
        <v/>
      </c>
      <c r="BF9" s="51" t="str">
        <f>IF('positionnement modules'!BF9=1,"M",IF('positionnement modules'!BF9="V","V",""))</f>
        <v/>
      </c>
      <c r="BG9" s="51" t="str">
        <f>IF('positionnement modules'!BG9=1,"M",IF('positionnement modules'!BG9="V","V",""))</f>
        <v/>
      </c>
      <c r="BH9" s="51" t="str">
        <f>IF('positionnement modules'!BH9=1,"M",IF('positionnement modules'!BH9="V","V",""))</f>
        <v/>
      </c>
      <c r="BI9" s="51" t="str">
        <f>IF('positionnement modules'!BI9=1,"M",IF('positionnement modules'!BI9="V","V",""))</f>
        <v/>
      </c>
      <c r="BJ9" s="51" t="str">
        <f>IF('positionnement modules'!BJ9=1,"M",IF('positionnement modules'!BJ9="V","V",""))</f>
        <v/>
      </c>
      <c r="BK9" s="51" t="str">
        <f>IF('positionnement modules'!BK9=1,"M",IF('positionnement modules'!BK9="V","V",""))</f>
        <v/>
      </c>
      <c r="BL9" s="51" t="str">
        <f>IF('positionnement modules'!BL9=1,"M",IF('positionnement modules'!BL9="V","V",""))</f>
        <v/>
      </c>
      <c r="BM9" s="51" t="str">
        <f>IF('positionnement modules'!BM9=1,"M",IF('positionnement modules'!BM9="V","V",""))</f>
        <v/>
      </c>
      <c r="BN9" s="51" t="str">
        <f>IF('positionnement modules'!BN9=1,"M",IF('positionnement modules'!BN9="V","V",""))</f>
        <v/>
      </c>
      <c r="BO9" s="52" t="str">
        <f>IF('positionnement modules'!BO9=1,"M",IF('positionnement modules'!BO9="V","V",""))</f>
        <v/>
      </c>
      <c r="BP9" s="5" t="str">
        <f>IF('positionnement modules'!BP9=1,"M",IF('positionnement modules'!BP9="V","V",""))</f>
        <v/>
      </c>
      <c r="BQ9">
        <f t="shared" si="2"/>
        <v>0</v>
      </c>
    </row>
    <row r="10" spans="1:69" ht="21" customHeight="1" thickBot="1" x14ac:dyDescent="0.4">
      <c r="A10" s="11"/>
      <c r="B10" s="4" t="str">
        <f>IF('positionnement modules'!B10=1,"M",IF('positionnement modules'!B10="V","V",""))</f>
        <v/>
      </c>
      <c r="C10" s="53" t="str">
        <f>IF('positionnement modules'!C10=1,"M",IF('positionnement modules'!C10="V","V",""))</f>
        <v/>
      </c>
      <c r="D10" s="54" t="str">
        <f>IF('positionnement modules'!D10=1,"M",IF('positionnement modules'!D10="V","V",""))</f>
        <v/>
      </c>
      <c r="E10" s="54" t="str">
        <f>IF('positionnement modules'!E10=1,"M",IF('positionnement modules'!E10="V","V",""))</f>
        <v/>
      </c>
      <c r="F10" s="54" t="str">
        <f>IF('positionnement modules'!F10=1,"M",IF('positionnement modules'!F10="V","V",""))</f>
        <v/>
      </c>
      <c r="G10" s="54" t="str">
        <f>IF('positionnement modules'!G10=1,"M",IF('positionnement modules'!G10="V","V",""))</f>
        <v/>
      </c>
      <c r="H10" s="54" t="str">
        <f>IF('positionnement modules'!H10=1,"M",IF('positionnement modules'!H10="V","V",""))</f>
        <v/>
      </c>
      <c r="I10" s="54" t="str">
        <f>IF('positionnement modules'!I10=1,"M",IF('positionnement modules'!I10="V","V",""))</f>
        <v/>
      </c>
      <c r="J10" s="54" t="str">
        <f>IF('positionnement modules'!J10=1,"M",IF('positionnement modules'!J10="V","V",""))</f>
        <v/>
      </c>
      <c r="K10" s="54" t="str">
        <f>IF('positionnement modules'!K10=1,"M",IF('positionnement modules'!K10="V","V",""))</f>
        <v/>
      </c>
      <c r="L10" s="54" t="str">
        <f>IF('positionnement modules'!L10=1,"M",IF('positionnement modules'!L10="V","V",""))</f>
        <v/>
      </c>
      <c r="M10" s="54" t="str">
        <f>IF('positionnement modules'!M10=1,"M",IF('positionnement modules'!M10="V","V",""))</f>
        <v/>
      </c>
      <c r="N10" s="54" t="str">
        <f>IF('positionnement modules'!N10=1,"M",IF('positionnement modules'!N10="V","V",""))</f>
        <v/>
      </c>
      <c r="O10" s="54" t="str">
        <f>IF('positionnement modules'!O10=1,"M",IF('positionnement modules'!O10="V","V",""))</f>
        <v/>
      </c>
      <c r="P10" s="55" t="str">
        <f>IF('positionnement modules'!P10=1,"M",IF('positionnement modules'!P10="V","V",""))</f>
        <v/>
      </c>
      <c r="Q10" s="5" t="str">
        <f>IF('positionnement modules'!Q10=1,"M",IF('positionnement modules'!Q10="V","V",""))</f>
        <v/>
      </c>
      <c r="R10">
        <f t="shared" si="3"/>
        <v>0</v>
      </c>
      <c r="S10" s="4" t="str">
        <f>IF('positionnement modules'!S10=1,"M",IF('positionnement modules'!S10="V","V",""))</f>
        <v/>
      </c>
      <c r="T10" s="53" t="str">
        <f>IF('positionnement modules'!T10=1,"M",IF('positionnement modules'!T10="V","V",""))</f>
        <v/>
      </c>
      <c r="U10" s="54" t="str">
        <f>IF('positionnement modules'!U10=1,"M",IF('positionnement modules'!U10="V","V",""))</f>
        <v/>
      </c>
      <c r="V10" s="54" t="str">
        <f>IF('positionnement modules'!V10=1,"M",IF('positionnement modules'!V10="V","V",""))</f>
        <v/>
      </c>
      <c r="W10" s="54" t="str">
        <f>IF('positionnement modules'!W10=1,"M",IF('positionnement modules'!W10="V","V",""))</f>
        <v/>
      </c>
      <c r="X10" s="54" t="str">
        <f>IF('positionnement modules'!X10=1,"M",IF('positionnement modules'!X10="V","V",""))</f>
        <v/>
      </c>
      <c r="Y10" s="54" t="str">
        <f>IF('positionnement modules'!Y10=1,"M",IF('positionnement modules'!Y10="V","V",""))</f>
        <v/>
      </c>
      <c r="Z10" s="54" t="str">
        <f>IF('positionnement modules'!Z10=1,"M",IF('positionnement modules'!Z10="V","V",""))</f>
        <v/>
      </c>
      <c r="AA10" s="54" t="str">
        <f>IF('positionnement modules'!AA10=1,"M",IF('positionnement modules'!AA10="V","V",""))</f>
        <v/>
      </c>
      <c r="AB10" s="54" t="str">
        <f>IF('positionnement modules'!AB10=1,"M",IF('positionnement modules'!AB10="V","V",""))</f>
        <v/>
      </c>
      <c r="AC10" s="54" t="str">
        <f>IF('positionnement modules'!AC10=1,"M",IF('positionnement modules'!AC10="V","V",""))</f>
        <v/>
      </c>
      <c r="AD10" s="54" t="str">
        <f>IF('positionnement modules'!AD10=1,"M",IF('positionnement modules'!AD10="V","V",""))</f>
        <v/>
      </c>
      <c r="AE10" s="54" t="str">
        <f>IF('positionnement modules'!AE10=1,"M",IF('positionnement modules'!AE10="V","V",""))</f>
        <v/>
      </c>
      <c r="AF10" s="54" t="str">
        <f>IF('positionnement modules'!AF10=1,"M",IF('positionnement modules'!AF10="V","V",""))</f>
        <v/>
      </c>
      <c r="AG10" s="55" t="str">
        <f>IF('positionnement modules'!AG10=1,"M",IF('positionnement modules'!AG10="V","V",""))</f>
        <v/>
      </c>
      <c r="AH10" s="5" t="str">
        <f>IF('positionnement modules'!AH10=1,"M",IF('positionnement modules'!AH10="V","V",""))</f>
        <v/>
      </c>
      <c r="AI10" s="9">
        <f t="shared" si="0"/>
        <v>0</v>
      </c>
      <c r="AJ10" s="4" t="str">
        <f>IF('positionnement modules'!AJ10=1,"M",IF('positionnement modules'!AJ10="V","V",""))</f>
        <v/>
      </c>
      <c r="AK10" s="53" t="str">
        <f>IF('positionnement modules'!AK10=1,"M",IF('positionnement modules'!AK10="V","V",""))</f>
        <v/>
      </c>
      <c r="AL10" s="54" t="str">
        <f>IF('positionnement modules'!AL10=1,"M",IF('positionnement modules'!AL10="V","V",""))</f>
        <v/>
      </c>
      <c r="AM10" s="54" t="str">
        <f>IF('positionnement modules'!AM10=1,"M",IF('positionnement modules'!AM10="V","V",""))</f>
        <v/>
      </c>
      <c r="AN10" s="54" t="str">
        <f>IF('positionnement modules'!AN10=1,"M",IF('positionnement modules'!AN10="V","V",""))</f>
        <v/>
      </c>
      <c r="AO10" s="54" t="str">
        <f>IF('positionnement modules'!AO10=1,"M",IF('positionnement modules'!AO10="V","V",""))</f>
        <v/>
      </c>
      <c r="AP10" s="54" t="str">
        <f>IF('positionnement modules'!AP10=1,"M",IF('positionnement modules'!AP10="V","V",""))</f>
        <v/>
      </c>
      <c r="AQ10" s="54" t="str">
        <f>IF('positionnement modules'!AQ10=1,"M",IF('positionnement modules'!AQ10="V","V",""))</f>
        <v/>
      </c>
      <c r="AR10" s="54" t="str">
        <f>IF('positionnement modules'!AR10=1,"M",IF('positionnement modules'!AR10="V","V",""))</f>
        <v/>
      </c>
      <c r="AS10" s="54" t="str">
        <f>IF('positionnement modules'!AS10=1,"M",IF('positionnement modules'!AS10="V","V",""))</f>
        <v/>
      </c>
      <c r="AT10" s="54" t="str">
        <f>IF('positionnement modules'!AT10=1,"M",IF('positionnement modules'!AT10="V","V",""))</f>
        <v/>
      </c>
      <c r="AU10" s="54" t="str">
        <f>IF('positionnement modules'!AU10=1,"M",IF('positionnement modules'!AU10="V","V",""))</f>
        <v/>
      </c>
      <c r="AV10" s="54" t="str">
        <f>IF('positionnement modules'!AV10=1,"M",IF('positionnement modules'!AV10="V","V",""))</f>
        <v/>
      </c>
      <c r="AW10" s="54" t="str">
        <f>IF('positionnement modules'!AW10=1,"M",IF('positionnement modules'!AW10="V","V",""))</f>
        <v/>
      </c>
      <c r="AX10" s="55" t="str">
        <f>IF('positionnement modules'!AX10=1,"M",IF('positionnement modules'!AX10="V","V",""))</f>
        <v/>
      </c>
      <c r="AY10" s="5" t="str">
        <f>IF('positionnement modules'!AY10=1,"M",IF('positionnement modules'!AY10="V","V",""))</f>
        <v/>
      </c>
      <c r="AZ10" s="9">
        <f t="shared" si="1"/>
        <v>0</v>
      </c>
      <c r="BA10" s="4" t="str">
        <f>IF('positionnement modules'!BA10=1,"M",IF('positionnement modules'!BA10="V","V",""))</f>
        <v/>
      </c>
      <c r="BB10" s="53" t="str">
        <f>IF('positionnement modules'!BB10=1,"M",IF('positionnement modules'!BB10="V","V",""))</f>
        <v/>
      </c>
      <c r="BC10" s="54" t="str">
        <f>IF('positionnement modules'!BC10=1,"M",IF('positionnement modules'!BC10="V","V",""))</f>
        <v/>
      </c>
      <c r="BD10" s="54" t="str">
        <f>IF('positionnement modules'!BD10=1,"M",IF('positionnement modules'!BD10="V","V",""))</f>
        <v/>
      </c>
      <c r="BE10" s="54" t="str">
        <f>IF('positionnement modules'!BE10=1,"M",IF('positionnement modules'!BE10="V","V",""))</f>
        <v/>
      </c>
      <c r="BF10" s="54" t="str">
        <f>IF('positionnement modules'!BF10=1,"M",IF('positionnement modules'!BF10="V","V",""))</f>
        <v/>
      </c>
      <c r="BG10" s="54" t="str">
        <f>IF('positionnement modules'!BG10=1,"M",IF('positionnement modules'!BG10="V","V",""))</f>
        <v/>
      </c>
      <c r="BH10" s="54" t="str">
        <f>IF('positionnement modules'!BH10=1,"M",IF('positionnement modules'!BH10="V","V",""))</f>
        <v/>
      </c>
      <c r="BI10" s="54" t="str">
        <f>IF('positionnement modules'!BI10=1,"M",IF('positionnement modules'!BI10="V","V",""))</f>
        <v/>
      </c>
      <c r="BJ10" s="54" t="str">
        <f>IF('positionnement modules'!BJ10=1,"M",IF('positionnement modules'!BJ10="V","V",""))</f>
        <v/>
      </c>
      <c r="BK10" s="54" t="str">
        <f>IF('positionnement modules'!BK10=1,"M",IF('positionnement modules'!BK10="V","V",""))</f>
        <v/>
      </c>
      <c r="BL10" s="54" t="str">
        <f>IF('positionnement modules'!BL10=1,"M",IF('positionnement modules'!BL10="V","V",""))</f>
        <v/>
      </c>
      <c r="BM10" s="54" t="str">
        <f>IF('positionnement modules'!BM10=1,"M",IF('positionnement modules'!BM10="V","V",""))</f>
        <v/>
      </c>
      <c r="BN10" s="54" t="str">
        <f>IF('positionnement modules'!BN10=1,"M",IF('positionnement modules'!BN10="V","V",""))</f>
        <v/>
      </c>
      <c r="BO10" s="55" t="str">
        <f>IF('positionnement modules'!BO10=1,"M",IF('positionnement modules'!BO10="V","V",""))</f>
        <v/>
      </c>
      <c r="BP10" s="5" t="str">
        <f>IF('positionnement modules'!BP10=1,"M",IF('positionnement modules'!BP10="V","V",""))</f>
        <v/>
      </c>
      <c r="BQ10">
        <f t="shared" si="2"/>
        <v>0</v>
      </c>
    </row>
    <row r="11" spans="1:69" ht="21" customHeight="1" thickBot="1" x14ac:dyDescent="0.4">
      <c r="A11" s="11"/>
      <c r="B11" s="6" t="str">
        <f>IF('positionnement modules'!B11=1,"M",IF('positionnement modules'!B11="V","V",""))</f>
        <v/>
      </c>
      <c r="C11" s="7" t="str">
        <f>IF('positionnement modules'!C11=1,"M",IF('positionnement modules'!C11="V","V",""))</f>
        <v/>
      </c>
      <c r="D11" s="7" t="str">
        <f>IF('positionnement modules'!D11=1,"M",IF('positionnement modules'!D11="V","V",""))</f>
        <v/>
      </c>
      <c r="E11" s="7" t="str">
        <f>IF('positionnement modules'!E11=1,"M",IF('positionnement modules'!E11="V","V",""))</f>
        <v/>
      </c>
      <c r="F11" s="7" t="str">
        <f>IF('positionnement modules'!F11=1,"M",IF('positionnement modules'!F11="V","V",""))</f>
        <v/>
      </c>
      <c r="G11" s="7" t="str">
        <f>IF('positionnement modules'!G11=1,"M",IF('positionnement modules'!G11="V","V",""))</f>
        <v/>
      </c>
      <c r="H11" s="7" t="str">
        <f>IF('positionnement modules'!H11=1,"M",IF('positionnement modules'!H11="V","V",""))</f>
        <v/>
      </c>
      <c r="I11" s="7" t="str">
        <f>IF('positionnement modules'!I11=1,"M",IF('positionnement modules'!I11="V","V",""))</f>
        <v/>
      </c>
      <c r="J11" s="7" t="str">
        <f>IF('positionnement modules'!J11=1,"M",IF('positionnement modules'!J11="V","V",""))</f>
        <v/>
      </c>
      <c r="K11" s="7" t="str">
        <f>IF('positionnement modules'!K11=1,"M",IF('positionnement modules'!K11="V","V",""))</f>
        <v/>
      </c>
      <c r="L11" s="7" t="str">
        <f>IF('positionnement modules'!L11=1,"M",IF('positionnement modules'!L11="V","V",""))</f>
        <v/>
      </c>
      <c r="M11" s="7" t="str">
        <f>IF('positionnement modules'!M11=1,"M",IF('positionnement modules'!M11="V","V",""))</f>
        <v/>
      </c>
      <c r="N11" s="7" t="str">
        <f>IF('positionnement modules'!N11=1,"M",IF('positionnement modules'!N11="V","V",""))</f>
        <v/>
      </c>
      <c r="O11" s="7" t="str">
        <f>IF('positionnement modules'!O11=1,"M",IF('positionnement modules'!O11="V","V",""))</f>
        <v/>
      </c>
      <c r="P11" s="43" t="str">
        <f>IF('positionnement modules'!P11=1,"M",IF('positionnement modules'!P11="V","V",""))</f>
        <v/>
      </c>
      <c r="Q11" s="8" t="str">
        <f>IF('positionnement modules'!Q11=1,"M",IF('positionnement modules'!Q11="V","V",""))</f>
        <v/>
      </c>
      <c r="R11">
        <f t="shared" si="3"/>
        <v>0</v>
      </c>
      <c r="S11" s="6" t="str">
        <f>IF('positionnement modules'!S11=1,"M",IF('positionnement modules'!S11="V","V",""))</f>
        <v/>
      </c>
      <c r="T11" s="7" t="str">
        <f>IF('positionnement modules'!T11=1,"M",IF('positionnement modules'!T11="V","V",""))</f>
        <v/>
      </c>
      <c r="U11" s="7" t="str">
        <f>IF('positionnement modules'!U11=1,"M",IF('positionnement modules'!U11="V","V",""))</f>
        <v/>
      </c>
      <c r="V11" s="7" t="str">
        <f>IF('positionnement modules'!V11=1,"M",IF('positionnement modules'!V11="V","V",""))</f>
        <v/>
      </c>
      <c r="W11" s="7" t="str">
        <f>IF('positionnement modules'!W11=1,"M",IF('positionnement modules'!W11="V","V",""))</f>
        <v/>
      </c>
      <c r="X11" s="7" t="str">
        <f>IF('positionnement modules'!X11=1,"M",IF('positionnement modules'!X11="V","V",""))</f>
        <v/>
      </c>
      <c r="Y11" s="7" t="str">
        <f>IF('positionnement modules'!Y11=1,"M",IF('positionnement modules'!Y11="V","V",""))</f>
        <v/>
      </c>
      <c r="Z11" s="7" t="str">
        <f>IF('positionnement modules'!Z11=1,"M",IF('positionnement modules'!Z11="V","V",""))</f>
        <v/>
      </c>
      <c r="AA11" s="7" t="str">
        <f>IF('positionnement modules'!AA11=1,"M",IF('positionnement modules'!AA11="V","V",""))</f>
        <v/>
      </c>
      <c r="AB11" s="7" t="str">
        <f>IF('positionnement modules'!AB11=1,"M",IF('positionnement modules'!AB11="V","V",""))</f>
        <v/>
      </c>
      <c r="AC11" s="7" t="str">
        <f>IF('positionnement modules'!AC11=1,"M",IF('positionnement modules'!AC11="V","V",""))</f>
        <v/>
      </c>
      <c r="AD11" s="7" t="str">
        <f>IF('positionnement modules'!AD11=1,"M",IF('positionnement modules'!AD11="V","V",""))</f>
        <v/>
      </c>
      <c r="AE11" s="7" t="str">
        <f>IF('positionnement modules'!AE11=1,"M",IF('positionnement modules'!AE11="V","V",""))</f>
        <v/>
      </c>
      <c r="AF11" s="7" t="str">
        <f>IF('positionnement modules'!AF11=1,"M",IF('positionnement modules'!AF11="V","V",""))</f>
        <v/>
      </c>
      <c r="AG11" s="7" t="str">
        <f>IF('positionnement modules'!AG11=1,"M",IF('positionnement modules'!AG11="V","V",""))</f>
        <v/>
      </c>
      <c r="AH11" s="8" t="str">
        <f>IF('positionnement modules'!AH11=1,"M",IF('positionnement modules'!AH11="V","V",""))</f>
        <v/>
      </c>
      <c r="AI11" s="9">
        <f t="shared" si="0"/>
        <v>0</v>
      </c>
      <c r="AJ11" s="6" t="str">
        <f>IF('positionnement modules'!AJ11=1,"M",IF('positionnement modules'!AJ11="V","V",""))</f>
        <v/>
      </c>
      <c r="AK11" s="7" t="str">
        <f>IF('positionnement modules'!AK11=1,"M",IF('positionnement modules'!AK11="V","V",""))</f>
        <v/>
      </c>
      <c r="AL11" s="7" t="str">
        <f>IF('positionnement modules'!AL11=1,"M",IF('positionnement modules'!AL11="V","V",""))</f>
        <v/>
      </c>
      <c r="AM11" s="7" t="str">
        <f>IF('positionnement modules'!AM11=1,"M",IF('positionnement modules'!AM11="V","V",""))</f>
        <v/>
      </c>
      <c r="AN11" s="7" t="str">
        <f>IF('positionnement modules'!AN11=1,"M",IF('positionnement modules'!AN11="V","V",""))</f>
        <v/>
      </c>
      <c r="AO11" s="7" t="str">
        <f>IF('positionnement modules'!AO11=1,"M",IF('positionnement modules'!AO11="V","V",""))</f>
        <v/>
      </c>
      <c r="AP11" s="7" t="str">
        <f>IF('positionnement modules'!AP11=1,"M",IF('positionnement modules'!AP11="V","V",""))</f>
        <v/>
      </c>
      <c r="AQ11" s="7" t="str">
        <f>IF('positionnement modules'!AQ11=1,"M",IF('positionnement modules'!AQ11="V","V",""))</f>
        <v/>
      </c>
      <c r="AR11" s="7" t="str">
        <f>IF('positionnement modules'!AR11=1,"M",IF('positionnement modules'!AR11="V","V",""))</f>
        <v/>
      </c>
      <c r="AS11" s="7" t="str">
        <f>IF('positionnement modules'!AS11=1,"M",IF('positionnement modules'!AS11="V","V",""))</f>
        <v/>
      </c>
      <c r="AT11" s="7" t="str">
        <f>IF('positionnement modules'!AT11=1,"M",IF('positionnement modules'!AT11="V","V",""))</f>
        <v/>
      </c>
      <c r="AU11" s="7" t="str">
        <f>IF('positionnement modules'!AU11=1,"M",IF('positionnement modules'!AU11="V","V",""))</f>
        <v/>
      </c>
      <c r="AV11" s="7" t="str">
        <f>IF('positionnement modules'!AV11=1,"M",IF('positionnement modules'!AV11="V","V",""))</f>
        <v/>
      </c>
      <c r="AW11" s="7" t="str">
        <f>IF('positionnement modules'!AW11=1,"M",IF('positionnement modules'!AW11="V","V",""))</f>
        <v/>
      </c>
      <c r="AX11" s="7" t="str">
        <f>IF('positionnement modules'!AX11=1,"M",IF('positionnement modules'!AX11="V","V",""))</f>
        <v/>
      </c>
      <c r="AY11" s="8" t="str">
        <f>IF('positionnement modules'!AY11=1,"M",IF('positionnement modules'!AY11="V","V",""))</f>
        <v/>
      </c>
      <c r="AZ11" s="9">
        <f t="shared" si="1"/>
        <v>0</v>
      </c>
      <c r="BA11" s="6" t="str">
        <f>IF('positionnement modules'!BA11=1,"M",IF('positionnement modules'!BA11="V","V",""))</f>
        <v/>
      </c>
      <c r="BB11" s="7" t="str">
        <f>IF('positionnement modules'!BB11=1,"M",IF('positionnement modules'!BB11="V","V",""))</f>
        <v/>
      </c>
      <c r="BC11" s="7" t="str">
        <f>IF('positionnement modules'!BC11=1,"M",IF('positionnement modules'!BC11="V","V",""))</f>
        <v/>
      </c>
      <c r="BD11" s="7" t="str">
        <f>IF('positionnement modules'!BD11=1,"M",IF('positionnement modules'!BD11="V","V",""))</f>
        <v/>
      </c>
      <c r="BE11" s="7" t="str">
        <f>IF('positionnement modules'!BE11=1,"M",IF('positionnement modules'!BE11="V","V",""))</f>
        <v/>
      </c>
      <c r="BF11" s="7" t="str">
        <f>IF('positionnement modules'!BF11=1,"M",IF('positionnement modules'!BF11="V","V",""))</f>
        <v/>
      </c>
      <c r="BG11" s="7" t="str">
        <f>IF('positionnement modules'!BG11=1,"M",IF('positionnement modules'!BG11="V","V",""))</f>
        <v/>
      </c>
      <c r="BH11" s="7" t="str">
        <f>IF('positionnement modules'!BH11=1,"M",IF('positionnement modules'!BH11="V","V",""))</f>
        <v/>
      </c>
      <c r="BI11" s="7" t="str">
        <f>IF('positionnement modules'!BI11=1,"M",IF('positionnement modules'!BI11="V","V",""))</f>
        <v/>
      </c>
      <c r="BJ11" s="7" t="str">
        <f>IF('positionnement modules'!BJ11=1,"M",IF('positionnement modules'!BJ11="V","V",""))</f>
        <v/>
      </c>
      <c r="BK11" s="7" t="str">
        <f>IF('positionnement modules'!BK11=1,"M",IF('positionnement modules'!BK11="V","V",""))</f>
        <v/>
      </c>
      <c r="BL11" s="7" t="str">
        <f>IF('positionnement modules'!BL11=1,"M",IF('positionnement modules'!BL11="V","V",""))</f>
        <v/>
      </c>
      <c r="BM11" s="7" t="str">
        <f>IF('positionnement modules'!BM11=1,"M",IF('positionnement modules'!BM11="V","V",""))</f>
        <v/>
      </c>
      <c r="BN11" s="7" t="str">
        <f>IF('positionnement modules'!BN11=1,"M",IF('positionnement modules'!BN11="V","V",""))</f>
        <v/>
      </c>
      <c r="BO11" s="7" t="str">
        <f>IF('positionnement modules'!BO11=1,"M",IF('positionnement modules'!BO11="V","V",""))</f>
        <v/>
      </c>
      <c r="BP11" s="8" t="str">
        <f>IF('positionnement modules'!BP11=1,"M",IF('positionnement modules'!BP11="V","V",""))</f>
        <v/>
      </c>
      <c r="BQ11">
        <f t="shared" si="2"/>
        <v>0</v>
      </c>
    </row>
    <row r="12" spans="1:69" ht="21" customHeight="1" x14ac:dyDescent="0.35">
      <c r="A12" s="11"/>
    </row>
    <row r="13" spans="1:69" ht="21" customHeight="1" x14ac:dyDescent="0.35"/>
    <row r="14" spans="1:69" ht="21" customHeight="1" x14ac:dyDescent="0.35">
      <c r="B14" s="276" t="s">
        <v>15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S14" s="276" t="s">
        <v>16</v>
      </c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61"/>
      <c r="AJ14" s="276" t="s">
        <v>17</v>
      </c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1"/>
      <c r="BA14" s="276" t="s">
        <v>36</v>
      </c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</row>
    <row r="15" spans="1:69" ht="21" customHeight="1" thickBot="1" x14ac:dyDescent="0.4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9"/>
      <c r="Q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</row>
    <row r="16" spans="1:69" ht="21" customHeight="1" thickBot="1" x14ac:dyDescent="0.4">
      <c r="B16" s="1" t="str">
        <f>IF('positionnement modules'!B16=1,"M",IF('positionnement modules'!B16="V","V",""))</f>
        <v/>
      </c>
      <c r="C16" s="2" t="str">
        <f>IF('positionnement modules'!C16=1,"M",IF('positionnement modules'!C16="V","V",""))</f>
        <v/>
      </c>
      <c r="D16" s="2" t="str">
        <f>IF('positionnement modules'!D16=1,"M",IF('positionnement modules'!D16="V","V",""))</f>
        <v/>
      </c>
      <c r="E16" s="2" t="str">
        <f>IF('positionnement modules'!E16=1,"M",IF('positionnement modules'!E16="V","V",""))</f>
        <v/>
      </c>
      <c r="F16" s="2" t="str">
        <f>IF('positionnement modules'!F16=1,"M",IF('positionnement modules'!F16="V","V",""))</f>
        <v/>
      </c>
      <c r="G16" s="2" t="str">
        <f>IF('positionnement modules'!G16=1,"M",IF('positionnement modules'!G16="V","V",""))</f>
        <v/>
      </c>
      <c r="H16" s="2" t="str">
        <f>IF('positionnement modules'!H16=1,"M",IF('positionnement modules'!H16="V","V",""))</f>
        <v/>
      </c>
      <c r="I16" s="2" t="str">
        <f>IF('positionnement modules'!I16=1,"M",IF('positionnement modules'!I16="V","V",""))</f>
        <v/>
      </c>
      <c r="J16" s="2" t="str">
        <f>IF('positionnement modules'!J16=1,"M",IF('positionnement modules'!J16="V","V",""))</f>
        <v/>
      </c>
      <c r="K16" s="2" t="str">
        <f>IF('positionnement modules'!K16=1,"M",IF('positionnement modules'!K16="V","V",""))</f>
        <v/>
      </c>
      <c r="L16" s="2" t="str">
        <f>IF('positionnement modules'!L16=1,"M",IF('positionnement modules'!L16="V","V",""))</f>
        <v/>
      </c>
      <c r="M16" s="2" t="str">
        <f>IF('positionnement modules'!M16=1,"M",IF('positionnement modules'!M16="V","V",""))</f>
        <v/>
      </c>
      <c r="N16" s="2" t="str">
        <f>IF('positionnement modules'!N16=1,"M",IF('positionnement modules'!N16="V","V",""))</f>
        <v/>
      </c>
      <c r="O16" s="2" t="str">
        <f>IF('positionnement modules'!O16=1,"M",IF('positionnement modules'!O16="V","V",""))</f>
        <v/>
      </c>
      <c r="P16" s="43" t="str">
        <f>IF('positionnement modules'!P16=1,"M",IF('positionnement modules'!P16="V","V",""))</f>
        <v/>
      </c>
      <c r="Q16" s="3" t="str">
        <f>IF('positionnement modules'!Q16=1,"M",IF('positionnement modules'!Q16="V","V",""))</f>
        <v/>
      </c>
      <c r="R16">
        <f t="shared" ref="R16:R23" si="4">COUNTIF(B16:Q16,"M")</f>
        <v>0</v>
      </c>
      <c r="S16" s="1" t="str">
        <f>IF('positionnement modules'!S16=1,"M",IF('positionnement modules'!S16="V","V",""))</f>
        <v/>
      </c>
      <c r="T16" s="2" t="str">
        <f>IF('positionnement modules'!T16=1,"M",IF('positionnement modules'!T16="V","V",""))</f>
        <v/>
      </c>
      <c r="U16" s="2" t="str">
        <f>IF('positionnement modules'!U16=1,"M",IF('positionnement modules'!U16="V","V",""))</f>
        <v/>
      </c>
      <c r="V16" s="2" t="str">
        <f>IF('positionnement modules'!V16=1,"M",IF('positionnement modules'!V16="V","V",""))</f>
        <v/>
      </c>
      <c r="W16" s="2" t="str">
        <f>IF('positionnement modules'!W16=1,"M",IF('positionnement modules'!W16="V","V",""))</f>
        <v/>
      </c>
      <c r="X16" s="2" t="str">
        <f>IF('positionnement modules'!X16=1,"M",IF('positionnement modules'!X16="V","V",""))</f>
        <v/>
      </c>
      <c r="Y16" s="2" t="str">
        <f>IF('positionnement modules'!Y16=1,"M",IF('positionnement modules'!Y16="V","V",""))</f>
        <v/>
      </c>
      <c r="Z16" s="2" t="str">
        <f>IF('positionnement modules'!Z16=1,"M",IF('positionnement modules'!Z16="V","V",""))</f>
        <v/>
      </c>
      <c r="AA16" s="2" t="str">
        <f>IF('positionnement modules'!AA16=1,"M",IF('positionnement modules'!AA16="V","V",""))</f>
        <v/>
      </c>
      <c r="AB16" s="2" t="str">
        <f>IF('positionnement modules'!AB16=1,"M",IF('positionnement modules'!AB16="V","V",""))</f>
        <v/>
      </c>
      <c r="AC16" s="2" t="str">
        <f>IF('positionnement modules'!AC16=1,"M",IF('positionnement modules'!AC16="V","V",""))</f>
        <v/>
      </c>
      <c r="AD16" s="2" t="str">
        <f>IF('positionnement modules'!AD16=1,"M",IF('positionnement modules'!AD16="V","V",""))</f>
        <v/>
      </c>
      <c r="AE16" s="2" t="str">
        <f>IF('positionnement modules'!AE16=1,"M",IF('positionnement modules'!AE16="V","V",""))</f>
        <v/>
      </c>
      <c r="AF16" s="2" t="str">
        <f>IF('positionnement modules'!AF16=1,"M",IF('positionnement modules'!AF16="V","V",""))</f>
        <v/>
      </c>
      <c r="AG16" s="2" t="str">
        <f>IF('positionnement modules'!AG16=1,"M",IF('positionnement modules'!AG16="V","V",""))</f>
        <v/>
      </c>
      <c r="AH16" s="3" t="str">
        <f>IF('positionnement modules'!AH16=1,"M",IF('positionnement modules'!AH16="V","V",""))</f>
        <v/>
      </c>
      <c r="AI16" s="9">
        <f t="shared" ref="AI16:AI23" si="5">COUNTIF(S16:AH16,"M")</f>
        <v>0</v>
      </c>
      <c r="AJ16" s="1" t="str">
        <f>IF('positionnement modules'!AJ16=1,"M",IF('positionnement modules'!AJ16="V","V",""))</f>
        <v/>
      </c>
      <c r="AK16" s="2" t="str">
        <f>IF('positionnement modules'!AK16=1,"M",IF('positionnement modules'!AK16="V","V",""))</f>
        <v/>
      </c>
      <c r="AL16" s="2" t="str">
        <f>IF('positionnement modules'!AL16=1,"M",IF('positionnement modules'!AL16="V","V",""))</f>
        <v/>
      </c>
      <c r="AM16" s="2" t="str">
        <f>IF('positionnement modules'!AM16=1,"M",IF('positionnement modules'!AM16="V","V",""))</f>
        <v/>
      </c>
      <c r="AN16" s="2" t="str">
        <f>IF('positionnement modules'!AN16=1,"M",IF('positionnement modules'!AN16="V","V",""))</f>
        <v/>
      </c>
      <c r="AO16" s="2" t="str">
        <f>IF('positionnement modules'!AO16=1,"M",IF('positionnement modules'!AO16="V","V",""))</f>
        <v/>
      </c>
      <c r="AP16" s="2" t="str">
        <f>IF('positionnement modules'!AP16=1,"M",IF('positionnement modules'!AP16="V","V",""))</f>
        <v/>
      </c>
      <c r="AQ16" s="2" t="str">
        <f>IF('positionnement modules'!AQ16=1,"M",IF('positionnement modules'!AQ16="V","V",""))</f>
        <v/>
      </c>
      <c r="AR16" s="2" t="str">
        <f>IF('positionnement modules'!AR16=1,"M",IF('positionnement modules'!AR16="V","V",""))</f>
        <v/>
      </c>
      <c r="AS16" s="2" t="str">
        <f>IF('positionnement modules'!AS16=1,"M",IF('positionnement modules'!AS16="V","V",""))</f>
        <v/>
      </c>
      <c r="AT16" s="2" t="str">
        <f>IF('positionnement modules'!AT16=1,"M",IF('positionnement modules'!AT16="V","V",""))</f>
        <v/>
      </c>
      <c r="AU16" s="2" t="str">
        <f>IF('positionnement modules'!AU16=1,"M",IF('positionnement modules'!AU16="V","V",""))</f>
        <v/>
      </c>
      <c r="AV16" s="2" t="str">
        <f>IF('positionnement modules'!AV16=1,"M",IF('positionnement modules'!AV16="V","V",""))</f>
        <v/>
      </c>
      <c r="AW16" s="2" t="str">
        <f>IF('positionnement modules'!AW16=1,"M",IF('positionnement modules'!AW16="V","V",""))</f>
        <v/>
      </c>
      <c r="AX16" s="2" t="str">
        <f>IF('positionnement modules'!AX16=1,"M",IF('positionnement modules'!AX16="V","V",""))</f>
        <v/>
      </c>
      <c r="AY16" s="3" t="str">
        <f>IF('positionnement modules'!AY16=1,"M",IF('positionnement modules'!AY16="V","V",""))</f>
        <v/>
      </c>
      <c r="AZ16" s="9">
        <f t="shared" ref="AZ16:AZ23" si="6">COUNTIF(AJ16:AY16,"M")</f>
        <v>0</v>
      </c>
      <c r="BA16" s="1" t="str">
        <f>IF('positionnement modules'!BA16=1,"M",IF('positionnement modules'!BA16="V","V",""))</f>
        <v/>
      </c>
      <c r="BB16" s="2" t="str">
        <f>IF('positionnement modules'!BB16=1,"M",IF('positionnement modules'!BB16="V","V",""))</f>
        <v/>
      </c>
      <c r="BC16" s="2" t="str">
        <f>IF('positionnement modules'!BC16=1,"M",IF('positionnement modules'!BC16="V","V",""))</f>
        <v/>
      </c>
      <c r="BD16" s="2" t="str">
        <f>IF('positionnement modules'!BD16=1,"M",IF('positionnement modules'!BD16="V","V",""))</f>
        <v/>
      </c>
      <c r="BE16" s="2" t="str">
        <f>IF('positionnement modules'!BE16=1,"M",IF('positionnement modules'!BE16="V","V",""))</f>
        <v/>
      </c>
      <c r="BF16" s="2" t="str">
        <f>IF('positionnement modules'!BF16=1,"M",IF('positionnement modules'!BF16="V","V",""))</f>
        <v/>
      </c>
      <c r="BG16" s="2" t="str">
        <f>IF('positionnement modules'!BG16=1,"M",IF('positionnement modules'!BG16="V","V",""))</f>
        <v/>
      </c>
      <c r="BH16" s="2" t="str">
        <f>IF('positionnement modules'!BH16=1,"M",IF('positionnement modules'!BH16="V","V",""))</f>
        <v/>
      </c>
      <c r="BI16" s="2" t="str">
        <f>IF('positionnement modules'!BI16=1,"M",IF('positionnement modules'!BI16="V","V",""))</f>
        <v/>
      </c>
      <c r="BJ16" s="2" t="str">
        <f>IF('positionnement modules'!BJ16=1,"M",IF('positionnement modules'!BJ16="V","V",""))</f>
        <v/>
      </c>
      <c r="BK16" s="2" t="str">
        <f>IF('positionnement modules'!BK16=1,"M",IF('positionnement modules'!BK16="V","V",""))</f>
        <v/>
      </c>
      <c r="BL16" s="2" t="str">
        <f>IF('positionnement modules'!BL16=1,"M",IF('positionnement modules'!BL16="V","V",""))</f>
        <v/>
      </c>
      <c r="BM16" s="2" t="str">
        <f>IF('positionnement modules'!BM16=1,"M",IF('positionnement modules'!BM16="V","V",""))</f>
        <v/>
      </c>
      <c r="BN16" s="2" t="str">
        <f>IF('positionnement modules'!BN16=1,"M",IF('positionnement modules'!BN16="V","V",""))</f>
        <v/>
      </c>
      <c r="BO16" s="2" t="str">
        <f>IF('positionnement modules'!BO16=1,"M",IF('positionnement modules'!BO16="V","V",""))</f>
        <v/>
      </c>
      <c r="BP16" s="3" t="str">
        <f>IF('positionnement modules'!BP16=1,"M",IF('positionnement modules'!BP16="V","V",""))</f>
        <v/>
      </c>
      <c r="BQ16">
        <f t="shared" ref="BQ16:BQ23" si="7">COUNTIF(BA16:BP16,"M")</f>
        <v>0</v>
      </c>
    </row>
    <row r="17" spans="2:104" ht="21" customHeight="1" x14ac:dyDescent="0.35">
      <c r="B17" s="4" t="str">
        <f>IF('positionnement modules'!B17=1,"M",IF('positionnement modules'!B17="V","V",""))</f>
        <v/>
      </c>
      <c r="C17" s="47" t="str">
        <f>IF('positionnement modules'!C17=1,"M",IF('positionnement modules'!C17="V","V",""))</f>
        <v/>
      </c>
      <c r="D17" s="48" t="str">
        <f>IF('positionnement modules'!D17=1,"M",IF('positionnement modules'!D17="V","V",""))</f>
        <v/>
      </c>
      <c r="E17" s="48" t="str">
        <f>IF('positionnement modules'!E17=1,"M",IF('positionnement modules'!E17="V","V",""))</f>
        <v/>
      </c>
      <c r="F17" s="48" t="str">
        <f>IF('positionnement modules'!F17=1,"M",IF('positionnement modules'!F17="V","V",""))</f>
        <v/>
      </c>
      <c r="G17" s="48" t="str">
        <f>IF('positionnement modules'!G17=1,"M",IF('positionnement modules'!G17="V","V",""))</f>
        <v/>
      </c>
      <c r="H17" s="48" t="str">
        <f>IF('positionnement modules'!H17=1,"M",IF('positionnement modules'!H17="V","V",""))</f>
        <v/>
      </c>
      <c r="I17" s="48" t="str">
        <f>IF('positionnement modules'!I17=1,"M",IF('positionnement modules'!I17="V","V",""))</f>
        <v/>
      </c>
      <c r="J17" s="48" t="str">
        <f>IF('positionnement modules'!J17=1,"M",IF('positionnement modules'!J17="V","V",""))</f>
        <v/>
      </c>
      <c r="K17" s="48" t="str">
        <f>IF('positionnement modules'!K17=1,"M",IF('positionnement modules'!K17="V","V",""))</f>
        <v/>
      </c>
      <c r="L17" s="48" t="str">
        <f>IF('positionnement modules'!L17=1,"M",IF('positionnement modules'!L17="V","V",""))</f>
        <v/>
      </c>
      <c r="M17" s="48" t="str">
        <f>IF('positionnement modules'!M17=1,"M",IF('positionnement modules'!M17="V","V",""))</f>
        <v/>
      </c>
      <c r="N17" s="48" t="str">
        <f>IF('positionnement modules'!N17=1,"M",IF('positionnement modules'!N17="V","V",""))</f>
        <v/>
      </c>
      <c r="O17" s="48" t="str">
        <f>IF('positionnement modules'!O17=1,"M",IF('positionnement modules'!O17="V","V",""))</f>
        <v/>
      </c>
      <c r="P17" s="49" t="str">
        <f>IF('positionnement modules'!P17=1,"M",IF('positionnement modules'!P17="V","V",""))</f>
        <v/>
      </c>
      <c r="Q17" s="5" t="str">
        <f>IF('positionnement modules'!Q17=1,"M",IF('positionnement modules'!Q17="V","V",""))</f>
        <v/>
      </c>
      <c r="R17">
        <f t="shared" si="4"/>
        <v>0</v>
      </c>
      <c r="S17" s="4" t="str">
        <f>IF('positionnement modules'!S17=1,"M",IF('positionnement modules'!S17="V","V",""))</f>
        <v/>
      </c>
      <c r="T17" s="47" t="str">
        <f>IF('positionnement modules'!T17=1,"M",IF('positionnement modules'!T17="V","V",""))</f>
        <v/>
      </c>
      <c r="U17" s="48" t="str">
        <f>IF('positionnement modules'!U17=1,"M",IF('positionnement modules'!U17="V","V",""))</f>
        <v/>
      </c>
      <c r="V17" s="48" t="str">
        <f>IF('positionnement modules'!V17=1,"M",IF('positionnement modules'!V17="V","V",""))</f>
        <v/>
      </c>
      <c r="W17" s="48" t="str">
        <f>IF('positionnement modules'!W17=1,"M",IF('positionnement modules'!W17="V","V",""))</f>
        <v/>
      </c>
      <c r="X17" s="48" t="str">
        <f>IF('positionnement modules'!X17=1,"M",IF('positionnement modules'!X17="V","V",""))</f>
        <v/>
      </c>
      <c r="Y17" s="48" t="str">
        <f>IF('positionnement modules'!Y17=1,"M",IF('positionnement modules'!Y17="V","V",""))</f>
        <v/>
      </c>
      <c r="Z17" s="48" t="str">
        <f>IF('positionnement modules'!Z17=1,"M",IF('positionnement modules'!Z17="V","V",""))</f>
        <v/>
      </c>
      <c r="AA17" s="48" t="str">
        <f>IF('positionnement modules'!AA17=1,"M",IF('positionnement modules'!AA17="V","V",""))</f>
        <v/>
      </c>
      <c r="AB17" s="48" t="str">
        <f>IF('positionnement modules'!AB17=1,"M",IF('positionnement modules'!AB17="V","V",""))</f>
        <v/>
      </c>
      <c r="AC17" s="48" t="str">
        <f>IF('positionnement modules'!AC17=1,"M",IF('positionnement modules'!AC17="V","V",""))</f>
        <v/>
      </c>
      <c r="AD17" s="48" t="str">
        <f>IF('positionnement modules'!AD17=1,"M",IF('positionnement modules'!AD17="V","V",""))</f>
        <v/>
      </c>
      <c r="AE17" s="48" t="str">
        <f>IF('positionnement modules'!AE17=1,"M",IF('positionnement modules'!AE17="V","V",""))</f>
        <v/>
      </c>
      <c r="AF17" s="48" t="str">
        <f>IF('positionnement modules'!AF17=1,"M",IF('positionnement modules'!AF17="V","V",""))</f>
        <v/>
      </c>
      <c r="AG17" s="49" t="str">
        <f>IF('positionnement modules'!AG17=1,"M",IF('positionnement modules'!AG17="V","V",""))</f>
        <v/>
      </c>
      <c r="AH17" s="5" t="str">
        <f>IF('positionnement modules'!AH17=1,"M",IF('positionnement modules'!AH17="V","V",""))</f>
        <v/>
      </c>
      <c r="AI17" s="9">
        <f t="shared" si="5"/>
        <v>0</v>
      </c>
      <c r="AJ17" s="4" t="str">
        <f>IF('positionnement modules'!AJ17=1,"M",IF('positionnement modules'!AJ17="V","V",""))</f>
        <v/>
      </c>
      <c r="AK17" s="47" t="str">
        <f>IF('positionnement modules'!AK17=1,"M",IF('positionnement modules'!AK17="V","V",""))</f>
        <v/>
      </c>
      <c r="AL17" s="48" t="str">
        <f>IF('positionnement modules'!AL17=1,"M",IF('positionnement modules'!AL17="V","V",""))</f>
        <v/>
      </c>
      <c r="AM17" s="48" t="str">
        <f>IF('positionnement modules'!AM17=1,"M",IF('positionnement modules'!AM17="V","V",""))</f>
        <v/>
      </c>
      <c r="AN17" s="48" t="str">
        <f>IF('positionnement modules'!AN17=1,"M",IF('positionnement modules'!AN17="V","V",""))</f>
        <v/>
      </c>
      <c r="AO17" s="48" t="str">
        <f>IF('positionnement modules'!AO17=1,"M",IF('positionnement modules'!AO17="V","V",""))</f>
        <v/>
      </c>
      <c r="AP17" s="48" t="str">
        <f>IF('positionnement modules'!AP17=1,"M",IF('positionnement modules'!AP17="V","V",""))</f>
        <v/>
      </c>
      <c r="AQ17" s="48" t="str">
        <f>IF('positionnement modules'!AQ17=1,"M",IF('positionnement modules'!AQ17="V","V",""))</f>
        <v/>
      </c>
      <c r="AR17" s="48" t="str">
        <f>IF('positionnement modules'!AR17=1,"M",IF('positionnement modules'!AR17="V","V",""))</f>
        <v/>
      </c>
      <c r="AS17" s="48" t="str">
        <f>IF('positionnement modules'!AS17=1,"M",IF('positionnement modules'!AS17="V","V",""))</f>
        <v/>
      </c>
      <c r="AT17" s="48" t="str">
        <f>IF('positionnement modules'!AT17=1,"M",IF('positionnement modules'!AT17="V","V",""))</f>
        <v/>
      </c>
      <c r="AU17" s="48" t="str">
        <f>IF('positionnement modules'!AU17=1,"M",IF('positionnement modules'!AU17="V","V",""))</f>
        <v/>
      </c>
      <c r="AV17" s="48" t="str">
        <f>IF('positionnement modules'!AV17=1,"M",IF('positionnement modules'!AV17="V","V",""))</f>
        <v/>
      </c>
      <c r="AW17" s="48" t="str">
        <f>IF('positionnement modules'!AW17=1,"M",IF('positionnement modules'!AW17="V","V",""))</f>
        <v/>
      </c>
      <c r="AX17" s="49" t="str">
        <f>IF('positionnement modules'!AX17=1,"M",IF('positionnement modules'!AX17="V","V",""))</f>
        <v/>
      </c>
      <c r="AY17" s="5" t="str">
        <f>IF('positionnement modules'!AY17=1,"M",IF('positionnement modules'!AY17="V","V",""))</f>
        <v/>
      </c>
      <c r="AZ17" s="9">
        <f t="shared" si="6"/>
        <v>0</v>
      </c>
      <c r="BA17" s="4" t="str">
        <f>IF('positionnement modules'!BA17=1,"M",IF('positionnement modules'!BA17="V","V",""))</f>
        <v/>
      </c>
      <c r="BB17" s="47" t="str">
        <f>IF('positionnement modules'!BB17=1,"M",IF('positionnement modules'!BB17="V","V",""))</f>
        <v/>
      </c>
      <c r="BC17" s="48" t="str">
        <f>IF('positionnement modules'!BC17=1,"M",IF('positionnement modules'!BC17="V","V",""))</f>
        <v/>
      </c>
      <c r="BD17" s="48" t="str">
        <f>IF('positionnement modules'!BD17=1,"M",IF('positionnement modules'!BD17="V","V",""))</f>
        <v/>
      </c>
      <c r="BE17" s="48" t="str">
        <f>IF('positionnement modules'!BE17=1,"M",IF('positionnement modules'!BE17="V","V",""))</f>
        <v/>
      </c>
      <c r="BF17" s="48" t="str">
        <f>IF('positionnement modules'!BF17=1,"M",IF('positionnement modules'!BF17="V","V",""))</f>
        <v/>
      </c>
      <c r="BG17" s="48" t="str">
        <f>IF('positionnement modules'!BG17=1,"M",IF('positionnement modules'!BG17="V","V",""))</f>
        <v/>
      </c>
      <c r="BH17" s="48" t="str">
        <f>IF('positionnement modules'!BH17=1,"M",IF('positionnement modules'!BH17="V","V",""))</f>
        <v/>
      </c>
      <c r="BI17" s="48" t="str">
        <f>IF('positionnement modules'!BI17=1,"M",IF('positionnement modules'!BI17="V","V",""))</f>
        <v/>
      </c>
      <c r="BJ17" s="48" t="str">
        <f>IF('positionnement modules'!BJ17=1,"M",IF('positionnement modules'!BJ17="V","V",""))</f>
        <v/>
      </c>
      <c r="BK17" s="48" t="str">
        <f>IF('positionnement modules'!BK17=1,"M",IF('positionnement modules'!BK17="V","V",""))</f>
        <v/>
      </c>
      <c r="BL17" s="48" t="str">
        <f>IF('positionnement modules'!BL17=1,"M",IF('positionnement modules'!BL17="V","V",""))</f>
        <v/>
      </c>
      <c r="BM17" s="48" t="str">
        <f>IF('positionnement modules'!BM17=1,"M",IF('positionnement modules'!BM17="V","V",""))</f>
        <v/>
      </c>
      <c r="BN17" s="48" t="str">
        <f>IF('positionnement modules'!BN17=1,"M",IF('positionnement modules'!BN17="V","V",""))</f>
        <v/>
      </c>
      <c r="BO17" s="49" t="str">
        <f>IF('positionnement modules'!BO17=1,"M",IF('positionnement modules'!BO17="V","V",""))</f>
        <v/>
      </c>
      <c r="BP17" s="5" t="str">
        <f>IF('positionnement modules'!BP17=1,"M",IF('positionnement modules'!BP17="V","V",""))</f>
        <v/>
      </c>
      <c r="BQ17">
        <f t="shared" si="7"/>
        <v>0</v>
      </c>
    </row>
    <row r="18" spans="2:104" ht="21" customHeight="1" x14ac:dyDescent="0.35">
      <c r="B18" s="4" t="str">
        <f>IF('positionnement modules'!B18=1,"M",IF('positionnement modules'!B18="V","V",""))</f>
        <v/>
      </c>
      <c r="C18" s="50" t="str">
        <f>IF('positionnement modules'!C18=1,"M",IF('positionnement modules'!C18="V","V",""))</f>
        <v/>
      </c>
      <c r="D18" s="51" t="str">
        <f>IF('positionnement modules'!D18=1,"M",IF('positionnement modules'!D18="V","V",""))</f>
        <v/>
      </c>
      <c r="E18" s="51" t="str">
        <f>IF('positionnement modules'!E18=1,"M",IF('positionnement modules'!E18="V","V",""))</f>
        <v/>
      </c>
      <c r="F18" s="51" t="str">
        <f>IF('positionnement modules'!F18=1,"M",IF('positionnement modules'!F18="V","V",""))</f>
        <v/>
      </c>
      <c r="G18" s="51" t="str">
        <f>IF('positionnement modules'!G18=1,"M",IF('positionnement modules'!G18="V","V",""))</f>
        <v/>
      </c>
      <c r="H18" s="51" t="str">
        <f>IF('positionnement modules'!H18=1,"M",IF('positionnement modules'!H18="V","V",""))</f>
        <v/>
      </c>
      <c r="I18" s="51" t="str">
        <f>IF('positionnement modules'!I18=1,"M",IF('positionnement modules'!I18="V","V",""))</f>
        <v/>
      </c>
      <c r="J18" s="51" t="str">
        <f>IF('positionnement modules'!J18=1,"M",IF('positionnement modules'!J18="V","V",""))</f>
        <v/>
      </c>
      <c r="K18" s="51" t="str">
        <f>IF('positionnement modules'!K18=1,"M",IF('positionnement modules'!K18="V","V",""))</f>
        <v/>
      </c>
      <c r="L18" s="51" t="str">
        <f>IF('positionnement modules'!L18=1,"M",IF('positionnement modules'!L18="V","V",""))</f>
        <v/>
      </c>
      <c r="M18" s="51" t="str">
        <f>IF('positionnement modules'!M18=1,"M",IF('positionnement modules'!M18="V","V",""))</f>
        <v/>
      </c>
      <c r="N18" s="51" t="str">
        <f>IF('positionnement modules'!N18=1,"M",IF('positionnement modules'!N18="V","V",""))</f>
        <v/>
      </c>
      <c r="O18" s="51" t="str">
        <f>IF('positionnement modules'!O18=1,"M",IF('positionnement modules'!O18="V","V",""))</f>
        <v/>
      </c>
      <c r="P18" s="52" t="str">
        <f>IF('positionnement modules'!P18=1,"M",IF('positionnement modules'!P18="V","V",""))</f>
        <v/>
      </c>
      <c r="Q18" s="5" t="str">
        <f>IF('positionnement modules'!Q18=1,"M",IF('positionnement modules'!Q18="V","V",""))</f>
        <v/>
      </c>
      <c r="R18">
        <f t="shared" si="4"/>
        <v>0</v>
      </c>
      <c r="S18" s="4" t="str">
        <f>IF('positionnement modules'!S18=1,"M",IF('positionnement modules'!S18="V","V",""))</f>
        <v/>
      </c>
      <c r="T18" s="50" t="str">
        <f>IF('positionnement modules'!T18=1,"M",IF('positionnement modules'!T18="V","V",""))</f>
        <v/>
      </c>
      <c r="U18" s="51" t="str">
        <f>IF('positionnement modules'!U18=1,"M",IF('positionnement modules'!U18="V","V",""))</f>
        <v/>
      </c>
      <c r="V18" s="51" t="str">
        <f>IF('positionnement modules'!V18=1,"M",IF('positionnement modules'!V18="V","V",""))</f>
        <v/>
      </c>
      <c r="W18" s="51" t="str">
        <f>IF('positionnement modules'!W18=1,"M",IF('positionnement modules'!W18="V","V",""))</f>
        <v/>
      </c>
      <c r="X18" s="51" t="str">
        <f>IF('positionnement modules'!X18=1,"M",IF('positionnement modules'!X18="V","V",""))</f>
        <v/>
      </c>
      <c r="Y18" s="51" t="str">
        <f>IF('positionnement modules'!Y18=1,"M",IF('positionnement modules'!Y18="V","V",""))</f>
        <v/>
      </c>
      <c r="Z18" s="51" t="str">
        <f>IF('positionnement modules'!Z18=1,"M",IF('positionnement modules'!Z18="V","V",""))</f>
        <v/>
      </c>
      <c r="AA18" s="51" t="str">
        <f>IF('positionnement modules'!AA18=1,"M",IF('positionnement modules'!AA18="V","V",""))</f>
        <v/>
      </c>
      <c r="AB18" s="51" t="str">
        <f>IF('positionnement modules'!AB18=1,"M",IF('positionnement modules'!AB18="V","V",""))</f>
        <v/>
      </c>
      <c r="AC18" s="51" t="str">
        <f>IF('positionnement modules'!AC18=1,"M",IF('positionnement modules'!AC18="V","V",""))</f>
        <v/>
      </c>
      <c r="AD18" s="51" t="str">
        <f>IF('positionnement modules'!AD18=1,"M",IF('positionnement modules'!AD18="V","V",""))</f>
        <v/>
      </c>
      <c r="AE18" s="51" t="str">
        <f>IF('positionnement modules'!AE18=1,"M",IF('positionnement modules'!AE18="V","V",""))</f>
        <v/>
      </c>
      <c r="AF18" s="51" t="str">
        <f>IF('positionnement modules'!AF18=1,"M",IF('positionnement modules'!AF18="V","V",""))</f>
        <v/>
      </c>
      <c r="AG18" s="52" t="str">
        <f>IF('positionnement modules'!AG18=1,"M",IF('positionnement modules'!AG18="V","V",""))</f>
        <v/>
      </c>
      <c r="AH18" s="5" t="str">
        <f>IF('positionnement modules'!AH18=1,"M",IF('positionnement modules'!AH18="V","V",""))</f>
        <v/>
      </c>
      <c r="AI18" s="9">
        <f t="shared" si="5"/>
        <v>0</v>
      </c>
      <c r="AJ18" s="4" t="str">
        <f>IF('positionnement modules'!AJ18=1,"M",IF('positionnement modules'!AJ18="V","V",""))</f>
        <v/>
      </c>
      <c r="AK18" s="50" t="str">
        <f>IF('positionnement modules'!AK18=1,"M",IF('positionnement modules'!AK18="V","V",""))</f>
        <v/>
      </c>
      <c r="AL18" s="51" t="str">
        <f>IF('positionnement modules'!AL18=1,"M",IF('positionnement modules'!AL18="V","V",""))</f>
        <v/>
      </c>
      <c r="AM18" s="51" t="str">
        <f>IF('positionnement modules'!AM18=1,"M",IF('positionnement modules'!AM18="V","V",""))</f>
        <v/>
      </c>
      <c r="AN18" s="51" t="str">
        <f>IF('positionnement modules'!AN18=1,"M",IF('positionnement modules'!AN18="V","V",""))</f>
        <v/>
      </c>
      <c r="AO18" s="51" t="str">
        <f>IF('positionnement modules'!AO18=1,"M",IF('positionnement modules'!AO18="V","V",""))</f>
        <v/>
      </c>
      <c r="AP18" s="51" t="str">
        <f>IF('positionnement modules'!AP18=1,"M",IF('positionnement modules'!AP18="V","V",""))</f>
        <v/>
      </c>
      <c r="AQ18" s="51" t="str">
        <f>IF('positionnement modules'!AQ18=1,"M",IF('positionnement modules'!AQ18="V","V",""))</f>
        <v/>
      </c>
      <c r="AR18" s="51" t="str">
        <f>IF('positionnement modules'!AR18=1,"M",IF('positionnement modules'!AR18="V","V",""))</f>
        <v/>
      </c>
      <c r="AS18" s="51" t="str">
        <f>IF('positionnement modules'!AS18=1,"M",IF('positionnement modules'!AS18="V","V",""))</f>
        <v/>
      </c>
      <c r="AT18" s="51" t="str">
        <f>IF('positionnement modules'!AT18=1,"M",IF('positionnement modules'!AT18="V","V",""))</f>
        <v/>
      </c>
      <c r="AU18" s="51" t="str">
        <f>IF('positionnement modules'!AU18=1,"M",IF('positionnement modules'!AU18="V","V",""))</f>
        <v/>
      </c>
      <c r="AV18" s="51" t="str">
        <f>IF('positionnement modules'!AV18=1,"M",IF('positionnement modules'!AV18="V","V",""))</f>
        <v/>
      </c>
      <c r="AW18" s="51" t="str">
        <f>IF('positionnement modules'!AW18=1,"M",IF('positionnement modules'!AW18="V","V",""))</f>
        <v/>
      </c>
      <c r="AX18" s="52" t="str">
        <f>IF('positionnement modules'!AX18=1,"M",IF('positionnement modules'!AX18="V","V",""))</f>
        <v/>
      </c>
      <c r="AY18" s="5" t="str">
        <f>IF('positionnement modules'!AY18=1,"M",IF('positionnement modules'!AY18="V","V",""))</f>
        <v/>
      </c>
      <c r="AZ18" s="9">
        <f t="shared" si="6"/>
        <v>0</v>
      </c>
      <c r="BA18" s="4" t="str">
        <f>IF('positionnement modules'!BA18=1,"M",IF('positionnement modules'!BA18="V","V",""))</f>
        <v/>
      </c>
      <c r="BB18" s="50" t="str">
        <f>IF('positionnement modules'!BB18=1,"M",IF('positionnement modules'!BB18="V","V",""))</f>
        <v/>
      </c>
      <c r="BC18" s="51" t="str">
        <f>IF('positionnement modules'!BC18=1,"M",IF('positionnement modules'!BC18="V","V",""))</f>
        <v/>
      </c>
      <c r="BD18" s="51" t="str">
        <f>IF('positionnement modules'!BD18=1,"M",IF('positionnement modules'!BD18="V","V",""))</f>
        <v/>
      </c>
      <c r="BE18" s="51" t="str">
        <f>IF('positionnement modules'!BE18=1,"M",IF('positionnement modules'!BE18="V","V",""))</f>
        <v/>
      </c>
      <c r="BF18" s="51" t="str">
        <f>IF('positionnement modules'!BF18=1,"M",IF('positionnement modules'!BF18="V","V",""))</f>
        <v/>
      </c>
      <c r="BG18" s="51" t="str">
        <f>IF('positionnement modules'!BG18=1,"M",IF('positionnement modules'!BG18="V","V",""))</f>
        <v/>
      </c>
      <c r="BH18" s="51" t="str">
        <f>IF('positionnement modules'!BH18=1,"M",IF('positionnement modules'!BH18="V","V",""))</f>
        <v/>
      </c>
      <c r="BI18" s="51" t="str">
        <f>IF('positionnement modules'!BI18=1,"M",IF('positionnement modules'!BI18="V","V",""))</f>
        <v/>
      </c>
      <c r="BJ18" s="51" t="str">
        <f>IF('positionnement modules'!BJ18=1,"M",IF('positionnement modules'!BJ18="V","V",""))</f>
        <v/>
      </c>
      <c r="BK18" s="51" t="str">
        <f>IF('positionnement modules'!BK18=1,"M",IF('positionnement modules'!BK18="V","V",""))</f>
        <v/>
      </c>
      <c r="BL18" s="51" t="str">
        <f>IF('positionnement modules'!BL18=1,"M",IF('positionnement modules'!BL18="V","V",""))</f>
        <v/>
      </c>
      <c r="BM18" s="51" t="str">
        <f>IF('positionnement modules'!BM18=1,"M",IF('positionnement modules'!BM18="V","V",""))</f>
        <v/>
      </c>
      <c r="BN18" s="51" t="str">
        <f>IF('positionnement modules'!BN18=1,"M",IF('positionnement modules'!BN18="V","V",""))</f>
        <v/>
      </c>
      <c r="BO18" s="52" t="str">
        <f>IF('positionnement modules'!BO18=1,"M",IF('positionnement modules'!BO18="V","V",""))</f>
        <v/>
      </c>
      <c r="BP18" s="5" t="str">
        <f>IF('positionnement modules'!BP18=1,"M",IF('positionnement modules'!BP18="V","V",""))</f>
        <v/>
      </c>
      <c r="BQ18">
        <f t="shared" si="7"/>
        <v>0</v>
      </c>
    </row>
    <row r="19" spans="2:104" ht="21" customHeight="1" x14ac:dyDescent="0.35">
      <c r="B19" s="4" t="str">
        <f>IF('positionnement modules'!B19=1,"M",IF('positionnement modules'!B19="V","V",""))</f>
        <v/>
      </c>
      <c r="C19" s="50" t="str">
        <f>IF('positionnement modules'!C19=1,"M",IF('positionnement modules'!C19="V","V",""))</f>
        <v/>
      </c>
      <c r="D19" s="51" t="str">
        <f>IF('positionnement modules'!D19=1,"M",IF('positionnement modules'!D19="V","V",""))</f>
        <v/>
      </c>
      <c r="E19" s="51" t="str">
        <f>IF('positionnement modules'!E19=1,"M",IF('positionnement modules'!E19="V","V",""))</f>
        <v/>
      </c>
      <c r="F19" s="51" t="str">
        <f>IF('positionnement modules'!F19=1,"M",IF('positionnement modules'!F19="V","V",""))</f>
        <v/>
      </c>
      <c r="G19" s="51" t="str">
        <f>IF('positionnement modules'!G19=1,"M",IF('positionnement modules'!G19="V","V",""))</f>
        <v/>
      </c>
      <c r="H19" s="51" t="str">
        <f>IF('positionnement modules'!H19=1,"M",IF('positionnement modules'!H19="V","V",""))</f>
        <v/>
      </c>
      <c r="I19" s="51" t="str">
        <f>IF('positionnement modules'!I19=1,"M",IF('positionnement modules'!I19="V","V",""))</f>
        <v/>
      </c>
      <c r="J19" s="51" t="str">
        <f>IF('positionnement modules'!J19=1,"M",IF('positionnement modules'!J19="V","V",""))</f>
        <v/>
      </c>
      <c r="K19" s="51" t="str">
        <f>IF('positionnement modules'!K19=1,"M",IF('positionnement modules'!K19="V","V",""))</f>
        <v/>
      </c>
      <c r="L19" s="51" t="str">
        <f>IF('positionnement modules'!L19=1,"M",IF('positionnement modules'!L19="V","V",""))</f>
        <v/>
      </c>
      <c r="M19" s="51" t="str">
        <f>IF('positionnement modules'!M19=1,"M",IF('positionnement modules'!M19="V","V",""))</f>
        <v/>
      </c>
      <c r="N19" s="51" t="str">
        <f>IF('positionnement modules'!N19=1,"M",IF('positionnement modules'!N19="V","V",""))</f>
        <v/>
      </c>
      <c r="O19" s="51" t="str">
        <f>IF('positionnement modules'!O19=1,"M",IF('positionnement modules'!O19="V","V",""))</f>
        <v/>
      </c>
      <c r="P19" s="52" t="str">
        <f>IF('positionnement modules'!P19=1,"M",IF('positionnement modules'!P19="V","V",""))</f>
        <v/>
      </c>
      <c r="Q19" s="5" t="str">
        <f>IF('positionnement modules'!Q19=1,"M",IF('positionnement modules'!Q19="V","V",""))</f>
        <v/>
      </c>
      <c r="R19">
        <f t="shared" si="4"/>
        <v>0</v>
      </c>
      <c r="S19" s="4" t="str">
        <f>IF('positionnement modules'!S19=1,"M",IF('positionnement modules'!S19="V","V",""))</f>
        <v/>
      </c>
      <c r="T19" s="50" t="str">
        <f>IF('positionnement modules'!T19=1,"M",IF('positionnement modules'!T19="V","V",""))</f>
        <v/>
      </c>
      <c r="U19" s="51" t="str">
        <f>IF('positionnement modules'!U19=1,"M",IF('positionnement modules'!U19="V","V",""))</f>
        <v/>
      </c>
      <c r="V19" s="51" t="str">
        <f>IF('positionnement modules'!V19=1,"M",IF('positionnement modules'!V19="V","V",""))</f>
        <v/>
      </c>
      <c r="W19" s="51" t="str">
        <f>IF('positionnement modules'!W19=1,"M",IF('positionnement modules'!W19="V","V",""))</f>
        <v/>
      </c>
      <c r="X19" s="51" t="str">
        <f>IF('positionnement modules'!X19=1,"M",IF('positionnement modules'!X19="V","V",""))</f>
        <v/>
      </c>
      <c r="Y19" s="51" t="str">
        <f>IF('positionnement modules'!Y19=1,"M",IF('positionnement modules'!Y19="V","V",""))</f>
        <v/>
      </c>
      <c r="Z19" s="51" t="str">
        <f>IF('positionnement modules'!Z19=1,"M",IF('positionnement modules'!Z19="V","V",""))</f>
        <v/>
      </c>
      <c r="AA19" s="51" t="str">
        <f>IF('positionnement modules'!AA19=1,"M",IF('positionnement modules'!AA19="V","V",""))</f>
        <v/>
      </c>
      <c r="AB19" s="51" t="str">
        <f>IF('positionnement modules'!AB19=1,"M",IF('positionnement modules'!AB19="V","V",""))</f>
        <v/>
      </c>
      <c r="AC19" s="51" t="str">
        <f>IF('positionnement modules'!AC19=1,"M",IF('positionnement modules'!AC19="V","V",""))</f>
        <v/>
      </c>
      <c r="AD19" s="51" t="str">
        <f>IF('positionnement modules'!AD19=1,"M",IF('positionnement modules'!AD19="V","V",""))</f>
        <v/>
      </c>
      <c r="AE19" s="51" t="str">
        <f>IF('positionnement modules'!AE19=1,"M",IF('positionnement modules'!AE19="V","V",""))</f>
        <v/>
      </c>
      <c r="AF19" s="51" t="str">
        <f>IF('positionnement modules'!AF19=1,"M",IF('positionnement modules'!AF19="V","V",""))</f>
        <v/>
      </c>
      <c r="AG19" s="52" t="str">
        <f>IF('positionnement modules'!AG19=1,"M",IF('positionnement modules'!AG19="V","V",""))</f>
        <v/>
      </c>
      <c r="AH19" s="5" t="str">
        <f>IF('positionnement modules'!AH19=1,"M",IF('positionnement modules'!AH19="V","V",""))</f>
        <v/>
      </c>
      <c r="AI19" s="9">
        <f t="shared" si="5"/>
        <v>0</v>
      </c>
      <c r="AJ19" s="4" t="str">
        <f>IF('positionnement modules'!AJ19=1,"M",IF('positionnement modules'!AJ19="V","V",""))</f>
        <v/>
      </c>
      <c r="AK19" s="50" t="str">
        <f>IF('positionnement modules'!AK19=1,"M",IF('positionnement modules'!AK19="V","V",""))</f>
        <v/>
      </c>
      <c r="AL19" s="51" t="str">
        <f>IF('positionnement modules'!AL19=1,"M",IF('positionnement modules'!AL19="V","V",""))</f>
        <v/>
      </c>
      <c r="AM19" s="51" t="str">
        <f>IF('positionnement modules'!AM19=1,"M",IF('positionnement modules'!AM19="V","V",""))</f>
        <v/>
      </c>
      <c r="AN19" s="51" t="str">
        <f>IF('positionnement modules'!AN19=1,"M",IF('positionnement modules'!AN19="V","V",""))</f>
        <v/>
      </c>
      <c r="AO19" s="51" t="str">
        <f>IF('positionnement modules'!AO19=1,"M",IF('positionnement modules'!AO19="V","V",""))</f>
        <v/>
      </c>
      <c r="AP19" s="51" t="str">
        <f>IF('positionnement modules'!AP19=1,"M",IF('positionnement modules'!AP19="V","V",""))</f>
        <v/>
      </c>
      <c r="AQ19" s="51" t="str">
        <f>IF('positionnement modules'!AQ19=1,"M",IF('positionnement modules'!AQ19="V","V",""))</f>
        <v/>
      </c>
      <c r="AR19" s="51" t="str">
        <f>IF('positionnement modules'!AR19=1,"M",IF('positionnement modules'!AR19="V","V",""))</f>
        <v/>
      </c>
      <c r="AS19" s="51" t="str">
        <f>IF('positionnement modules'!AS19=1,"M",IF('positionnement modules'!AS19="V","V",""))</f>
        <v/>
      </c>
      <c r="AT19" s="51" t="str">
        <f>IF('positionnement modules'!AT19=1,"M",IF('positionnement modules'!AT19="V","V",""))</f>
        <v/>
      </c>
      <c r="AU19" s="51" t="str">
        <f>IF('positionnement modules'!AU19=1,"M",IF('positionnement modules'!AU19="V","V",""))</f>
        <v/>
      </c>
      <c r="AV19" s="51" t="str">
        <f>IF('positionnement modules'!AV19=1,"M",IF('positionnement modules'!AV19="V","V",""))</f>
        <v/>
      </c>
      <c r="AW19" s="51" t="str">
        <f>IF('positionnement modules'!AW19=1,"M",IF('positionnement modules'!AW19="V","V",""))</f>
        <v/>
      </c>
      <c r="AX19" s="52" t="str">
        <f>IF('positionnement modules'!AX19=1,"M",IF('positionnement modules'!AX19="V","V",""))</f>
        <v/>
      </c>
      <c r="AY19" s="5" t="str">
        <f>IF('positionnement modules'!AY19=1,"M",IF('positionnement modules'!AY19="V","V",""))</f>
        <v/>
      </c>
      <c r="AZ19" s="9">
        <f t="shared" si="6"/>
        <v>0</v>
      </c>
      <c r="BA19" s="4" t="str">
        <f>IF('positionnement modules'!BA19=1,"M",IF('positionnement modules'!BA19="V","V",""))</f>
        <v/>
      </c>
      <c r="BB19" s="50" t="str">
        <f>IF('positionnement modules'!BB19=1,"M",IF('positionnement modules'!BB19="V","V",""))</f>
        <v/>
      </c>
      <c r="BC19" s="51" t="str">
        <f>IF('positionnement modules'!BC19=1,"M",IF('positionnement modules'!BC19="V","V",""))</f>
        <v/>
      </c>
      <c r="BD19" s="51" t="str">
        <f>IF('positionnement modules'!BD19=1,"M",IF('positionnement modules'!BD19="V","V",""))</f>
        <v/>
      </c>
      <c r="BE19" s="51" t="str">
        <f>IF('positionnement modules'!BE19=1,"M",IF('positionnement modules'!BE19="V","V",""))</f>
        <v/>
      </c>
      <c r="BF19" s="51" t="str">
        <f>IF('positionnement modules'!BF19=1,"M",IF('positionnement modules'!BF19="V","V",""))</f>
        <v/>
      </c>
      <c r="BG19" s="51" t="str">
        <f>IF('positionnement modules'!BG19=1,"M",IF('positionnement modules'!BG19="V","V",""))</f>
        <v/>
      </c>
      <c r="BH19" s="51" t="str">
        <f>IF('positionnement modules'!BH19=1,"M",IF('positionnement modules'!BH19="V","V",""))</f>
        <v/>
      </c>
      <c r="BI19" s="51" t="str">
        <f>IF('positionnement modules'!BI19=1,"M",IF('positionnement modules'!BI19="V","V",""))</f>
        <v/>
      </c>
      <c r="BJ19" s="51" t="str">
        <f>IF('positionnement modules'!BJ19=1,"M",IF('positionnement modules'!BJ19="V","V",""))</f>
        <v/>
      </c>
      <c r="BK19" s="51" t="str">
        <f>IF('positionnement modules'!BK19=1,"M",IF('positionnement modules'!BK19="V","V",""))</f>
        <v/>
      </c>
      <c r="BL19" s="51" t="str">
        <f>IF('positionnement modules'!BL19=1,"M",IF('positionnement modules'!BL19="V","V",""))</f>
        <v/>
      </c>
      <c r="BM19" s="51" t="str">
        <f>IF('positionnement modules'!BM19=1,"M",IF('positionnement modules'!BM19="V","V",""))</f>
        <v/>
      </c>
      <c r="BN19" s="51" t="str">
        <f>IF('positionnement modules'!BN19=1,"M",IF('positionnement modules'!BN19="V","V",""))</f>
        <v/>
      </c>
      <c r="BO19" s="52" t="str">
        <f>IF('positionnement modules'!BO19=1,"M",IF('positionnement modules'!BO19="V","V",""))</f>
        <v/>
      </c>
      <c r="BP19" s="5" t="str">
        <f>IF('positionnement modules'!BP19=1,"M",IF('positionnement modules'!BP19="V","V",""))</f>
        <v/>
      </c>
      <c r="BQ19">
        <f t="shared" si="7"/>
        <v>0</v>
      </c>
    </row>
    <row r="20" spans="2:104" ht="21" customHeight="1" x14ac:dyDescent="0.35">
      <c r="B20" s="4" t="str">
        <f>IF('positionnement modules'!B20=1,"M",IF('positionnement modules'!B20="V","V",""))</f>
        <v/>
      </c>
      <c r="C20" s="50" t="str">
        <f>IF('positionnement modules'!C20=1,"M",IF('positionnement modules'!C20="V","V",""))</f>
        <v/>
      </c>
      <c r="D20" s="51" t="str">
        <f>IF('positionnement modules'!D20=1,"M",IF('positionnement modules'!D20="V","V",""))</f>
        <v/>
      </c>
      <c r="E20" s="51" t="str">
        <f>IF('positionnement modules'!E20=1,"M",IF('positionnement modules'!E20="V","V",""))</f>
        <v/>
      </c>
      <c r="F20" s="51" t="str">
        <f>IF('positionnement modules'!F20=1,"M",IF('positionnement modules'!F20="V","V",""))</f>
        <v/>
      </c>
      <c r="G20" s="51" t="str">
        <f>IF('positionnement modules'!G20=1,"M",IF('positionnement modules'!G20="V","V",""))</f>
        <v/>
      </c>
      <c r="H20" s="51" t="str">
        <f>IF('positionnement modules'!H20=1,"M",IF('positionnement modules'!H20="V","V",""))</f>
        <v/>
      </c>
      <c r="I20" s="51" t="str">
        <f>IF('positionnement modules'!I20=1,"M",IF('positionnement modules'!I20="V","V",""))</f>
        <v/>
      </c>
      <c r="J20" s="51" t="str">
        <f>IF('positionnement modules'!J20=1,"M",IF('positionnement modules'!J20="V","V",""))</f>
        <v/>
      </c>
      <c r="K20" s="51" t="str">
        <f>IF('positionnement modules'!K20=1,"M",IF('positionnement modules'!K20="V","V",""))</f>
        <v/>
      </c>
      <c r="L20" s="51" t="str">
        <f>IF('positionnement modules'!L20=1,"M",IF('positionnement modules'!L20="V","V",""))</f>
        <v/>
      </c>
      <c r="M20" s="51" t="str">
        <f>IF('positionnement modules'!M20=1,"M",IF('positionnement modules'!M20="V","V",""))</f>
        <v/>
      </c>
      <c r="N20" s="51" t="str">
        <f>IF('positionnement modules'!N20=1,"M",IF('positionnement modules'!N20="V","V",""))</f>
        <v/>
      </c>
      <c r="O20" s="51" t="str">
        <f>IF('positionnement modules'!O20=1,"M",IF('positionnement modules'!O20="V","V",""))</f>
        <v/>
      </c>
      <c r="P20" s="52" t="str">
        <f>IF('positionnement modules'!P20=1,"M",IF('positionnement modules'!P20="V","V",""))</f>
        <v/>
      </c>
      <c r="Q20" s="5" t="str">
        <f>IF('positionnement modules'!Q20=1,"M",IF('positionnement modules'!Q20="V","V",""))</f>
        <v/>
      </c>
      <c r="R20">
        <f t="shared" si="4"/>
        <v>0</v>
      </c>
      <c r="S20" s="4" t="str">
        <f>IF('positionnement modules'!S20=1,"M",IF('positionnement modules'!S20="V","V",""))</f>
        <v/>
      </c>
      <c r="T20" s="50" t="str">
        <f>IF('positionnement modules'!T20=1,"M",IF('positionnement modules'!T20="V","V",""))</f>
        <v/>
      </c>
      <c r="U20" s="51" t="str">
        <f>IF('positionnement modules'!U20=1,"M",IF('positionnement modules'!U20="V","V",""))</f>
        <v/>
      </c>
      <c r="V20" s="51" t="str">
        <f>IF('positionnement modules'!V20=1,"M",IF('positionnement modules'!V20="V","V",""))</f>
        <v/>
      </c>
      <c r="W20" s="51" t="str">
        <f>IF('positionnement modules'!W20=1,"M",IF('positionnement modules'!W20="V","V",""))</f>
        <v/>
      </c>
      <c r="X20" s="51" t="str">
        <f>IF('positionnement modules'!X20=1,"M",IF('positionnement modules'!X20="V","V",""))</f>
        <v/>
      </c>
      <c r="Y20" s="51" t="str">
        <f>IF('positionnement modules'!Y20=1,"M",IF('positionnement modules'!Y20="V","V",""))</f>
        <v/>
      </c>
      <c r="Z20" s="51" t="str">
        <f>IF('positionnement modules'!Z20=1,"M",IF('positionnement modules'!Z20="V","V",""))</f>
        <v/>
      </c>
      <c r="AA20" s="51" t="str">
        <f>IF('positionnement modules'!AA20=1,"M",IF('positionnement modules'!AA20="V","V",""))</f>
        <v/>
      </c>
      <c r="AB20" s="51" t="str">
        <f>IF('positionnement modules'!AB20=1,"M",IF('positionnement modules'!AB20="V","V",""))</f>
        <v/>
      </c>
      <c r="AC20" s="51" t="str">
        <f>IF('positionnement modules'!AC20=1,"M",IF('positionnement modules'!AC20="V","V",""))</f>
        <v/>
      </c>
      <c r="AD20" s="51" t="str">
        <f>IF('positionnement modules'!AD20=1,"M",IF('positionnement modules'!AD20="V","V",""))</f>
        <v/>
      </c>
      <c r="AE20" s="51" t="str">
        <f>IF('positionnement modules'!AE20=1,"M",IF('positionnement modules'!AE20="V","V",""))</f>
        <v/>
      </c>
      <c r="AF20" s="51" t="str">
        <f>IF('positionnement modules'!AF20=1,"M",IF('positionnement modules'!AF20="V","V",""))</f>
        <v/>
      </c>
      <c r="AG20" s="52" t="str">
        <f>IF('positionnement modules'!AG20=1,"M",IF('positionnement modules'!AG20="V","V",""))</f>
        <v/>
      </c>
      <c r="AH20" s="5" t="str">
        <f>IF('positionnement modules'!AH20=1,"M",IF('positionnement modules'!AH20="V","V",""))</f>
        <v/>
      </c>
      <c r="AI20" s="9">
        <f t="shared" si="5"/>
        <v>0</v>
      </c>
      <c r="AJ20" s="4" t="str">
        <f>IF('positionnement modules'!AJ20=1,"M",IF('positionnement modules'!AJ20="V","V",""))</f>
        <v/>
      </c>
      <c r="AK20" s="50" t="str">
        <f>IF('positionnement modules'!AK20=1,"M",IF('positionnement modules'!AK20="V","V",""))</f>
        <v/>
      </c>
      <c r="AL20" s="51" t="str">
        <f>IF('positionnement modules'!AL20=1,"M",IF('positionnement modules'!AL20="V","V",""))</f>
        <v/>
      </c>
      <c r="AM20" s="51" t="str">
        <f>IF('positionnement modules'!AM20=1,"M",IF('positionnement modules'!AM20="V","V",""))</f>
        <v/>
      </c>
      <c r="AN20" s="51" t="str">
        <f>IF('positionnement modules'!AN20=1,"M",IF('positionnement modules'!AN20="V","V",""))</f>
        <v/>
      </c>
      <c r="AO20" s="51" t="str">
        <f>IF('positionnement modules'!AO20=1,"M",IF('positionnement modules'!AO20="V","V",""))</f>
        <v/>
      </c>
      <c r="AP20" s="51" t="str">
        <f>IF('positionnement modules'!AP20=1,"M",IF('positionnement modules'!AP20="V","V",""))</f>
        <v/>
      </c>
      <c r="AQ20" s="51" t="str">
        <f>IF('positionnement modules'!AQ20=1,"M",IF('positionnement modules'!AQ20="V","V",""))</f>
        <v/>
      </c>
      <c r="AR20" s="51" t="str">
        <f>IF('positionnement modules'!AR20=1,"M",IF('positionnement modules'!AR20="V","V",""))</f>
        <v/>
      </c>
      <c r="AS20" s="51" t="str">
        <f>IF('positionnement modules'!AS20=1,"M",IF('positionnement modules'!AS20="V","V",""))</f>
        <v/>
      </c>
      <c r="AT20" s="51" t="str">
        <f>IF('positionnement modules'!AT20=1,"M",IF('positionnement modules'!AT20="V","V",""))</f>
        <v/>
      </c>
      <c r="AU20" s="51" t="str">
        <f>IF('positionnement modules'!AU20=1,"M",IF('positionnement modules'!AU20="V","V",""))</f>
        <v/>
      </c>
      <c r="AV20" s="51" t="str">
        <f>IF('positionnement modules'!AV20=1,"M",IF('positionnement modules'!AV20="V","V",""))</f>
        <v/>
      </c>
      <c r="AW20" s="51" t="str">
        <f>IF('positionnement modules'!AW20=1,"M",IF('positionnement modules'!AW20="V","V",""))</f>
        <v/>
      </c>
      <c r="AX20" s="52" t="str">
        <f>IF('positionnement modules'!AX20=1,"M",IF('positionnement modules'!AX20="V","V",""))</f>
        <v/>
      </c>
      <c r="AY20" s="5" t="str">
        <f>IF('positionnement modules'!AY20=1,"M",IF('positionnement modules'!AY20="V","V",""))</f>
        <v/>
      </c>
      <c r="AZ20" s="9">
        <f t="shared" si="6"/>
        <v>0</v>
      </c>
      <c r="BA20" s="4" t="str">
        <f>IF('positionnement modules'!BA20=1,"M",IF('positionnement modules'!BA20="V","V",""))</f>
        <v/>
      </c>
      <c r="BB20" s="50" t="str">
        <f>IF('positionnement modules'!BB20=1,"M",IF('positionnement modules'!BB20="V","V",""))</f>
        <v/>
      </c>
      <c r="BC20" s="51" t="str">
        <f>IF('positionnement modules'!BC20=1,"M",IF('positionnement modules'!BC20="V","V",""))</f>
        <v/>
      </c>
      <c r="BD20" s="51" t="str">
        <f>IF('positionnement modules'!BD20=1,"M",IF('positionnement modules'!BD20="V","V",""))</f>
        <v/>
      </c>
      <c r="BE20" s="51" t="str">
        <f>IF('positionnement modules'!BE20=1,"M",IF('positionnement modules'!BE20="V","V",""))</f>
        <v/>
      </c>
      <c r="BF20" s="51" t="str">
        <f>IF('positionnement modules'!BF20=1,"M",IF('positionnement modules'!BF20="V","V",""))</f>
        <v/>
      </c>
      <c r="BG20" s="51" t="str">
        <f>IF('positionnement modules'!BG20=1,"M",IF('positionnement modules'!BG20="V","V",""))</f>
        <v/>
      </c>
      <c r="BH20" s="51" t="str">
        <f>IF('positionnement modules'!BH20=1,"M",IF('positionnement modules'!BH20="V","V",""))</f>
        <v/>
      </c>
      <c r="BI20" s="51" t="str">
        <f>IF('positionnement modules'!BI20=1,"M",IF('positionnement modules'!BI20="V","V",""))</f>
        <v/>
      </c>
      <c r="BJ20" s="51" t="str">
        <f>IF('positionnement modules'!BJ20=1,"M",IF('positionnement modules'!BJ20="V","V",""))</f>
        <v/>
      </c>
      <c r="BK20" s="51" t="str">
        <f>IF('positionnement modules'!BK20=1,"M",IF('positionnement modules'!BK20="V","V",""))</f>
        <v/>
      </c>
      <c r="BL20" s="51" t="str">
        <f>IF('positionnement modules'!BL20=1,"M",IF('positionnement modules'!BL20="V","V",""))</f>
        <v/>
      </c>
      <c r="BM20" s="51" t="str">
        <f>IF('positionnement modules'!BM20=1,"M",IF('positionnement modules'!BM20="V","V",""))</f>
        <v/>
      </c>
      <c r="BN20" s="51" t="str">
        <f>IF('positionnement modules'!BN20=1,"M",IF('positionnement modules'!BN20="V","V",""))</f>
        <v/>
      </c>
      <c r="BO20" s="52" t="str">
        <f>IF('positionnement modules'!BO20=1,"M",IF('positionnement modules'!BO20="V","V",""))</f>
        <v/>
      </c>
      <c r="BP20" s="5" t="str">
        <f>IF('positionnement modules'!BP20=1,"M",IF('positionnement modules'!BP20="V","V",""))</f>
        <v/>
      </c>
      <c r="BQ20">
        <f t="shared" si="7"/>
        <v>0</v>
      </c>
    </row>
    <row r="21" spans="2:104" ht="21" customHeight="1" x14ac:dyDescent="0.35">
      <c r="B21" s="4" t="str">
        <f>IF('positionnement modules'!B21=1,"M",IF('positionnement modules'!B21="V","V",""))</f>
        <v/>
      </c>
      <c r="C21" s="50" t="str">
        <f>IF('positionnement modules'!C21=1,"M",IF('positionnement modules'!C21="V","V",""))</f>
        <v/>
      </c>
      <c r="D21" s="51" t="str">
        <f>IF('positionnement modules'!D21=1,"M",IF('positionnement modules'!D21="V","V",""))</f>
        <v/>
      </c>
      <c r="E21" s="51" t="str">
        <f>IF('positionnement modules'!E21=1,"M",IF('positionnement modules'!E21="V","V",""))</f>
        <v/>
      </c>
      <c r="F21" s="51" t="str">
        <f>IF('positionnement modules'!F21=1,"M",IF('positionnement modules'!F21="V","V",""))</f>
        <v/>
      </c>
      <c r="G21" s="51" t="str">
        <f>IF('positionnement modules'!G21=1,"M",IF('positionnement modules'!G21="V","V",""))</f>
        <v/>
      </c>
      <c r="H21" s="51" t="str">
        <f>IF('positionnement modules'!H21=1,"M",IF('positionnement modules'!H21="V","V",""))</f>
        <v/>
      </c>
      <c r="I21" s="51" t="str">
        <f>IF('positionnement modules'!I21=1,"M",IF('positionnement modules'!I21="V","V",""))</f>
        <v/>
      </c>
      <c r="J21" s="51" t="str">
        <f>IF('positionnement modules'!J21=1,"M",IF('positionnement modules'!J21="V","V",""))</f>
        <v/>
      </c>
      <c r="K21" s="51" t="str">
        <f>IF('positionnement modules'!K21=1,"M",IF('positionnement modules'!K21="V","V",""))</f>
        <v/>
      </c>
      <c r="L21" s="51" t="str">
        <f>IF('positionnement modules'!L21=1,"M",IF('positionnement modules'!L21="V","V",""))</f>
        <v/>
      </c>
      <c r="M21" s="51" t="str">
        <f>IF('positionnement modules'!M21=1,"M",IF('positionnement modules'!M21="V","V",""))</f>
        <v/>
      </c>
      <c r="N21" s="51" t="str">
        <f>IF('positionnement modules'!N21=1,"M",IF('positionnement modules'!N21="V","V",""))</f>
        <v/>
      </c>
      <c r="O21" s="51" t="str">
        <f>IF('positionnement modules'!O21=1,"M",IF('positionnement modules'!O21="V","V",""))</f>
        <v/>
      </c>
      <c r="P21" s="52" t="str">
        <f>IF('positionnement modules'!P21=1,"M",IF('positionnement modules'!P21="V","V",""))</f>
        <v/>
      </c>
      <c r="Q21" s="5" t="str">
        <f>IF('positionnement modules'!Q21=1,"M",IF('positionnement modules'!Q21="V","V",""))</f>
        <v/>
      </c>
      <c r="R21">
        <f t="shared" si="4"/>
        <v>0</v>
      </c>
      <c r="S21" s="4" t="str">
        <f>IF('positionnement modules'!S21=1,"M",IF('positionnement modules'!S21="V","V",""))</f>
        <v/>
      </c>
      <c r="T21" s="50" t="str">
        <f>IF('positionnement modules'!T21=1,"M",IF('positionnement modules'!T21="V","V",""))</f>
        <v/>
      </c>
      <c r="U21" s="51" t="str">
        <f>IF('positionnement modules'!U21=1,"M",IF('positionnement modules'!U21="V","V",""))</f>
        <v/>
      </c>
      <c r="V21" s="51" t="str">
        <f>IF('positionnement modules'!V21=1,"M",IF('positionnement modules'!V21="V","V",""))</f>
        <v/>
      </c>
      <c r="W21" s="51" t="str">
        <f>IF('positionnement modules'!W21=1,"M",IF('positionnement modules'!W21="V","V",""))</f>
        <v/>
      </c>
      <c r="X21" s="51" t="str">
        <f>IF('positionnement modules'!X21=1,"M",IF('positionnement modules'!X21="V","V",""))</f>
        <v/>
      </c>
      <c r="Y21" s="51" t="str">
        <f>IF('positionnement modules'!Y21=1,"M",IF('positionnement modules'!Y21="V","V",""))</f>
        <v/>
      </c>
      <c r="Z21" s="51" t="str">
        <f>IF('positionnement modules'!Z21=1,"M",IF('positionnement modules'!Z21="V","V",""))</f>
        <v/>
      </c>
      <c r="AA21" s="51" t="str">
        <f>IF('positionnement modules'!AA21=1,"M",IF('positionnement modules'!AA21="V","V",""))</f>
        <v/>
      </c>
      <c r="AB21" s="51" t="str">
        <f>IF('positionnement modules'!AB21=1,"M",IF('positionnement modules'!AB21="V","V",""))</f>
        <v/>
      </c>
      <c r="AC21" s="51" t="str">
        <f>IF('positionnement modules'!AC21=1,"M",IF('positionnement modules'!AC21="V","V",""))</f>
        <v/>
      </c>
      <c r="AD21" s="51" t="str">
        <f>IF('positionnement modules'!AD21=1,"M",IF('positionnement modules'!AD21="V","V",""))</f>
        <v/>
      </c>
      <c r="AE21" s="51" t="str">
        <f>IF('positionnement modules'!AE21=1,"M",IF('positionnement modules'!AE21="V","V",""))</f>
        <v/>
      </c>
      <c r="AF21" s="51" t="str">
        <f>IF('positionnement modules'!AF21=1,"M",IF('positionnement modules'!AF21="V","V",""))</f>
        <v/>
      </c>
      <c r="AG21" s="52" t="str">
        <f>IF('positionnement modules'!AG21=1,"M",IF('positionnement modules'!AG21="V","V",""))</f>
        <v/>
      </c>
      <c r="AH21" s="5" t="str">
        <f>IF('positionnement modules'!AH21=1,"M",IF('positionnement modules'!AH21="V","V",""))</f>
        <v/>
      </c>
      <c r="AI21" s="9">
        <f t="shared" si="5"/>
        <v>0</v>
      </c>
      <c r="AJ21" s="4" t="str">
        <f>IF('positionnement modules'!AJ21=1,"M",IF('positionnement modules'!AJ21="V","V",""))</f>
        <v/>
      </c>
      <c r="AK21" s="50" t="str">
        <f>IF('positionnement modules'!AK21=1,"M",IF('positionnement modules'!AK21="V","V",""))</f>
        <v/>
      </c>
      <c r="AL21" s="51" t="str">
        <f>IF('positionnement modules'!AL21=1,"M",IF('positionnement modules'!AL21="V","V",""))</f>
        <v/>
      </c>
      <c r="AM21" s="51" t="str">
        <f>IF('positionnement modules'!AM21=1,"M",IF('positionnement modules'!AM21="V","V",""))</f>
        <v/>
      </c>
      <c r="AN21" s="51" t="str">
        <f>IF('positionnement modules'!AN21=1,"M",IF('positionnement modules'!AN21="V","V",""))</f>
        <v/>
      </c>
      <c r="AO21" s="51" t="str">
        <f>IF('positionnement modules'!AO21=1,"M",IF('positionnement modules'!AO21="V","V",""))</f>
        <v/>
      </c>
      <c r="AP21" s="51" t="str">
        <f>IF('positionnement modules'!AP21=1,"M",IF('positionnement modules'!AP21="V","V",""))</f>
        <v/>
      </c>
      <c r="AQ21" s="51" t="str">
        <f>IF('positionnement modules'!AQ21=1,"M",IF('positionnement modules'!AQ21="V","V",""))</f>
        <v/>
      </c>
      <c r="AR21" s="51" t="str">
        <f>IF('positionnement modules'!AR21=1,"M",IF('positionnement modules'!AR21="V","V",""))</f>
        <v/>
      </c>
      <c r="AS21" s="51" t="str">
        <f>IF('positionnement modules'!AS21=1,"M",IF('positionnement modules'!AS21="V","V",""))</f>
        <v/>
      </c>
      <c r="AT21" s="51" t="str">
        <f>IF('positionnement modules'!AT21=1,"M",IF('positionnement modules'!AT21="V","V",""))</f>
        <v/>
      </c>
      <c r="AU21" s="51" t="str">
        <f>IF('positionnement modules'!AU21=1,"M",IF('positionnement modules'!AU21="V","V",""))</f>
        <v/>
      </c>
      <c r="AV21" s="51" t="str">
        <f>IF('positionnement modules'!AV21=1,"M",IF('positionnement modules'!AV21="V","V",""))</f>
        <v/>
      </c>
      <c r="AW21" s="51" t="str">
        <f>IF('positionnement modules'!AW21=1,"M",IF('positionnement modules'!AW21="V","V",""))</f>
        <v/>
      </c>
      <c r="AX21" s="52" t="str">
        <f>IF('positionnement modules'!AX21=1,"M",IF('positionnement modules'!AX21="V","V",""))</f>
        <v/>
      </c>
      <c r="AY21" s="5" t="str">
        <f>IF('positionnement modules'!AY21=1,"M",IF('positionnement modules'!AY21="V","V",""))</f>
        <v/>
      </c>
      <c r="AZ21" s="9">
        <f t="shared" si="6"/>
        <v>0</v>
      </c>
      <c r="BA21" s="4" t="str">
        <f>IF('positionnement modules'!BA21=1,"M",IF('positionnement modules'!BA21="V","V",""))</f>
        <v/>
      </c>
      <c r="BB21" s="50" t="str">
        <f>IF('positionnement modules'!BB21=1,"M",IF('positionnement modules'!BB21="V","V",""))</f>
        <v/>
      </c>
      <c r="BC21" s="51" t="str">
        <f>IF('positionnement modules'!BC21=1,"M",IF('positionnement modules'!BC21="V","V",""))</f>
        <v/>
      </c>
      <c r="BD21" s="51" t="str">
        <f>IF('positionnement modules'!BD21=1,"M",IF('positionnement modules'!BD21="V","V",""))</f>
        <v/>
      </c>
      <c r="BE21" s="51" t="str">
        <f>IF('positionnement modules'!BE21=1,"M",IF('positionnement modules'!BE21="V","V",""))</f>
        <v/>
      </c>
      <c r="BF21" s="51" t="str">
        <f>IF('positionnement modules'!BF21=1,"M",IF('positionnement modules'!BF21="V","V",""))</f>
        <v/>
      </c>
      <c r="BG21" s="51" t="str">
        <f>IF('positionnement modules'!BG21=1,"M",IF('positionnement modules'!BG21="V","V",""))</f>
        <v/>
      </c>
      <c r="BH21" s="51" t="str">
        <f>IF('positionnement modules'!BH21=1,"M",IF('positionnement modules'!BH21="V","V",""))</f>
        <v/>
      </c>
      <c r="BI21" s="51" t="str">
        <f>IF('positionnement modules'!BI21=1,"M",IF('positionnement modules'!BI21="V","V",""))</f>
        <v/>
      </c>
      <c r="BJ21" s="51" t="str">
        <f>IF('positionnement modules'!BJ21=1,"M",IF('positionnement modules'!BJ21="V","V",""))</f>
        <v/>
      </c>
      <c r="BK21" s="51" t="str">
        <f>IF('positionnement modules'!BK21=1,"M",IF('positionnement modules'!BK21="V","V",""))</f>
        <v/>
      </c>
      <c r="BL21" s="51" t="str">
        <f>IF('positionnement modules'!BL21=1,"M",IF('positionnement modules'!BL21="V","V",""))</f>
        <v/>
      </c>
      <c r="BM21" s="51" t="str">
        <f>IF('positionnement modules'!BM21=1,"M",IF('positionnement modules'!BM21="V","V",""))</f>
        <v/>
      </c>
      <c r="BN21" s="51" t="str">
        <f>IF('positionnement modules'!BN21=1,"M",IF('positionnement modules'!BN21="V","V",""))</f>
        <v/>
      </c>
      <c r="BO21" s="52" t="str">
        <f>IF('positionnement modules'!BO21=1,"M",IF('positionnement modules'!BO21="V","V",""))</f>
        <v/>
      </c>
      <c r="BP21" s="5" t="str">
        <f>IF('positionnement modules'!BP21=1,"M",IF('positionnement modules'!BP21="V","V",""))</f>
        <v/>
      </c>
      <c r="BQ21">
        <f t="shared" si="7"/>
        <v>0</v>
      </c>
    </row>
    <row r="22" spans="2:104" ht="21" customHeight="1" thickBot="1" x14ac:dyDescent="0.4">
      <c r="B22" s="4" t="str">
        <f>IF('positionnement modules'!B22=1,"M",IF('positionnement modules'!B22="V","V",""))</f>
        <v/>
      </c>
      <c r="C22" s="53" t="str">
        <f>IF('positionnement modules'!C22=1,"M",IF('positionnement modules'!C22="V","V",""))</f>
        <v/>
      </c>
      <c r="D22" s="54" t="str">
        <f>IF('positionnement modules'!D22=1,"M",IF('positionnement modules'!D22="V","V",""))</f>
        <v/>
      </c>
      <c r="E22" s="54" t="str">
        <f>IF('positionnement modules'!E22=1,"M",IF('positionnement modules'!E22="V","V",""))</f>
        <v/>
      </c>
      <c r="F22" s="54" t="str">
        <f>IF('positionnement modules'!F22=1,"M",IF('positionnement modules'!F22="V","V",""))</f>
        <v/>
      </c>
      <c r="G22" s="54" t="str">
        <f>IF('positionnement modules'!G22=1,"M",IF('positionnement modules'!G22="V","V",""))</f>
        <v/>
      </c>
      <c r="H22" s="54" t="str">
        <f>IF('positionnement modules'!H22=1,"M",IF('positionnement modules'!H22="V","V",""))</f>
        <v/>
      </c>
      <c r="I22" s="54" t="str">
        <f>IF('positionnement modules'!I22=1,"M",IF('positionnement modules'!I22="V","V",""))</f>
        <v/>
      </c>
      <c r="J22" s="54" t="str">
        <f>IF('positionnement modules'!J22=1,"M",IF('positionnement modules'!J22="V","V",""))</f>
        <v/>
      </c>
      <c r="K22" s="54" t="str">
        <f>IF('positionnement modules'!K22=1,"M",IF('positionnement modules'!K22="V","V",""))</f>
        <v/>
      </c>
      <c r="L22" s="54" t="str">
        <f>IF('positionnement modules'!L22=1,"M",IF('positionnement modules'!L22="V","V",""))</f>
        <v/>
      </c>
      <c r="M22" s="54" t="str">
        <f>IF('positionnement modules'!M22=1,"M",IF('positionnement modules'!M22="V","V",""))</f>
        <v/>
      </c>
      <c r="N22" s="54" t="str">
        <f>IF('positionnement modules'!N22=1,"M",IF('positionnement modules'!N22="V","V",""))</f>
        <v/>
      </c>
      <c r="O22" s="54" t="str">
        <f>IF('positionnement modules'!O22=1,"M",IF('positionnement modules'!O22="V","V",""))</f>
        <v/>
      </c>
      <c r="P22" s="55" t="str">
        <f>IF('positionnement modules'!P22=1,"M",IF('positionnement modules'!P22="V","V",""))</f>
        <v/>
      </c>
      <c r="Q22" s="5" t="str">
        <f>IF('positionnement modules'!Q22=1,"M",IF('positionnement modules'!Q22="V","V",""))</f>
        <v/>
      </c>
      <c r="R22">
        <f t="shared" si="4"/>
        <v>0</v>
      </c>
      <c r="S22" s="4" t="str">
        <f>IF('positionnement modules'!S22=1,"M",IF('positionnement modules'!S22="V","V",""))</f>
        <v/>
      </c>
      <c r="T22" s="53" t="str">
        <f>IF('positionnement modules'!T22=1,"M",IF('positionnement modules'!T22="V","V",""))</f>
        <v/>
      </c>
      <c r="U22" s="54" t="str">
        <f>IF('positionnement modules'!U22=1,"M",IF('positionnement modules'!U22="V","V",""))</f>
        <v/>
      </c>
      <c r="V22" s="54" t="str">
        <f>IF('positionnement modules'!V22=1,"M",IF('positionnement modules'!V22="V","V",""))</f>
        <v/>
      </c>
      <c r="W22" s="54" t="str">
        <f>IF('positionnement modules'!W22=1,"M",IF('positionnement modules'!W22="V","V",""))</f>
        <v/>
      </c>
      <c r="X22" s="54" t="str">
        <f>IF('positionnement modules'!X22=1,"M",IF('positionnement modules'!X22="V","V",""))</f>
        <v/>
      </c>
      <c r="Y22" s="54" t="str">
        <f>IF('positionnement modules'!Y22=1,"M",IF('positionnement modules'!Y22="V","V",""))</f>
        <v/>
      </c>
      <c r="Z22" s="54" t="str">
        <f>IF('positionnement modules'!Z22=1,"M",IF('positionnement modules'!Z22="V","V",""))</f>
        <v/>
      </c>
      <c r="AA22" s="54" t="str">
        <f>IF('positionnement modules'!AA22=1,"M",IF('positionnement modules'!AA22="V","V",""))</f>
        <v/>
      </c>
      <c r="AB22" s="54" t="str">
        <f>IF('positionnement modules'!AB22=1,"M",IF('positionnement modules'!AB22="V","V",""))</f>
        <v/>
      </c>
      <c r="AC22" s="54" t="str">
        <f>IF('positionnement modules'!AC22=1,"M",IF('positionnement modules'!AC22="V","V",""))</f>
        <v/>
      </c>
      <c r="AD22" s="54" t="str">
        <f>IF('positionnement modules'!AD22=1,"M",IF('positionnement modules'!AD22="V","V",""))</f>
        <v/>
      </c>
      <c r="AE22" s="54" t="str">
        <f>IF('positionnement modules'!AE22=1,"M",IF('positionnement modules'!AE22="V","V",""))</f>
        <v/>
      </c>
      <c r="AF22" s="54" t="str">
        <f>IF('positionnement modules'!AF22=1,"M",IF('positionnement modules'!AF22="V","V",""))</f>
        <v/>
      </c>
      <c r="AG22" s="55" t="str">
        <f>IF('positionnement modules'!AG22=1,"M",IF('positionnement modules'!AG22="V","V",""))</f>
        <v/>
      </c>
      <c r="AH22" s="5" t="str">
        <f>IF('positionnement modules'!AH22=1,"M",IF('positionnement modules'!AH22="V","V",""))</f>
        <v/>
      </c>
      <c r="AI22" s="9">
        <f t="shared" si="5"/>
        <v>0</v>
      </c>
      <c r="AJ22" s="4" t="str">
        <f>IF('positionnement modules'!AJ22=1,"M",IF('positionnement modules'!AJ22="V","V",""))</f>
        <v/>
      </c>
      <c r="AK22" s="53" t="str">
        <f>IF('positionnement modules'!AK22=1,"M",IF('positionnement modules'!AK22="V","V",""))</f>
        <v/>
      </c>
      <c r="AL22" s="54" t="str">
        <f>IF('positionnement modules'!AL22=1,"M",IF('positionnement modules'!AL22="V","V",""))</f>
        <v/>
      </c>
      <c r="AM22" s="54" t="str">
        <f>IF('positionnement modules'!AM22=1,"M",IF('positionnement modules'!AM22="V","V",""))</f>
        <v/>
      </c>
      <c r="AN22" s="54" t="str">
        <f>IF('positionnement modules'!AN22=1,"M",IF('positionnement modules'!AN22="V","V",""))</f>
        <v/>
      </c>
      <c r="AO22" s="54" t="str">
        <f>IF('positionnement modules'!AO22=1,"M",IF('positionnement modules'!AO22="V","V",""))</f>
        <v/>
      </c>
      <c r="AP22" s="54" t="str">
        <f>IF('positionnement modules'!AP22=1,"M",IF('positionnement modules'!AP22="V","V",""))</f>
        <v/>
      </c>
      <c r="AQ22" s="54" t="str">
        <f>IF('positionnement modules'!AQ22=1,"M",IF('positionnement modules'!AQ22="V","V",""))</f>
        <v/>
      </c>
      <c r="AR22" s="54" t="str">
        <f>IF('positionnement modules'!AR22=1,"M",IF('positionnement modules'!AR22="V","V",""))</f>
        <v/>
      </c>
      <c r="AS22" s="54" t="str">
        <f>IF('positionnement modules'!AS22=1,"M",IF('positionnement modules'!AS22="V","V",""))</f>
        <v/>
      </c>
      <c r="AT22" s="54" t="str">
        <f>IF('positionnement modules'!AT22=1,"M",IF('positionnement modules'!AT22="V","V",""))</f>
        <v/>
      </c>
      <c r="AU22" s="54" t="str">
        <f>IF('positionnement modules'!AU22=1,"M",IF('positionnement modules'!AU22="V","V",""))</f>
        <v/>
      </c>
      <c r="AV22" s="54" t="str">
        <f>IF('positionnement modules'!AV22=1,"M",IF('positionnement modules'!AV22="V","V",""))</f>
        <v/>
      </c>
      <c r="AW22" s="54" t="str">
        <f>IF('positionnement modules'!AW22=1,"M",IF('positionnement modules'!AW22="V","V",""))</f>
        <v/>
      </c>
      <c r="AX22" s="55" t="str">
        <f>IF('positionnement modules'!AX22=1,"M",IF('positionnement modules'!AX22="V","V",""))</f>
        <v/>
      </c>
      <c r="AY22" s="5" t="str">
        <f>IF('positionnement modules'!AY22=1,"M",IF('positionnement modules'!AY22="V","V",""))</f>
        <v/>
      </c>
      <c r="AZ22" s="9">
        <f t="shared" si="6"/>
        <v>0</v>
      </c>
      <c r="BA22" s="4" t="str">
        <f>IF('positionnement modules'!BA22=1,"M",IF('positionnement modules'!BA22="V","V",""))</f>
        <v/>
      </c>
      <c r="BB22" s="53" t="str">
        <f>IF('positionnement modules'!BB22=1,"M",IF('positionnement modules'!BB22="V","V",""))</f>
        <v/>
      </c>
      <c r="BC22" s="54" t="str">
        <f>IF('positionnement modules'!BC22=1,"M",IF('positionnement modules'!BC22="V","V",""))</f>
        <v/>
      </c>
      <c r="BD22" s="54" t="str">
        <f>IF('positionnement modules'!BD22=1,"M",IF('positionnement modules'!BD22="V","V",""))</f>
        <v/>
      </c>
      <c r="BE22" s="54" t="str">
        <f>IF('positionnement modules'!BE22=1,"M",IF('positionnement modules'!BE22="V","V",""))</f>
        <v/>
      </c>
      <c r="BF22" s="54" t="str">
        <f>IF('positionnement modules'!BF22=1,"M",IF('positionnement modules'!BF22="V","V",""))</f>
        <v/>
      </c>
      <c r="BG22" s="54" t="str">
        <f>IF('positionnement modules'!BG22=1,"M",IF('positionnement modules'!BG22="V","V",""))</f>
        <v/>
      </c>
      <c r="BH22" s="54" t="str">
        <f>IF('positionnement modules'!BH22=1,"M",IF('positionnement modules'!BH22="V","V",""))</f>
        <v/>
      </c>
      <c r="BI22" s="54" t="str">
        <f>IF('positionnement modules'!BI22=1,"M",IF('positionnement modules'!BI22="V","V",""))</f>
        <v/>
      </c>
      <c r="BJ22" s="54" t="str">
        <f>IF('positionnement modules'!BJ22=1,"M",IF('positionnement modules'!BJ22="V","V",""))</f>
        <v/>
      </c>
      <c r="BK22" s="54" t="str">
        <f>IF('positionnement modules'!BK22=1,"M",IF('positionnement modules'!BK22="V","V",""))</f>
        <v/>
      </c>
      <c r="BL22" s="54" t="str">
        <f>IF('positionnement modules'!BL22=1,"M",IF('positionnement modules'!BL22="V","V",""))</f>
        <v/>
      </c>
      <c r="BM22" s="54" t="str">
        <f>IF('positionnement modules'!BM22=1,"M",IF('positionnement modules'!BM22="V","V",""))</f>
        <v/>
      </c>
      <c r="BN22" s="54" t="str">
        <f>IF('positionnement modules'!BN22=1,"M",IF('positionnement modules'!BN22="V","V",""))</f>
        <v/>
      </c>
      <c r="BO22" s="55" t="str">
        <f>IF('positionnement modules'!BO22=1,"M",IF('positionnement modules'!BO22="V","V",""))</f>
        <v/>
      </c>
      <c r="BP22" s="5" t="str">
        <f>IF('positionnement modules'!BP22=1,"M",IF('positionnement modules'!BP22="V","V",""))</f>
        <v/>
      </c>
      <c r="BQ22">
        <f t="shared" si="7"/>
        <v>0</v>
      </c>
    </row>
    <row r="23" spans="2:104" ht="21" customHeight="1" thickBot="1" x14ac:dyDescent="0.4">
      <c r="B23" s="6" t="str">
        <f>IF('positionnement modules'!B23=1,"M",IF('positionnement modules'!B23="V","V",""))</f>
        <v/>
      </c>
      <c r="C23" s="7" t="str">
        <f>IF('positionnement modules'!C23=1,"M",IF('positionnement modules'!C23="V","V",""))</f>
        <v/>
      </c>
      <c r="D23" s="7" t="str">
        <f>IF('positionnement modules'!D23=1,"M",IF('positionnement modules'!D23="V","V",""))</f>
        <v/>
      </c>
      <c r="E23" s="7" t="str">
        <f>IF('positionnement modules'!E23=1,"M",IF('positionnement modules'!E23="V","V",""))</f>
        <v/>
      </c>
      <c r="F23" s="7" t="str">
        <f>IF('positionnement modules'!F23=1,"M",IF('positionnement modules'!F23="V","V",""))</f>
        <v/>
      </c>
      <c r="G23" s="7" t="str">
        <f>IF('positionnement modules'!G23=1,"M",IF('positionnement modules'!G23="V","V",""))</f>
        <v/>
      </c>
      <c r="H23" s="7" t="str">
        <f>IF('positionnement modules'!H23=1,"M",IF('positionnement modules'!H23="V","V",""))</f>
        <v/>
      </c>
      <c r="I23" s="7" t="str">
        <f>IF('positionnement modules'!I23=1,"M",IF('positionnement modules'!I23="V","V",""))</f>
        <v/>
      </c>
      <c r="J23" s="7" t="str">
        <f>IF('positionnement modules'!J23=1,"M",IF('positionnement modules'!J23="V","V",""))</f>
        <v/>
      </c>
      <c r="K23" s="7" t="str">
        <f>IF('positionnement modules'!K23=1,"M",IF('positionnement modules'!K23="V","V",""))</f>
        <v/>
      </c>
      <c r="L23" s="7" t="str">
        <f>IF('positionnement modules'!L23=1,"M",IF('positionnement modules'!L23="V","V",""))</f>
        <v/>
      </c>
      <c r="M23" s="7" t="str">
        <f>IF('positionnement modules'!M23=1,"M",IF('positionnement modules'!M23="V","V",""))</f>
        <v/>
      </c>
      <c r="N23" s="7" t="str">
        <f>IF('positionnement modules'!N23=1,"M",IF('positionnement modules'!N23="V","V",""))</f>
        <v/>
      </c>
      <c r="O23" s="7" t="str">
        <f>IF('positionnement modules'!O23=1,"M",IF('positionnement modules'!O23="V","V",""))</f>
        <v/>
      </c>
      <c r="P23" s="43" t="str">
        <f>IF('positionnement modules'!P23=1,"M",IF('positionnement modules'!P23="V","V",""))</f>
        <v/>
      </c>
      <c r="Q23" s="8" t="str">
        <f>IF('positionnement modules'!Q23=1,"M",IF('positionnement modules'!Q23="V","V",""))</f>
        <v/>
      </c>
      <c r="R23">
        <f t="shared" si="4"/>
        <v>0</v>
      </c>
      <c r="S23" s="6" t="str">
        <f>IF('positionnement modules'!S23=1,"M",IF('positionnement modules'!S23="V","V",""))</f>
        <v/>
      </c>
      <c r="T23" s="7" t="str">
        <f>IF('positionnement modules'!T23=1,"M",IF('positionnement modules'!T23="V","V",""))</f>
        <v/>
      </c>
      <c r="U23" s="7" t="str">
        <f>IF('positionnement modules'!U23=1,"M",IF('positionnement modules'!U23="V","V",""))</f>
        <v/>
      </c>
      <c r="V23" s="7" t="str">
        <f>IF('positionnement modules'!V23=1,"M",IF('positionnement modules'!V23="V","V",""))</f>
        <v/>
      </c>
      <c r="W23" s="7" t="str">
        <f>IF('positionnement modules'!W23=1,"M",IF('positionnement modules'!W23="V","V",""))</f>
        <v/>
      </c>
      <c r="X23" s="7" t="str">
        <f>IF('positionnement modules'!X23=1,"M",IF('positionnement modules'!X23="V","V",""))</f>
        <v/>
      </c>
      <c r="Y23" s="7" t="str">
        <f>IF('positionnement modules'!Y23=1,"M",IF('positionnement modules'!Y23="V","V",""))</f>
        <v/>
      </c>
      <c r="Z23" s="7" t="str">
        <f>IF('positionnement modules'!Z23=1,"M",IF('positionnement modules'!Z23="V","V",""))</f>
        <v/>
      </c>
      <c r="AA23" s="7" t="str">
        <f>IF('positionnement modules'!AA23=1,"M",IF('positionnement modules'!AA23="V","V",""))</f>
        <v/>
      </c>
      <c r="AB23" s="7" t="str">
        <f>IF('positionnement modules'!AB23=1,"M",IF('positionnement modules'!AB23="V","V",""))</f>
        <v/>
      </c>
      <c r="AC23" s="7" t="str">
        <f>IF('positionnement modules'!AC23=1,"M",IF('positionnement modules'!AC23="V","V",""))</f>
        <v/>
      </c>
      <c r="AD23" s="7" t="str">
        <f>IF('positionnement modules'!AD23=1,"M",IF('positionnement modules'!AD23="V","V",""))</f>
        <v/>
      </c>
      <c r="AE23" s="7" t="str">
        <f>IF('positionnement modules'!AE23=1,"M",IF('positionnement modules'!AE23="V","V",""))</f>
        <v/>
      </c>
      <c r="AF23" s="7" t="str">
        <f>IF('positionnement modules'!AF23=1,"M",IF('positionnement modules'!AF23="V","V",""))</f>
        <v/>
      </c>
      <c r="AG23" s="7" t="str">
        <f>IF('positionnement modules'!AG23=1,"M",IF('positionnement modules'!AG23="V","V",""))</f>
        <v/>
      </c>
      <c r="AH23" s="8" t="str">
        <f>IF('positionnement modules'!AH23=1,"M",IF('positionnement modules'!AH23="V","V",""))</f>
        <v/>
      </c>
      <c r="AI23" s="9">
        <f t="shared" si="5"/>
        <v>0</v>
      </c>
      <c r="AJ23" s="6" t="str">
        <f>IF('positionnement modules'!AJ23=1,"M",IF('positionnement modules'!AJ23="V","V",""))</f>
        <v/>
      </c>
      <c r="AK23" s="7" t="str">
        <f>IF('positionnement modules'!AK23=1,"M",IF('positionnement modules'!AK23="V","V",""))</f>
        <v/>
      </c>
      <c r="AL23" s="7" t="str">
        <f>IF('positionnement modules'!AL23=1,"M",IF('positionnement modules'!AL23="V","V",""))</f>
        <v/>
      </c>
      <c r="AM23" s="7" t="str">
        <f>IF('positionnement modules'!AM23=1,"M",IF('positionnement modules'!AM23="V","V",""))</f>
        <v/>
      </c>
      <c r="AN23" s="7" t="str">
        <f>IF('positionnement modules'!AN23=1,"M",IF('positionnement modules'!AN23="V","V",""))</f>
        <v/>
      </c>
      <c r="AO23" s="7" t="str">
        <f>IF('positionnement modules'!AO23=1,"M",IF('positionnement modules'!AO23="V","V",""))</f>
        <v/>
      </c>
      <c r="AP23" s="7" t="str">
        <f>IF('positionnement modules'!AP23=1,"M",IF('positionnement modules'!AP23="V","V",""))</f>
        <v/>
      </c>
      <c r="AQ23" s="7" t="str">
        <f>IF('positionnement modules'!AQ23=1,"M",IF('positionnement modules'!AQ23="V","V",""))</f>
        <v/>
      </c>
      <c r="AR23" s="7" t="str">
        <f>IF('positionnement modules'!AR23=1,"M",IF('positionnement modules'!AR23="V","V",""))</f>
        <v/>
      </c>
      <c r="AS23" s="7" t="str">
        <f>IF('positionnement modules'!AS23=1,"M",IF('positionnement modules'!AS23="V","V",""))</f>
        <v/>
      </c>
      <c r="AT23" s="7" t="str">
        <f>IF('positionnement modules'!AT23=1,"M",IF('positionnement modules'!AT23="V","V",""))</f>
        <v/>
      </c>
      <c r="AU23" s="7" t="str">
        <f>IF('positionnement modules'!AU23=1,"M",IF('positionnement modules'!AU23="V","V",""))</f>
        <v/>
      </c>
      <c r="AV23" s="7" t="str">
        <f>IF('positionnement modules'!AV23=1,"M",IF('positionnement modules'!AV23="V","V",""))</f>
        <v/>
      </c>
      <c r="AW23" s="7" t="str">
        <f>IF('positionnement modules'!AW23=1,"M",IF('positionnement modules'!AW23="V","V",""))</f>
        <v/>
      </c>
      <c r="AX23" s="7" t="str">
        <f>IF('positionnement modules'!AX23=1,"M",IF('positionnement modules'!AX23="V","V",""))</f>
        <v/>
      </c>
      <c r="AY23" s="8" t="str">
        <f>IF('positionnement modules'!AY23=1,"M",IF('positionnement modules'!AY23="V","V",""))</f>
        <v/>
      </c>
      <c r="AZ23" s="9">
        <f t="shared" si="6"/>
        <v>0</v>
      </c>
      <c r="BA23" s="6" t="str">
        <f>IF('positionnement modules'!BA23=1,"M",IF('positionnement modules'!BA23="V","V",""))</f>
        <v/>
      </c>
      <c r="BB23" s="7" t="str">
        <f>IF('positionnement modules'!BB23=1,"M",IF('positionnement modules'!BB23="V","V",""))</f>
        <v/>
      </c>
      <c r="BC23" s="7" t="str">
        <f>IF('positionnement modules'!BC23=1,"M",IF('positionnement modules'!BC23="V","V",""))</f>
        <v/>
      </c>
      <c r="BD23" s="7" t="str">
        <f>IF('positionnement modules'!BD23=1,"M",IF('positionnement modules'!BD23="V","V",""))</f>
        <v/>
      </c>
      <c r="BE23" s="7" t="str">
        <f>IF('positionnement modules'!BE23=1,"M",IF('positionnement modules'!BE23="V","V",""))</f>
        <v/>
      </c>
      <c r="BF23" s="7" t="str">
        <f>IF('positionnement modules'!BF23=1,"M",IF('positionnement modules'!BF23="V","V",""))</f>
        <v/>
      </c>
      <c r="BG23" s="7" t="str">
        <f>IF('positionnement modules'!BG23=1,"M",IF('positionnement modules'!BG23="V","V",""))</f>
        <v/>
      </c>
      <c r="BH23" s="7" t="str">
        <f>IF('positionnement modules'!BH23=1,"M",IF('positionnement modules'!BH23="V","V",""))</f>
        <v/>
      </c>
      <c r="BI23" s="7" t="str">
        <f>IF('positionnement modules'!BI23=1,"M",IF('positionnement modules'!BI23="V","V",""))</f>
        <v/>
      </c>
      <c r="BJ23" s="7" t="str">
        <f>IF('positionnement modules'!BJ23=1,"M",IF('positionnement modules'!BJ23="V","V",""))</f>
        <v/>
      </c>
      <c r="BK23" s="7" t="str">
        <f>IF('positionnement modules'!BK23=1,"M",IF('positionnement modules'!BK23="V","V",""))</f>
        <v/>
      </c>
      <c r="BL23" s="7" t="str">
        <f>IF('positionnement modules'!BL23=1,"M",IF('positionnement modules'!BL23="V","V",""))</f>
        <v/>
      </c>
      <c r="BM23" s="7" t="str">
        <f>IF('positionnement modules'!BM23=1,"M",IF('positionnement modules'!BM23="V","V",""))</f>
        <v/>
      </c>
      <c r="BN23" s="7" t="str">
        <f>IF('positionnement modules'!BN23=1,"M",IF('positionnement modules'!BN23="V","V",""))</f>
        <v/>
      </c>
      <c r="BO23" s="7" t="str">
        <f>IF('positionnement modules'!BO23=1,"M",IF('positionnement modules'!BO23="V","V",""))</f>
        <v/>
      </c>
      <c r="BP23" s="8" t="str">
        <f>IF('positionnement modules'!BP23=1,"M",IF('positionnement modules'!BP23="V","V",""))</f>
        <v/>
      </c>
      <c r="BQ23">
        <f t="shared" si="7"/>
        <v>0</v>
      </c>
    </row>
    <row r="24" spans="2:104" ht="21" customHeight="1" x14ac:dyDescent="0.35"/>
    <row r="25" spans="2:104" ht="21" customHeight="1" x14ac:dyDescent="0.35"/>
    <row r="26" spans="2:104" ht="21" customHeight="1" x14ac:dyDescent="0.35">
      <c r="B26" s="276" t="s">
        <v>37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2:104" ht="21" customHeight="1" thickBot="1" x14ac:dyDescent="0.4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04" ht="21" customHeight="1" thickBot="1" x14ac:dyDescent="0.4">
      <c r="B28" s="1" t="str">
        <f>IF('positionnement modules'!B28=1,"M",IF('positionnement modules'!B28="V","V",""))</f>
        <v/>
      </c>
      <c r="C28" s="2" t="str">
        <f>IF('positionnement modules'!C28=1,"M",IF('positionnement modules'!C28="V","V",""))</f>
        <v/>
      </c>
      <c r="D28" s="2" t="str">
        <f>IF('positionnement modules'!D28=1,"M",IF('positionnement modules'!D28="V","V",""))</f>
        <v/>
      </c>
      <c r="E28" s="2" t="str">
        <f>IF('positionnement modules'!E28=1,"M",IF('positionnement modules'!E28="V","V",""))</f>
        <v/>
      </c>
      <c r="F28" s="2" t="str">
        <f>IF('positionnement modules'!F28=1,"M",IF('positionnement modules'!F28="V","V",""))</f>
        <v/>
      </c>
      <c r="G28" s="2" t="str">
        <f>IF('positionnement modules'!G28=1,"M",IF('positionnement modules'!G28="V","V",""))</f>
        <v/>
      </c>
      <c r="H28" s="2" t="str">
        <f>IF('positionnement modules'!H28=1,"M",IF('positionnement modules'!H28="V","V",""))</f>
        <v/>
      </c>
      <c r="I28" s="2" t="str">
        <f>IF('positionnement modules'!I28=1,"M",IF('positionnement modules'!I28="V","V",""))</f>
        <v/>
      </c>
      <c r="J28" s="2" t="str">
        <f>IF('positionnement modules'!J28=1,"M",IF('positionnement modules'!J28="V","V",""))</f>
        <v/>
      </c>
      <c r="K28" s="2" t="str">
        <f>IF('positionnement modules'!K28=1,"M",IF('positionnement modules'!K28="V","V",""))</f>
        <v/>
      </c>
      <c r="L28" s="2" t="str">
        <f>IF('positionnement modules'!L28=1,"M",IF('positionnement modules'!L28="V","V",""))</f>
        <v/>
      </c>
      <c r="M28" s="2" t="str">
        <f>IF('positionnement modules'!M28=1,"M",IF('positionnement modules'!M28="V","V",""))</f>
        <v/>
      </c>
      <c r="N28" s="2" t="str">
        <f>IF('positionnement modules'!N28=1,"M",IF('positionnement modules'!N28="V","V",""))</f>
        <v/>
      </c>
      <c r="O28" s="2" t="str">
        <f>IF('positionnement modules'!O28=1,"M",IF('positionnement modules'!O28="V","V",""))</f>
        <v/>
      </c>
      <c r="P28" s="2" t="str">
        <f>IF('positionnement modules'!P28=1,"M",IF('positionnement modules'!P28="V","V",""))</f>
        <v/>
      </c>
      <c r="Q28" s="2" t="str">
        <f>IF('positionnement modules'!Q28=1,"M",IF('positionnement modules'!Q28="V","V",""))</f>
        <v/>
      </c>
      <c r="R28" s="2" t="str">
        <f>IF('positionnement modules'!R28=1,"M",IF('positionnement modules'!R28="V","V",""))</f>
        <v/>
      </c>
      <c r="S28" s="2" t="str">
        <f>IF('positionnement modules'!S28=1,"M",IF('positionnement modules'!S28="V","V",""))</f>
        <v/>
      </c>
      <c r="T28" s="2" t="str">
        <f>IF('positionnement modules'!T28=1,"M",IF('positionnement modules'!T28="V","V",""))</f>
        <v/>
      </c>
      <c r="U28" s="2" t="str">
        <f>IF('positionnement modules'!U28=1,"M",IF('positionnement modules'!U28="V","V",""))</f>
        <v/>
      </c>
      <c r="V28" s="2" t="str">
        <f>IF('positionnement modules'!V28=1,"M",IF('positionnement modules'!V28="V","V",""))</f>
        <v/>
      </c>
      <c r="W28" s="2" t="str">
        <f>IF('positionnement modules'!W28=1,"M",IF('positionnement modules'!W28="V","V",""))</f>
        <v/>
      </c>
      <c r="X28" s="2" t="str">
        <f>IF('positionnement modules'!X28=1,"M",IF('positionnement modules'!X28="V","V",""))</f>
        <v/>
      </c>
      <c r="Y28" s="2" t="str">
        <f>IF('positionnement modules'!Y28=1,"M",IF('positionnement modules'!Y28="V","V",""))</f>
        <v/>
      </c>
      <c r="Z28" s="2" t="str">
        <f>IF('positionnement modules'!Z28=1,"M",IF('positionnement modules'!Z28="V","V",""))</f>
        <v/>
      </c>
      <c r="AA28" s="2" t="str">
        <f>IF('positionnement modules'!AA28=1,"M",IF('positionnement modules'!AA28="V","V",""))</f>
        <v/>
      </c>
      <c r="AB28" s="2" t="str">
        <f>IF('positionnement modules'!AB28=1,"M",IF('positionnement modules'!AB28="V","V",""))</f>
        <v/>
      </c>
      <c r="AC28" s="2" t="str">
        <f>IF('positionnement modules'!AC28=1,"M",IF('positionnement modules'!AC28="V","V",""))</f>
        <v/>
      </c>
      <c r="AD28" s="2" t="str">
        <f>IF('positionnement modules'!AD28=1,"M",IF('positionnement modules'!AD28="V","V",""))</f>
        <v/>
      </c>
      <c r="AE28" s="2" t="str">
        <f>IF('positionnement modules'!AE28=1,"M",IF('positionnement modules'!AE28="V","V",""))</f>
        <v/>
      </c>
      <c r="AF28" s="2" t="str">
        <f>IF('positionnement modules'!AF28=1,"M",IF('positionnement modules'!AF28="V","V",""))</f>
        <v/>
      </c>
      <c r="AG28" s="2" t="str">
        <f>IF('positionnement modules'!AG28=1,"M",IF('positionnement modules'!AG28="V","V",""))</f>
        <v/>
      </c>
      <c r="AH28" s="2" t="str">
        <f>IF('positionnement modules'!AH28=1,"M",IF('positionnement modules'!AH28="V","V",""))</f>
        <v/>
      </c>
      <c r="AI28" s="2" t="str">
        <f>IF('positionnement modules'!AI28=1,"M",IF('positionnement modules'!AI28="V","V",""))</f>
        <v/>
      </c>
      <c r="AJ28" s="2" t="str">
        <f>IF('positionnement modules'!AJ28=1,"M",IF('positionnement modules'!AJ28="V","V",""))</f>
        <v/>
      </c>
      <c r="AK28" s="2" t="str">
        <f>IF('positionnement modules'!AK28=1,"M",IF('positionnement modules'!AK28="V","V",""))</f>
        <v/>
      </c>
      <c r="AL28" s="2" t="str">
        <f>IF('positionnement modules'!AL28=1,"M",IF('positionnement modules'!AL28="V","V",""))</f>
        <v/>
      </c>
      <c r="AM28" s="2" t="str">
        <f>IF('positionnement modules'!AM28=1,"M",IF('positionnement modules'!AM28="V","V",""))</f>
        <v/>
      </c>
      <c r="AN28" s="2" t="str">
        <f>IF('positionnement modules'!AN28=1,"M",IF('positionnement modules'!AN28="V","V",""))</f>
        <v/>
      </c>
      <c r="AO28" s="2" t="str">
        <f>IF('positionnement modules'!AO28=1,"M",IF('positionnement modules'!AO28="V","V",""))</f>
        <v/>
      </c>
      <c r="AP28" s="2" t="str">
        <f>IF('positionnement modules'!AP28=1,"M",IF('positionnement modules'!AP28="V","V",""))</f>
        <v/>
      </c>
      <c r="AQ28" s="2" t="str">
        <f>IF('positionnement modules'!AQ28=1,"M",IF('positionnement modules'!AQ28="V","V",""))</f>
        <v/>
      </c>
      <c r="AR28" s="2" t="str">
        <f>IF('positionnement modules'!AR28=1,"M",IF('positionnement modules'!AR28="V","V",""))</f>
        <v/>
      </c>
      <c r="AS28" s="2" t="str">
        <f>IF('positionnement modules'!AS28=1,"M",IF('positionnement modules'!AS28="V","V",""))</f>
        <v/>
      </c>
      <c r="AT28" s="2" t="str">
        <f>IF('positionnement modules'!AT28=1,"M",IF('positionnement modules'!AT28="V","V",""))</f>
        <v/>
      </c>
      <c r="AU28" s="2" t="str">
        <f>IF('positionnement modules'!AU28=1,"M",IF('positionnement modules'!AU28="V","V",""))</f>
        <v/>
      </c>
      <c r="AV28" s="2" t="str">
        <f>IF('positionnement modules'!AV28=1,"M",IF('positionnement modules'!AV28="V","V",""))</f>
        <v/>
      </c>
      <c r="AW28" s="2" t="str">
        <f>IF('positionnement modules'!AW28=1,"M",IF('positionnement modules'!AW28="V","V",""))</f>
        <v/>
      </c>
      <c r="AX28" s="2" t="str">
        <f>IF('positionnement modules'!AX28=1,"M",IF('positionnement modules'!AX28="V","V",""))</f>
        <v/>
      </c>
      <c r="AY28" s="2" t="str">
        <f>IF('positionnement modules'!AY28=1,"M",IF('positionnement modules'!AY28="V","V",""))</f>
        <v/>
      </c>
      <c r="AZ28" s="2" t="str">
        <f>IF('positionnement modules'!AZ28=1,"M",IF('positionnement modules'!AZ28="V","V",""))</f>
        <v/>
      </c>
      <c r="BA28" s="2" t="str">
        <f>IF('positionnement modules'!BA28=1,"M",IF('positionnement modules'!BA28="V","V",""))</f>
        <v/>
      </c>
      <c r="BB28" s="2" t="str">
        <f>IF('positionnement modules'!BB28=1,"M",IF('positionnement modules'!BB28="V","V",""))</f>
        <v/>
      </c>
      <c r="BC28" s="2" t="str">
        <f>IF('positionnement modules'!BC28=1,"M",IF('positionnement modules'!BC28="V","V",""))</f>
        <v/>
      </c>
      <c r="BD28" s="2" t="str">
        <f>IF('positionnement modules'!BD28=1,"M",IF('positionnement modules'!BD28="V","V",""))</f>
        <v/>
      </c>
      <c r="BE28" s="2" t="str">
        <f>IF('positionnement modules'!BE28=1,"M",IF('positionnement modules'!BE28="V","V",""))</f>
        <v/>
      </c>
      <c r="BF28" s="2" t="str">
        <f>IF('positionnement modules'!BF28=1,"M",IF('positionnement modules'!BF28="V","V",""))</f>
        <v/>
      </c>
      <c r="BG28" s="2" t="str">
        <f>IF('positionnement modules'!BG28=1,"M",IF('positionnement modules'!BG28="V","V",""))</f>
        <v/>
      </c>
      <c r="BH28" s="2" t="str">
        <f>IF('positionnement modules'!BH28=1,"M",IF('positionnement modules'!BH28="V","V",""))</f>
        <v/>
      </c>
      <c r="BI28" s="2" t="str">
        <f>IF('positionnement modules'!BI28=1,"M",IF('positionnement modules'!BI28="V","V",""))</f>
        <v/>
      </c>
      <c r="BJ28" s="2" t="str">
        <f>IF('positionnement modules'!BJ28=1,"M",IF('positionnement modules'!BJ28="V","V",""))</f>
        <v/>
      </c>
      <c r="BK28" s="2" t="str">
        <f>IF('positionnement modules'!BK28=1,"M",IF('positionnement modules'!BK28="V","V",""))</f>
        <v/>
      </c>
      <c r="BL28" s="2" t="str">
        <f>IF('positionnement modules'!BL28=1,"M",IF('positionnement modules'!BL28="V","V",""))</f>
        <v/>
      </c>
      <c r="BM28" s="2" t="str">
        <f>IF('positionnement modules'!BM28=1,"M",IF('positionnement modules'!BM28="V","V",""))</f>
        <v/>
      </c>
      <c r="BN28" s="2" t="str">
        <f>IF('positionnement modules'!BN28=1,"M",IF('positionnement modules'!BN28="V","V",""))</f>
        <v/>
      </c>
      <c r="BO28" s="2" t="str">
        <f>IF('positionnement modules'!BO28=1,"M",IF('positionnement modules'!BO28="V","V",""))</f>
        <v/>
      </c>
      <c r="BP28" s="2" t="str">
        <f>IF('positionnement modules'!BP28=1,"M",IF('positionnement modules'!BP28="V","V",""))</f>
        <v/>
      </c>
      <c r="BQ28" s="2" t="str">
        <f>IF('positionnement modules'!BQ28=1,"M",IF('positionnement modules'!BQ28="V","V",""))</f>
        <v/>
      </c>
      <c r="BR28" s="2" t="str">
        <f>IF('positionnement modules'!BR28=1,"M",IF('positionnement modules'!BR28="V","V",""))</f>
        <v/>
      </c>
      <c r="BS28" s="2" t="str">
        <f>IF('positionnement modules'!BS28=1,"M",IF('positionnement modules'!BS28="V","V",""))</f>
        <v/>
      </c>
      <c r="BT28" s="2" t="str">
        <f>IF('positionnement modules'!BT28=1,"M",IF('positionnement modules'!BT28="V","V",""))</f>
        <v/>
      </c>
      <c r="BU28" s="2" t="str">
        <f>IF('positionnement modules'!BU28=1,"M",IF('positionnement modules'!BU28="V","V",""))</f>
        <v/>
      </c>
      <c r="BV28" s="2" t="str">
        <f>IF('positionnement modules'!BV28=1,"M",IF('positionnement modules'!BV28="V","V",""))</f>
        <v/>
      </c>
      <c r="BW28" s="2" t="str">
        <f>IF('positionnement modules'!BW28=1,"M",IF('positionnement modules'!BW28="V","V",""))</f>
        <v/>
      </c>
      <c r="BX28" s="2" t="str">
        <f>IF('positionnement modules'!BX28=1,"M",IF('positionnement modules'!BX28="V","V",""))</f>
        <v/>
      </c>
      <c r="BY28" s="2" t="str">
        <f>IF('positionnement modules'!BY28=1,"M",IF('positionnement modules'!BY28="V","V",""))</f>
        <v/>
      </c>
      <c r="BZ28" s="2" t="str">
        <f>IF('positionnement modules'!BZ28=1,"M",IF('positionnement modules'!BZ28="V","V",""))</f>
        <v/>
      </c>
      <c r="CA28" s="2" t="str">
        <f>IF('positionnement modules'!CA28=1,"M",IF('positionnement modules'!CA28="V","V",""))</f>
        <v/>
      </c>
      <c r="CB28" s="2" t="str">
        <f>IF('positionnement modules'!CB28=1,"M",IF('positionnement modules'!CB28="V","V",""))</f>
        <v/>
      </c>
      <c r="CC28" s="2" t="str">
        <f>IF('positionnement modules'!CC28=1,"M",IF('positionnement modules'!CC28="V","V",""))</f>
        <v/>
      </c>
      <c r="CD28" s="2" t="str">
        <f>IF('positionnement modules'!CD28=1,"M",IF('positionnement modules'!CD28="V","V",""))</f>
        <v/>
      </c>
      <c r="CE28" s="2" t="str">
        <f>IF('positionnement modules'!CE28=1,"M",IF('positionnement modules'!CE28="V","V",""))</f>
        <v/>
      </c>
      <c r="CF28" s="2" t="str">
        <f>IF('positionnement modules'!CF28=1,"M",IF('positionnement modules'!CF28="V","V",""))</f>
        <v/>
      </c>
      <c r="CG28" s="2" t="str">
        <f>IF('positionnement modules'!CG28=1,"M",IF('positionnement modules'!CG28="V","V",""))</f>
        <v/>
      </c>
      <c r="CH28" s="2" t="str">
        <f>IF('positionnement modules'!CH28=1,"M",IF('positionnement modules'!CH28="V","V",""))</f>
        <v/>
      </c>
      <c r="CI28" s="2" t="str">
        <f>IF('positionnement modules'!CI28=1,"M",IF('positionnement modules'!CI28="V","V",""))</f>
        <v/>
      </c>
      <c r="CJ28" s="2" t="str">
        <f>IF('positionnement modules'!CJ28=1,"M",IF('positionnement modules'!CJ28="V","V",""))</f>
        <v/>
      </c>
      <c r="CK28" s="2" t="str">
        <f>IF('positionnement modules'!CK28=1,"M",IF('positionnement modules'!CK28="V","V",""))</f>
        <v/>
      </c>
      <c r="CL28" s="2" t="str">
        <f>IF('positionnement modules'!CL28=1,"M",IF('positionnement modules'!CL28="V","V",""))</f>
        <v/>
      </c>
      <c r="CM28" s="2" t="str">
        <f>IF('positionnement modules'!CM28=1,"M",IF('positionnement modules'!CM28="V","V",""))</f>
        <v/>
      </c>
      <c r="CN28" s="2" t="str">
        <f>IF('positionnement modules'!CN28=1,"M",IF('positionnement modules'!CN28="V","V",""))</f>
        <v/>
      </c>
      <c r="CO28" s="2" t="str">
        <f>IF('positionnement modules'!CO28=1,"M",IF('positionnement modules'!CO28="V","V",""))</f>
        <v/>
      </c>
      <c r="CP28" s="2" t="str">
        <f>IF('positionnement modules'!CP28=1,"M",IF('positionnement modules'!CP28="V","V",""))</f>
        <v/>
      </c>
      <c r="CQ28" s="2" t="str">
        <f>IF('positionnement modules'!CQ28=1,"M",IF('positionnement modules'!CQ28="V","V",""))</f>
        <v/>
      </c>
      <c r="CR28" s="2" t="str">
        <f>IF('positionnement modules'!CR28=1,"M",IF('positionnement modules'!CR28="V","V",""))</f>
        <v/>
      </c>
      <c r="CS28" s="2" t="str">
        <f>IF('positionnement modules'!CS28=1,"M",IF('positionnement modules'!CS28="V","V",""))</f>
        <v/>
      </c>
      <c r="CT28" s="2" t="str">
        <f>IF('positionnement modules'!CT28=1,"M",IF('positionnement modules'!CT28="V","V",""))</f>
        <v/>
      </c>
      <c r="CU28" s="2" t="str">
        <f>IF('positionnement modules'!CU28=1,"M",IF('positionnement modules'!CU28="V","V",""))</f>
        <v/>
      </c>
      <c r="CV28" s="2" t="str">
        <f>IF('positionnement modules'!CV28=1,"M",IF('positionnement modules'!CV28="V","V",""))</f>
        <v/>
      </c>
      <c r="CW28" s="2" t="str">
        <f>IF('positionnement modules'!CW28=1,"M",IF('positionnement modules'!CW28="V","V",""))</f>
        <v/>
      </c>
      <c r="CX28" s="43" t="str">
        <f>IF('positionnement modules'!CX28=1,"M",IF('positionnement modules'!CX28="V","V",""))</f>
        <v/>
      </c>
      <c r="CY28" s="3" t="str">
        <f>IF('positionnement modules'!CY28=1,"M",IF('positionnement modules'!CY28="V","V",""))</f>
        <v/>
      </c>
      <c r="CZ28">
        <f>COUNTIF(B28:CY28,"M")</f>
        <v>0</v>
      </c>
    </row>
    <row r="29" spans="2:104" ht="21" customHeight="1" x14ac:dyDescent="0.35">
      <c r="B29" s="4" t="str">
        <f>IF('positionnement modules'!B29=1,"M",IF('positionnement modules'!B29="V","V",""))</f>
        <v/>
      </c>
      <c r="C29" s="47" t="str">
        <f>IF('positionnement modules'!C29=1,"M",IF('positionnement modules'!C29="V","V",""))</f>
        <v/>
      </c>
      <c r="D29" s="48" t="str">
        <f>IF('positionnement modules'!D29=1,"M",IF('positionnement modules'!D29="V","V",""))</f>
        <v/>
      </c>
      <c r="E29" s="48" t="str">
        <f>IF('positionnement modules'!E29=1,"M",IF('positionnement modules'!E29="V","V",""))</f>
        <v/>
      </c>
      <c r="F29" s="48" t="str">
        <f>IF('positionnement modules'!F29=1,"M",IF('positionnement modules'!F29="V","V",""))</f>
        <v/>
      </c>
      <c r="G29" s="48" t="str">
        <f>IF('positionnement modules'!G29=1,"M",IF('positionnement modules'!G29="V","V",""))</f>
        <v/>
      </c>
      <c r="H29" s="48" t="str">
        <f>IF('positionnement modules'!H29=1,"M",IF('positionnement modules'!H29="V","V",""))</f>
        <v/>
      </c>
      <c r="I29" s="48" t="str">
        <f>IF('positionnement modules'!I29=1,"M",IF('positionnement modules'!I29="V","V",""))</f>
        <v/>
      </c>
      <c r="J29" s="48" t="str">
        <f>IF('positionnement modules'!J29=1,"M",IF('positionnement modules'!J29="V","V",""))</f>
        <v/>
      </c>
      <c r="K29" s="48" t="str">
        <f>IF('positionnement modules'!K29=1,"M",IF('positionnement modules'!K29="V","V",""))</f>
        <v/>
      </c>
      <c r="L29" s="48" t="str">
        <f>IF('positionnement modules'!L29=1,"M",IF('positionnement modules'!L29="V","V",""))</f>
        <v/>
      </c>
      <c r="M29" s="48" t="str">
        <f>IF('positionnement modules'!M29=1,"M",IF('positionnement modules'!M29="V","V",""))</f>
        <v/>
      </c>
      <c r="N29" s="48" t="str">
        <f>IF('positionnement modules'!N29=1,"M",IF('positionnement modules'!N29="V","V",""))</f>
        <v/>
      </c>
      <c r="O29" s="48" t="str">
        <f>IF('positionnement modules'!O29=1,"M",IF('positionnement modules'!O29="V","V",""))</f>
        <v/>
      </c>
      <c r="P29" s="48" t="str">
        <f>IF('positionnement modules'!P29=1,"M",IF('positionnement modules'!P29="V","V",""))</f>
        <v/>
      </c>
      <c r="Q29" s="48" t="str">
        <f>IF('positionnement modules'!Q29=1,"M",IF('positionnement modules'!Q29="V","V",""))</f>
        <v/>
      </c>
      <c r="R29" s="48" t="str">
        <f>IF('positionnement modules'!R29=1,"M",IF('positionnement modules'!R29="V","V",""))</f>
        <v/>
      </c>
      <c r="S29" s="48" t="str">
        <f>IF('positionnement modules'!S29=1,"M",IF('positionnement modules'!S29="V","V",""))</f>
        <v/>
      </c>
      <c r="T29" s="48" t="str">
        <f>IF('positionnement modules'!T29=1,"M",IF('positionnement modules'!T29="V","V",""))</f>
        <v/>
      </c>
      <c r="U29" s="48" t="str">
        <f>IF('positionnement modules'!U29=1,"M",IF('positionnement modules'!U29="V","V",""))</f>
        <v/>
      </c>
      <c r="V29" s="48" t="str">
        <f>IF('positionnement modules'!V29=1,"M",IF('positionnement modules'!V29="V","V",""))</f>
        <v/>
      </c>
      <c r="W29" s="48" t="str">
        <f>IF('positionnement modules'!W29=1,"M",IF('positionnement modules'!W29="V","V",""))</f>
        <v/>
      </c>
      <c r="X29" s="48" t="str">
        <f>IF('positionnement modules'!X29=1,"M",IF('positionnement modules'!X29="V","V",""))</f>
        <v/>
      </c>
      <c r="Y29" s="48" t="str">
        <f>IF('positionnement modules'!Y29=1,"M",IF('positionnement modules'!Y29="V","V",""))</f>
        <v/>
      </c>
      <c r="Z29" s="48" t="str">
        <f>IF('positionnement modules'!Z29=1,"M",IF('positionnement modules'!Z29="V","V",""))</f>
        <v/>
      </c>
      <c r="AA29" s="48" t="str">
        <f>IF('positionnement modules'!AA29=1,"M",IF('positionnement modules'!AA29="V","V",""))</f>
        <v/>
      </c>
      <c r="AB29" s="48" t="str">
        <f>IF('positionnement modules'!AB29=1,"M",IF('positionnement modules'!AB29="V","V",""))</f>
        <v/>
      </c>
      <c r="AC29" s="48" t="str">
        <f>IF('positionnement modules'!AC29=1,"M",IF('positionnement modules'!AC29="V","V",""))</f>
        <v/>
      </c>
      <c r="AD29" s="48" t="str">
        <f>IF('positionnement modules'!AD29=1,"M",IF('positionnement modules'!AD29="V","V",""))</f>
        <v/>
      </c>
      <c r="AE29" s="48" t="str">
        <f>IF('positionnement modules'!AE29=1,"M",IF('positionnement modules'!AE29="V","V",""))</f>
        <v/>
      </c>
      <c r="AF29" s="48" t="str">
        <f>IF('positionnement modules'!AF29=1,"M",IF('positionnement modules'!AF29="V","V",""))</f>
        <v/>
      </c>
      <c r="AG29" s="48" t="str">
        <f>IF('positionnement modules'!AG29=1,"M",IF('positionnement modules'!AG29="V","V",""))</f>
        <v/>
      </c>
      <c r="AH29" s="48" t="str">
        <f>IF('positionnement modules'!AH29=1,"M",IF('positionnement modules'!AH29="V","V",""))</f>
        <v/>
      </c>
      <c r="AI29" s="48" t="str">
        <f>IF('positionnement modules'!AI29=1,"M",IF('positionnement modules'!AI29="V","V",""))</f>
        <v/>
      </c>
      <c r="AJ29" s="48" t="str">
        <f>IF('positionnement modules'!AJ29=1,"M",IF('positionnement modules'!AJ29="V","V",""))</f>
        <v/>
      </c>
      <c r="AK29" s="48" t="str">
        <f>IF('positionnement modules'!AK29=1,"M",IF('positionnement modules'!AK29="V","V",""))</f>
        <v/>
      </c>
      <c r="AL29" s="48" t="str">
        <f>IF('positionnement modules'!AL29=1,"M",IF('positionnement modules'!AL29="V","V",""))</f>
        <v/>
      </c>
      <c r="AM29" s="48" t="str">
        <f>IF('positionnement modules'!AM29=1,"M",IF('positionnement modules'!AM29="V","V",""))</f>
        <v/>
      </c>
      <c r="AN29" s="48" t="str">
        <f>IF('positionnement modules'!AN29=1,"M",IF('positionnement modules'!AN29="V","V",""))</f>
        <v/>
      </c>
      <c r="AO29" s="48" t="str">
        <f>IF('positionnement modules'!AO29=1,"M",IF('positionnement modules'!AO29="V","V",""))</f>
        <v/>
      </c>
      <c r="AP29" s="48" t="str">
        <f>IF('positionnement modules'!AP29=1,"M",IF('positionnement modules'!AP29="V","V",""))</f>
        <v/>
      </c>
      <c r="AQ29" s="48" t="str">
        <f>IF('positionnement modules'!AQ29=1,"M",IF('positionnement modules'!AQ29="V","V",""))</f>
        <v/>
      </c>
      <c r="AR29" s="48" t="str">
        <f>IF('positionnement modules'!AR29=1,"M",IF('positionnement modules'!AR29="V","V",""))</f>
        <v/>
      </c>
      <c r="AS29" s="48" t="str">
        <f>IF('positionnement modules'!AS29=1,"M",IF('positionnement modules'!AS29="V","V",""))</f>
        <v/>
      </c>
      <c r="AT29" s="48" t="str">
        <f>IF('positionnement modules'!AT29=1,"M",IF('positionnement modules'!AT29="V","V",""))</f>
        <v/>
      </c>
      <c r="AU29" s="48" t="str">
        <f>IF('positionnement modules'!AU29=1,"M",IF('positionnement modules'!AU29="V","V",""))</f>
        <v/>
      </c>
      <c r="AV29" s="48" t="str">
        <f>IF('positionnement modules'!AV29=1,"M",IF('positionnement modules'!AV29="V","V",""))</f>
        <v/>
      </c>
      <c r="AW29" s="48" t="str">
        <f>IF('positionnement modules'!AW29=1,"M",IF('positionnement modules'!AW29="V","V",""))</f>
        <v/>
      </c>
      <c r="AX29" s="48" t="str">
        <f>IF('positionnement modules'!AX29=1,"M",IF('positionnement modules'!AX29="V","V",""))</f>
        <v/>
      </c>
      <c r="AY29" s="48" t="str">
        <f>IF('positionnement modules'!AY29=1,"M",IF('positionnement modules'!AY29="V","V",""))</f>
        <v/>
      </c>
      <c r="AZ29" s="48" t="str">
        <f>IF('positionnement modules'!AZ29=1,"M",IF('positionnement modules'!AZ29="V","V",""))</f>
        <v/>
      </c>
      <c r="BA29" s="48" t="str">
        <f>IF('positionnement modules'!BA29=1,"M",IF('positionnement modules'!BA29="V","V",""))</f>
        <v/>
      </c>
      <c r="BB29" s="48" t="str">
        <f>IF('positionnement modules'!BB29=1,"M",IF('positionnement modules'!BB29="V","V",""))</f>
        <v/>
      </c>
      <c r="BC29" s="48" t="str">
        <f>IF('positionnement modules'!BC29=1,"M",IF('positionnement modules'!BC29="V","V",""))</f>
        <v/>
      </c>
      <c r="BD29" s="48" t="str">
        <f>IF('positionnement modules'!BD29=1,"M",IF('positionnement modules'!BD29="V","V",""))</f>
        <v/>
      </c>
      <c r="BE29" s="48" t="str">
        <f>IF('positionnement modules'!BE29=1,"M",IF('positionnement modules'!BE29="V","V",""))</f>
        <v/>
      </c>
      <c r="BF29" s="48" t="str">
        <f>IF('positionnement modules'!BF29=1,"M",IF('positionnement modules'!BF29="V","V",""))</f>
        <v/>
      </c>
      <c r="BG29" s="48" t="str">
        <f>IF('positionnement modules'!BG29=1,"M",IF('positionnement modules'!BG29="V","V",""))</f>
        <v/>
      </c>
      <c r="BH29" s="48" t="str">
        <f>IF('positionnement modules'!BH29=1,"M",IF('positionnement modules'!BH29="V","V",""))</f>
        <v/>
      </c>
      <c r="BI29" s="48" t="str">
        <f>IF('positionnement modules'!BI29=1,"M",IF('positionnement modules'!BI29="V","V",""))</f>
        <v/>
      </c>
      <c r="BJ29" s="48" t="str">
        <f>IF('positionnement modules'!BJ29=1,"M",IF('positionnement modules'!BJ29="V","V",""))</f>
        <v/>
      </c>
      <c r="BK29" s="48" t="str">
        <f>IF('positionnement modules'!BK29=1,"M",IF('positionnement modules'!BK29="V","V",""))</f>
        <v/>
      </c>
      <c r="BL29" s="48" t="str">
        <f>IF('positionnement modules'!BL29=1,"M",IF('positionnement modules'!BL29="V","V",""))</f>
        <v/>
      </c>
      <c r="BM29" s="48" t="str">
        <f>IF('positionnement modules'!BM29=1,"M",IF('positionnement modules'!BM29="V","V",""))</f>
        <v/>
      </c>
      <c r="BN29" s="48" t="str">
        <f>IF('positionnement modules'!BN29=1,"M",IF('positionnement modules'!BN29="V","V",""))</f>
        <v/>
      </c>
      <c r="BO29" s="48" t="str">
        <f>IF('positionnement modules'!BO29=1,"M",IF('positionnement modules'!BO29="V","V",""))</f>
        <v/>
      </c>
      <c r="BP29" s="48" t="str">
        <f>IF('positionnement modules'!BP29=1,"M",IF('positionnement modules'!BP29="V","V",""))</f>
        <v/>
      </c>
      <c r="BQ29" s="48" t="str">
        <f>IF('positionnement modules'!BQ29=1,"M",IF('positionnement modules'!BQ29="V","V",""))</f>
        <v/>
      </c>
      <c r="BR29" s="48" t="str">
        <f>IF('positionnement modules'!BR29=1,"M",IF('positionnement modules'!BR29="V","V",""))</f>
        <v/>
      </c>
      <c r="BS29" s="48" t="str">
        <f>IF('positionnement modules'!BS29=1,"M",IF('positionnement modules'!BS29="V","V",""))</f>
        <v/>
      </c>
      <c r="BT29" s="48" t="str">
        <f>IF('positionnement modules'!BT29=1,"M",IF('positionnement modules'!BT29="V","V",""))</f>
        <v/>
      </c>
      <c r="BU29" s="48" t="str">
        <f>IF('positionnement modules'!BU29=1,"M",IF('positionnement modules'!BU29="V","V",""))</f>
        <v/>
      </c>
      <c r="BV29" s="48" t="str">
        <f>IF('positionnement modules'!BV29=1,"M",IF('positionnement modules'!BV29="V","V",""))</f>
        <v/>
      </c>
      <c r="BW29" s="48" t="str">
        <f>IF('positionnement modules'!BW29=1,"M",IF('positionnement modules'!BW29="V","V",""))</f>
        <v/>
      </c>
      <c r="BX29" s="48" t="str">
        <f>IF('positionnement modules'!BX29=1,"M",IF('positionnement modules'!BX29="V","V",""))</f>
        <v/>
      </c>
      <c r="BY29" s="48" t="str">
        <f>IF('positionnement modules'!BY29=1,"M",IF('positionnement modules'!BY29="V","V",""))</f>
        <v/>
      </c>
      <c r="BZ29" s="48" t="str">
        <f>IF('positionnement modules'!BZ29=1,"M",IF('positionnement modules'!BZ29="V","V",""))</f>
        <v/>
      </c>
      <c r="CA29" s="48" t="str">
        <f>IF('positionnement modules'!CA29=1,"M",IF('positionnement modules'!CA29="V","V",""))</f>
        <v/>
      </c>
      <c r="CB29" s="48" t="str">
        <f>IF('positionnement modules'!CB29=1,"M",IF('positionnement modules'!CB29="V","V",""))</f>
        <v/>
      </c>
      <c r="CC29" s="48" t="str">
        <f>IF('positionnement modules'!CC29=1,"M",IF('positionnement modules'!CC29="V","V",""))</f>
        <v/>
      </c>
      <c r="CD29" s="48" t="str">
        <f>IF('positionnement modules'!CD29=1,"M",IF('positionnement modules'!CD29="V","V",""))</f>
        <v/>
      </c>
      <c r="CE29" s="48" t="str">
        <f>IF('positionnement modules'!CE29=1,"M",IF('positionnement modules'!CE29="V","V",""))</f>
        <v/>
      </c>
      <c r="CF29" s="48" t="str">
        <f>IF('positionnement modules'!CF29=1,"M",IF('positionnement modules'!CF29="V","V",""))</f>
        <v/>
      </c>
      <c r="CG29" s="48" t="str">
        <f>IF('positionnement modules'!CG29=1,"M",IF('positionnement modules'!CG29="V","V",""))</f>
        <v/>
      </c>
      <c r="CH29" s="48" t="str">
        <f>IF('positionnement modules'!CH29=1,"M",IF('positionnement modules'!CH29="V","V",""))</f>
        <v/>
      </c>
      <c r="CI29" s="48" t="str">
        <f>IF('positionnement modules'!CI29=1,"M",IF('positionnement modules'!CI29="V","V",""))</f>
        <v/>
      </c>
      <c r="CJ29" s="48" t="str">
        <f>IF('positionnement modules'!CJ29=1,"M",IF('positionnement modules'!CJ29="V","V",""))</f>
        <v/>
      </c>
      <c r="CK29" s="48" t="str">
        <f>IF('positionnement modules'!CK29=1,"M",IF('positionnement modules'!CK29="V","V",""))</f>
        <v/>
      </c>
      <c r="CL29" s="48" t="str">
        <f>IF('positionnement modules'!CL29=1,"M",IF('positionnement modules'!CL29="V","V",""))</f>
        <v/>
      </c>
      <c r="CM29" s="48" t="str">
        <f>IF('positionnement modules'!CM29=1,"M",IF('positionnement modules'!CM29="V","V",""))</f>
        <v/>
      </c>
      <c r="CN29" s="48" t="str">
        <f>IF('positionnement modules'!CN29=1,"M",IF('positionnement modules'!CN29="V","V",""))</f>
        <v/>
      </c>
      <c r="CO29" s="48" t="str">
        <f>IF('positionnement modules'!CO29=1,"M",IF('positionnement modules'!CO29="V","V",""))</f>
        <v/>
      </c>
      <c r="CP29" s="48" t="str">
        <f>IF('positionnement modules'!CP29=1,"M",IF('positionnement modules'!CP29="V","V",""))</f>
        <v/>
      </c>
      <c r="CQ29" s="48" t="str">
        <f>IF('positionnement modules'!CQ29=1,"M",IF('positionnement modules'!CQ29="V","V",""))</f>
        <v/>
      </c>
      <c r="CR29" s="48" t="str">
        <f>IF('positionnement modules'!CR29=1,"M",IF('positionnement modules'!CR29="V","V",""))</f>
        <v/>
      </c>
      <c r="CS29" s="48" t="str">
        <f>IF('positionnement modules'!CS29=1,"M",IF('positionnement modules'!CS29="V","V",""))</f>
        <v/>
      </c>
      <c r="CT29" s="48" t="str">
        <f>IF('positionnement modules'!CT29=1,"M",IF('positionnement modules'!CT29="V","V",""))</f>
        <v/>
      </c>
      <c r="CU29" s="48" t="str">
        <f>IF('positionnement modules'!CU29=1,"M",IF('positionnement modules'!CU29="V","V",""))</f>
        <v/>
      </c>
      <c r="CV29" s="48" t="str">
        <f>IF('positionnement modules'!CV29=1,"M",IF('positionnement modules'!CV29="V","V",""))</f>
        <v/>
      </c>
      <c r="CW29" s="48" t="str">
        <f>IF('positionnement modules'!CW29=1,"M",IF('positionnement modules'!CW29="V","V",""))</f>
        <v/>
      </c>
      <c r="CX29" s="49" t="str">
        <f>IF('positionnement modules'!CX29=1,"M",IF('positionnement modules'!CX29="V","V",""))</f>
        <v/>
      </c>
      <c r="CY29" s="5" t="str">
        <f>IF('positionnement modules'!CY29=1,"M",IF('positionnement modules'!CY29="V","V",""))</f>
        <v/>
      </c>
      <c r="CZ29">
        <f t="shared" ref="CZ29:CZ37" si="8">COUNTIF(B29:CY29,"M")</f>
        <v>0</v>
      </c>
    </row>
    <row r="30" spans="2:104" ht="21" customHeight="1" x14ac:dyDescent="0.35">
      <c r="B30" s="4" t="str">
        <f>IF('positionnement modules'!B30=1,"M",IF('positionnement modules'!B30="V","V",""))</f>
        <v/>
      </c>
      <c r="C30" s="57" t="str">
        <f>IF('positionnement modules'!C30=1,"M",IF('positionnement modules'!C30="V","V",""))</f>
        <v/>
      </c>
      <c r="D30" s="12" t="str">
        <f>IF('positionnement modules'!D30=1,"M",IF('positionnement modules'!D30="V","V",""))</f>
        <v/>
      </c>
      <c r="E30" s="12" t="str">
        <f>IF('positionnement modules'!E30=1,"M",IF('positionnement modules'!E30="V","V",""))</f>
        <v/>
      </c>
      <c r="F30" s="12" t="str">
        <f>IF('positionnement modules'!F30=1,"M",IF('positionnement modules'!F30="V","V",""))</f>
        <v/>
      </c>
      <c r="G30" s="12" t="str">
        <f>IF('positionnement modules'!G30=1,"M",IF('positionnement modules'!G30="V","V",""))</f>
        <v/>
      </c>
      <c r="H30" s="12" t="str">
        <f>IF('positionnement modules'!H30=1,"M",IF('positionnement modules'!H30="V","V",""))</f>
        <v/>
      </c>
      <c r="I30" s="12" t="str">
        <f>IF('positionnement modules'!I30=1,"M",IF('positionnement modules'!I30="V","V",""))</f>
        <v/>
      </c>
      <c r="J30" s="12" t="str">
        <f>IF('positionnement modules'!J30=1,"M",IF('positionnement modules'!J30="V","V",""))</f>
        <v/>
      </c>
      <c r="K30" s="12" t="str">
        <f>IF('positionnement modules'!K30=1,"M",IF('positionnement modules'!K30="V","V",""))</f>
        <v/>
      </c>
      <c r="L30" s="12" t="str">
        <f>IF('positionnement modules'!L30=1,"M",IF('positionnement modules'!L30="V","V",""))</f>
        <v/>
      </c>
      <c r="M30" s="12" t="str">
        <f>IF('positionnement modules'!M30=1,"M",IF('positionnement modules'!M30="V","V",""))</f>
        <v/>
      </c>
      <c r="N30" s="12" t="str">
        <f>IF('positionnement modules'!N30=1,"M",IF('positionnement modules'!N30="V","V",""))</f>
        <v/>
      </c>
      <c r="O30" s="12" t="str">
        <f>IF('positionnement modules'!O30=1,"M",IF('positionnement modules'!O30="V","V",""))</f>
        <v/>
      </c>
      <c r="P30" s="12" t="str">
        <f>IF('positionnement modules'!P30=1,"M",IF('positionnement modules'!P30="V","V",""))</f>
        <v/>
      </c>
      <c r="Q30" s="12" t="str">
        <f>IF('positionnement modules'!Q30=1,"M",IF('positionnement modules'!Q30="V","V",""))</f>
        <v/>
      </c>
      <c r="R30" s="12" t="str">
        <f>IF('positionnement modules'!R30=1,"M",IF('positionnement modules'!R30="V","V",""))</f>
        <v/>
      </c>
      <c r="S30" s="12" t="str">
        <f>IF('positionnement modules'!S30=1,"M",IF('positionnement modules'!S30="V","V",""))</f>
        <v/>
      </c>
      <c r="T30" s="12" t="str">
        <f>IF('positionnement modules'!T30=1,"M",IF('positionnement modules'!T30="V","V",""))</f>
        <v/>
      </c>
      <c r="U30" s="12" t="str">
        <f>IF('positionnement modules'!U30=1,"M",IF('positionnement modules'!U30="V","V",""))</f>
        <v/>
      </c>
      <c r="V30" s="12" t="str">
        <f>IF('positionnement modules'!V30=1,"M",IF('positionnement modules'!V30="V","V",""))</f>
        <v/>
      </c>
      <c r="W30" s="12" t="str">
        <f>IF('positionnement modules'!W30=1,"M",IF('positionnement modules'!W30="V","V",""))</f>
        <v/>
      </c>
      <c r="X30" s="12" t="str">
        <f>IF('positionnement modules'!X30=1,"M",IF('positionnement modules'!X30="V","V",""))</f>
        <v/>
      </c>
      <c r="Y30" s="12" t="str">
        <f>IF('positionnement modules'!Y30=1,"M",IF('positionnement modules'!Y30="V","V",""))</f>
        <v/>
      </c>
      <c r="Z30" s="12" t="str">
        <f>IF('positionnement modules'!Z30=1,"M",IF('positionnement modules'!Z30="V","V",""))</f>
        <v/>
      </c>
      <c r="AA30" s="12" t="str">
        <f>IF('positionnement modules'!AA30=1,"M",IF('positionnement modules'!AA30="V","V",""))</f>
        <v/>
      </c>
      <c r="AB30" s="12" t="str">
        <f>IF('positionnement modules'!AB30=1,"M",IF('positionnement modules'!AB30="V","V",""))</f>
        <v/>
      </c>
      <c r="AC30" s="12" t="str">
        <f>IF('positionnement modules'!AC30=1,"M",IF('positionnement modules'!AC30="V","V",""))</f>
        <v/>
      </c>
      <c r="AD30" s="12" t="str">
        <f>IF('positionnement modules'!AD30=1,"M",IF('positionnement modules'!AD30="V","V",""))</f>
        <v/>
      </c>
      <c r="AE30" s="12" t="str">
        <f>IF('positionnement modules'!AE30=1,"M",IF('positionnement modules'!AE30="V","V",""))</f>
        <v/>
      </c>
      <c r="AF30" s="12" t="str">
        <f>IF('positionnement modules'!AF30=1,"M",IF('positionnement modules'!AF30="V","V",""))</f>
        <v/>
      </c>
      <c r="AG30" s="12" t="str">
        <f>IF('positionnement modules'!AG30=1,"M",IF('positionnement modules'!AG30="V","V",""))</f>
        <v/>
      </c>
      <c r="AH30" s="12" t="str">
        <f>IF('positionnement modules'!AH30=1,"M",IF('positionnement modules'!AH30="V","V",""))</f>
        <v/>
      </c>
      <c r="AI30" s="12" t="str">
        <f>IF('positionnement modules'!AI30=1,"M",IF('positionnement modules'!AI30="V","V",""))</f>
        <v/>
      </c>
      <c r="AJ30" s="12" t="str">
        <f>IF('positionnement modules'!AJ30=1,"M",IF('positionnement modules'!AJ30="V","V",""))</f>
        <v/>
      </c>
      <c r="AK30" s="12" t="str">
        <f>IF('positionnement modules'!AK30=1,"M",IF('positionnement modules'!AK30="V","V",""))</f>
        <v/>
      </c>
      <c r="AL30" s="12" t="str">
        <f>IF('positionnement modules'!AL30=1,"M",IF('positionnement modules'!AL30="V","V",""))</f>
        <v/>
      </c>
      <c r="AM30" s="12" t="str">
        <f>IF('positionnement modules'!AM30=1,"M",IF('positionnement modules'!AM30="V","V",""))</f>
        <v/>
      </c>
      <c r="AN30" s="12" t="str">
        <f>IF('positionnement modules'!AN30=1,"M",IF('positionnement modules'!AN30="V","V",""))</f>
        <v/>
      </c>
      <c r="AO30" s="12" t="str">
        <f>IF('positionnement modules'!AO30=1,"M",IF('positionnement modules'!AO30="V","V",""))</f>
        <v/>
      </c>
      <c r="AP30" s="12" t="str">
        <f>IF('positionnement modules'!AP30=1,"M",IF('positionnement modules'!AP30="V","V",""))</f>
        <v/>
      </c>
      <c r="AQ30" s="12" t="str">
        <f>IF('positionnement modules'!AQ30=1,"M",IF('positionnement modules'!AQ30="V","V",""))</f>
        <v/>
      </c>
      <c r="AR30" s="12" t="str">
        <f>IF('positionnement modules'!AR30=1,"M",IF('positionnement modules'!AR30="V","V",""))</f>
        <v/>
      </c>
      <c r="AS30" s="12" t="str">
        <f>IF('positionnement modules'!AS30=1,"M",IF('positionnement modules'!AS30="V","V",""))</f>
        <v/>
      </c>
      <c r="AT30" s="12" t="str">
        <f>IF('positionnement modules'!AT30=1,"M",IF('positionnement modules'!AT30="V","V",""))</f>
        <v/>
      </c>
      <c r="AU30" s="12" t="str">
        <f>IF('positionnement modules'!AU30=1,"M",IF('positionnement modules'!AU30="V","V",""))</f>
        <v/>
      </c>
      <c r="AV30" s="12" t="str">
        <f>IF('positionnement modules'!AV30=1,"M",IF('positionnement modules'!AV30="V","V",""))</f>
        <v/>
      </c>
      <c r="AW30" s="12" t="str">
        <f>IF('positionnement modules'!AW30=1,"M",IF('positionnement modules'!AW30="V","V",""))</f>
        <v/>
      </c>
      <c r="AX30" s="12" t="str">
        <f>IF('positionnement modules'!AX30=1,"M",IF('positionnement modules'!AX30="V","V",""))</f>
        <v/>
      </c>
      <c r="AY30" s="12" t="str">
        <f>IF('positionnement modules'!AY30=1,"M",IF('positionnement modules'!AY30="V","V",""))</f>
        <v/>
      </c>
      <c r="AZ30" s="12" t="str">
        <f>IF('positionnement modules'!AZ30=1,"M",IF('positionnement modules'!AZ30="V","V",""))</f>
        <v/>
      </c>
      <c r="BA30" s="12" t="str">
        <f>IF('positionnement modules'!BA30=1,"M",IF('positionnement modules'!BA30="V","V",""))</f>
        <v/>
      </c>
      <c r="BB30" s="12" t="str">
        <f>IF('positionnement modules'!BB30=1,"M",IF('positionnement modules'!BB30="V","V",""))</f>
        <v/>
      </c>
      <c r="BC30" s="12" t="str">
        <f>IF('positionnement modules'!BC30=1,"M",IF('positionnement modules'!BC30="V","V",""))</f>
        <v/>
      </c>
      <c r="BD30" s="12" t="str">
        <f>IF('positionnement modules'!BD30=1,"M",IF('positionnement modules'!BD30="V","V",""))</f>
        <v/>
      </c>
      <c r="BE30" s="12" t="str">
        <f>IF('positionnement modules'!BE30=1,"M",IF('positionnement modules'!BE30="V","V",""))</f>
        <v/>
      </c>
      <c r="BF30" s="12" t="str">
        <f>IF('positionnement modules'!BF30=1,"M",IF('positionnement modules'!BF30="V","V",""))</f>
        <v/>
      </c>
      <c r="BG30" s="12" t="str">
        <f>IF('positionnement modules'!BG30=1,"M",IF('positionnement modules'!BG30="V","V",""))</f>
        <v/>
      </c>
      <c r="BH30" s="12" t="str">
        <f>IF('positionnement modules'!BH30=1,"M",IF('positionnement modules'!BH30="V","V",""))</f>
        <v/>
      </c>
      <c r="BI30" s="12" t="str">
        <f>IF('positionnement modules'!BI30=1,"M",IF('positionnement modules'!BI30="V","V",""))</f>
        <v/>
      </c>
      <c r="BJ30" s="12" t="str">
        <f>IF('positionnement modules'!BJ30=1,"M",IF('positionnement modules'!BJ30="V","V",""))</f>
        <v/>
      </c>
      <c r="BK30" s="12" t="str">
        <f>IF('positionnement modules'!BK30=1,"M",IF('positionnement modules'!BK30="V","V",""))</f>
        <v/>
      </c>
      <c r="BL30" s="12" t="str">
        <f>IF('positionnement modules'!BL30=1,"M",IF('positionnement modules'!BL30="V","V",""))</f>
        <v/>
      </c>
      <c r="BM30" s="12" t="str">
        <f>IF('positionnement modules'!BM30=1,"M",IF('positionnement modules'!BM30="V","V",""))</f>
        <v/>
      </c>
      <c r="BN30" s="12" t="str">
        <f>IF('positionnement modules'!BN30=1,"M",IF('positionnement modules'!BN30="V","V",""))</f>
        <v/>
      </c>
      <c r="BO30" s="12" t="str">
        <f>IF('positionnement modules'!BO30=1,"M",IF('positionnement modules'!BO30="V","V",""))</f>
        <v/>
      </c>
      <c r="BP30" s="12" t="str">
        <f>IF('positionnement modules'!BP30=1,"M",IF('positionnement modules'!BP30="V","V",""))</f>
        <v/>
      </c>
      <c r="BQ30" s="12" t="str">
        <f>IF('positionnement modules'!BQ30=1,"M",IF('positionnement modules'!BQ30="V","V",""))</f>
        <v/>
      </c>
      <c r="BR30" s="12" t="str">
        <f>IF('positionnement modules'!BR30=1,"M",IF('positionnement modules'!BR30="V","V",""))</f>
        <v/>
      </c>
      <c r="BS30" s="12" t="str">
        <f>IF('positionnement modules'!BS30=1,"M",IF('positionnement modules'!BS30="V","V",""))</f>
        <v/>
      </c>
      <c r="BT30" s="12" t="str">
        <f>IF('positionnement modules'!BT30=1,"M",IF('positionnement modules'!BT30="V","V",""))</f>
        <v/>
      </c>
      <c r="BU30" s="12" t="str">
        <f>IF('positionnement modules'!BU30=1,"M",IF('positionnement modules'!BU30="V","V",""))</f>
        <v/>
      </c>
      <c r="BV30" s="12" t="str">
        <f>IF('positionnement modules'!BV30=1,"M",IF('positionnement modules'!BV30="V","V",""))</f>
        <v/>
      </c>
      <c r="BW30" s="12" t="str">
        <f>IF('positionnement modules'!BW30=1,"M",IF('positionnement modules'!BW30="V","V",""))</f>
        <v/>
      </c>
      <c r="BX30" s="12" t="str">
        <f>IF('positionnement modules'!BX30=1,"M",IF('positionnement modules'!BX30="V","V",""))</f>
        <v/>
      </c>
      <c r="BY30" s="12" t="str">
        <f>IF('positionnement modules'!BY30=1,"M",IF('positionnement modules'!BY30="V","V",""))</f>
        <v/>
      </c>
      <c r="BZ30" s="12" t="str">
        <f>IF('positionnement modules'!BZ30=1,"M",IF('positionnement modules'!BZ30="V","V",""))</f>
        <v/>
      </c>
      <c r="CA30" s="12" t="str">
        <f>IF('positionnement modules'!CA30=1,"M",IF('positionnement modules'!CA30="V","V",""))</f>
        <v/>
      </c>
      <c r="CB30" s="12" t="str">
        <f>IF('positionnement modules'!CB30=1,"M",IF('positionnement modules'!CB30="V","V",""))</f>
        <v/>
      </c>
      <c r="CC30" s="12" t="str">
        <f>IF('positionnement modules'!CC30=1,"M",IF('positionnement modules'!CC30="V","V",""))</f>
        <v/>
      </c>
      <c r="CD30" s="12" t="str">
        <f>IF('positionnement modules'!CD30=1,"M",IF('positionnement modules'!CD30="V","V",""))</f>
        <v/>
      </c>
      <c r="CE30" s="12" t="str">
        <f>IF('positionnement modules'!CE30=1,"M",IF('positionnement modules'!CE30="V","V",""))</f>
        <v/>
      </c>
      <c r="CF30" s="12" t="str">
        <f>IF('positionnement modules'!CF30=1,"M",IF('positionnement modules'!CF30="V","V",""))</f>
        <v/>
      </c>
      <c r="CG30" s="12" t="str">
        <f>IF('positionnement modules'!CG30=1,"M",IF('positionnement modules'!CG30="V","V",""))</f>
        <v/>
      </c>
      <c r="CH30" s="12" t="str">
        <f>IF('positionnement modules'!CH30=1,"M",IF('positionnement modules'!CH30="V","V",""))</f>
        <v/>
      </c>
      <c r="CI30" s="12" t="str">
        <f>IF('positionnement modules'!CI30=1,"M",IF('positionnement modules'!CI30="V","V",""))</f>
        <v/>
      </c>
      <c r="CJ30" s="12" t="str">
        <f>IF('positionnement modules'!CJ30=1,"M",IF('positionnement modules'!CJ30="V","V",""))</f>
        <v/>
      </c>
      <c r="CK30" s="12" t="str">
        <f>IF('positionnement modules'!CK30=1,"M",IF('positionnement modules'!CK30="V","V",""))</f>
        <v/>
      </c>
      <c r="CL30" s="12" t="str">
        <f>IF('positionnement modules'!CL30=1,"M",IF('positionnement modules'!CL30="V","V",""))</f>
        <v/>
      </c>
      <c r="CM30" s="12" t="str">
        <f>IF('positionnement modules'!CM30=1,"M",IF('positionnement modules'!CM30="V","V",""))</f>
        <v/>
      </c>
      <c r="CN30" s="12" t="str">
        <f>IF('positionnement modules'!CN30=1,"M",IF('positionnement modules'!CN30="V","V",""))</f>
        <v/>
      </c>
      <c r="CO30" s="12" t="str">
        <f>IF('positionnement modules'!CO30=1,"M",IF('positionnement modules'!CO30="V","V",""))</f>
        <v/>
      </c>
      <c r="CP30" s="12" t="str">
        <f>IF('positionnement modules'!CP30=1,"M",IF('positionnement modules'!CP30="V","V",""))</f>
        <v/>
      </c>
      <c r="CQ30" s="12" t="str">
        <f>IF('positionnement modules'!CQ30=1,"M",IF('positionnement modules'!CQ30="V","V",""))</f>
        <v/>
      </c>
      <c r="CR30" s="12" t="str">
        <f>IF('positionnement modules'!CR30=1,"M",IF('positionnement modules'!CR30="V","V",""))</f>
        <v/>
      </c>
      <c r="CS30" s="12" t="str">
        <f>IF('positionnement modules'!CS30=1,"M",IF('positionnement modules'!CS30="V","V",""))</f>
        <v/>
      </c>
      <c r="CT30" s="12" t="str">
        <f>IF('positionnement modules'!CT30=1,"M",IF('positionnement modules'!CT30="V","V",""))</f>
        <v/>
      </c>
      <c r="CU30" s="12" t="str">
        <f>IF('positionnement modules'!CU30=1,"M",IF('positionnement modules'!CU30="V","V",""))</f>
        <v/>
      </c>
      <c r="CV30" s="12" t="str">
        <f>IF('positionnement modules'!CV30=1,"M",IF('positionnement modules'!CV30="V","V",""))</f>
        <v/>
      </c>
      <c r="CW30" s="12" t="str">
        <f>IF('positionnement modules'!CW30=1,"M",IF('positionnement modules'!CW30="V","V",""))</f>
        <v/>
      </c>
      <c r="CX30" s="58" t="str">
        <f>IF('positionnement modules'!CX30=1,"M",IF('positionnement modules'!CX30="V","V",""))</f>
        <v/>
      </c>
      <c r="CY30" s="5" t="str">
        <f>IF('positionnement modules'!CY30=1,"M",IF('positionnement modules'!CY30="V","V",""))</f>
        <v/>
      </c>
      <c r="CZ30">
        <f t="shared" ref="CZ30:CZ31" si="9">COUNTIF(B30:CY30,"M")</f>
        <v>0</v>
      </c>
    </row>
    <row r="31" spans="2:104" ht="21" customHeight="1" x14ac:dyDescent="0.35">
      <c r="B31" s="4" t="str">
        <f>IF('positionnement modules'!B31=1,"M",IF('positionnement modules'!B31="V","V",""))</f>
        <v/>
      </c>
      <c r="C31" s="57" t="str">
        <f>IF('positionnement modules'!C31=1,"M",IF('positionnement modules'!C31="V","V",""))</f>
        <v/>
      </c>
      <c r="D31" s="12" t="str">
        <f>IF('positionnement modules'!D31=1,"M",IF('positionnement modules'!D31="V","V",""))</f>
        <v/>
      </c>
      <c r="E31" s="12" t="str">
        <f>IF('positionnement modules'!E31=1,"M",IF('positionnement modules'!E31="V","V",""))</f>
        <v/>
      </c>
      <c r="F31" s="12" t="str">
        <f>IF('positionnement modules'!F31=1,"M",IF('positionnement modules'!F31="V","V",""))</f>
        <v/>
      </c>
      <c r="G31" s="12" t="str">
        <f>IF('positionnement modules'!G31=1,"M",IF('positionnement modules'!G31="V","V",""))</f>
        <v/>
      </c>
      <c r="H31" s="12" t="str">
        <f>IF('positionnement modules'!H31=1,"M",IF('positionnement modules'!H31="V","V",""))</f>
        <v/>
      </c>
      <c r="I31" s="12" t="str">
        <f>IF('positionnement modules'!I31=1,"M",IF('positionnement modules'!I31="V","V",""))</f>
        <v/>
      </c>
      <c r="J31" s="12" t="str">
        <f>IF('positionnement modules'!J31=1,"M",IF('positionnement modules'!J31="V","V",""))</f>
        <v/>
      </c>
      <c r="K31" s="12" t="str">
        <f>IF('positionnement modules'!K31=1,"M",IF('positionnement modules'!K31="V","V",""))</f>
        <v/>
      </c>
      <c r="L31" s="12" t="str">
        <f>IF('positionnement modules'!L31=1,"M",IF('positionnement modules'!L31="V","V",""))</f>
        <v/>
      </c>
      <c r="M31" s="12" t="str">
        <f>IF('positionnement modules'!M31=1,"M",IF('positionnement modules'!M31="V","V",""))</f>
        <v/>
      </c>
      <c r="N31" s="12" t="str">
        <f>IF('positionnement modules'!N31=1,"M",IF('positionnement modules'!N31="V","V",""))</f>
        <v/>
      </c>
      <c r="O31" s="12" t="str">
        <f>IF('positionnement modules'!O31=1,"M",IF('positionnement modules'!O31="V","V",""))</f>
        <v/>
      </c>
      <c r="P31" s="12" t="str">
        <f>IF('positionnement modules'!P31=1,"M",IF('positionnement modules'!P31="V","V",""))</f>
        <v/>
      </c>
      <c r="Q31" s="12" t="str">
        <f>IF('positionnement modules'!Q31=1,"M",IF('positionnement modules'!Q31="V","V",""))</f>
        <v/>
      </c>
      <c r="R31" s="12" t="str">
        <f>IF('positionnement modules'!R31=1,"M",IF('positionnement modules'!R31="V","V",""))</f>
        <v/>
      </c>
      <c r="S31" s="12" t="str">
        <f>IF('positionnement modules'!S31=1,"M",IF('positionnement modules'!S31="V","V",""))</f>
        <v/>
      </c>
      <c r="T31" s="12" t="str">
        <f>IF('positionnement modules'!T31=1,"M",IF('positionnement modules'!T31="V","V",""))</f>
        <v/>
      </c>
      <c r="U31" s="12" t="str">
        <f>IF('positionnement modules'!U31=1,"M",IF('positionnement modules'!U31="V","V",""))</f>
        <v/>
      </c>
      <c r="V31" s="12" t="str">
        <f>IF('positionnement modules'!V31=1,"M",IF('positionnement modules'!V31="V","V",""))</f>
        <v/>
      </c>
      <c r="W31" s="12" t="str">
        <f>IF('positionnement modules'!W31=1,"M",IF('positionnement modules'!W31="V","V",""))</f>
        <v/>
      </c>
      <c r="X31" s="12" t="str">
        <f>IF('positionnement modules'!X31=1,"M",IF('positionnement modules'!X31="V","V",""))</f>
        <v/>
      </c>
      <c r="Y31" s="12" t="str">
        <f>IF('positionnement modules'!Y31=1,"M",IF('positionnement modules'!Y31="V","V",""))</f>
        <v/>
      </c>
      <c r="Z31" s="12" t="str">
        <f>IF('positionnement modules'!Z31=1,"M",IF('positionnement modules'!Z31="V","V",""))</f>
        <v/>
      </c>
      <c r="AA31" s="12" t="str">
        <f>IF('positionnement modules'!AA31=1,"M",IF('positionnement modules'!AA31="V","V",""))</f>
        <v/>
      </c>
      <c r="AB31" s="12" t="str">
        <f>IF('positionnement modules'!AB31=1,"M",IF('positionnement modules'!AB31="V","V",""))</f>
        <v/>
      </c>
      <c r="AC31" s="12" t="str">
        <f>IF('positionnement modules'!AC31=1,"M",IF('positionnement modules'!AC31="V","V",""))</f>
        <v/>
      </c>
      <c r="AD31" s="12" t="str">
        <f>IF('positionnement modules'!AD31=1,"M",IF('positionnement modules'!AD31="V","V",""))</f>
        <v/>
      </c>
      <c r="AE31" s="12" t="str">
        <f>IF('positionnement modules'!AE31=1,"M",IF('positionnement modules'!AE31="V","V",""))</f>
        <v/>
      </c>
      <c r="AF31" s="12" t="str">
        <f>IF('positionnement modules'!AF31=1,"M",IF('positionnement modules'!AF31="V","V",""))</f>
        <v/>
      </c>
      <c r="AG31" s="12" t="str">
        <f>IF('positionnement modules'!AG31=1,"M",IF('positionnement modules'!AG31="V","V",""))</f>
        <v/>
      </c>
      <c r="AH31" s="12" t="str">
        <f>IF('positionnement modules'!AH31=1,"M",IF('positionnement modules'!AH31="V","V",""))</f>
        <v/>
      </c>
      <c r="AI31" s="12" t="str">
        <f>IF('positionnement modules'!AI31=1,"M",IF('positionnement modules'!AI31="V","V",""))</f>
        <v/>
      </c>
      <c r="AJ31" s="12" t="str">
        <f>IF('positionnement modules'!AJ31=1,"M",IF('positionnement modules'!AJ31="V","V",""))</f>
        <v/>
      </c>
      <c r="AK31" s="12" t="str">
        <f>IF('positionnement modules'!AK31=1,"M",IF('positionnement modules'!AK31="V","V",""))</f>
        <v/>
      </c>
      <c r="AL31" s="12" t="str">
        <f>IF('positionnement modules'!AL31=1,"M",IF('positionnement modules'!AL31="V","V",""))</f>
        <v/>
      </c>
      <c r="AM31" s="12" t="str">
        <f>IF('positionnement modules'!AM31=1,"M",IF('positionnement modules'!AM31="V","V",""))</f>
        <v/>
      </c>
      <c r="AN31" s="12" t="str">
        <f>IF('positionnement modules'!AN31=1,"M",IF('positionnement modules'!AN31="V","V",""))</f>
        <v/>
      </c>
      <c r="AO31" s="12" t="str">
        <f>IF('positionnement modules'!AO31=1,"M",IF('positionnement modules'!AO31="V","V",""))</f>
        <v/>
      </c>
      <c r="AP31" s="12" t="str">
        <f>IF('positionnement modules'!AP31=1,"M",IF('positionnement modules'!AP31="V","V",""))</f>
        <v/>
      </c>
      <c r="AQ31" s="12" t="str">
        <f>IF('positionnement modules'!AQ31=1,"M",IF('positionnement modules'!AQ31="V","V",""))</f>
        <v/>
      </c>
      <c r="AR31" s="12" t="str">
        <f>IF('positionnement modules'!AR31=1,"M",IF('positionnement modules'!AR31="V","V",""))</f>
        <v/>
      </c>
      <c r="AS31" s="12" t="str">
        <f>IF('positionnement modules'!AS31=1,"M",IF('positionnement modules'!AS31="V","V",""))</f>
        <v/>
      </c>
      <c r="AT31" s="12" t="str">
        <f>IF('positionnement modules'!AT31=1,"M",IF('positionnement modules'!AT31="V","V",""))</f>
        <v/>
      </c>
      <c r="AU31" s="12" t="str">
        <f>IF('positionnement modules'!AU31=1,"M",IF('positionnement modules'!AU31="V","V",""))</f>
        <v/>
      </c>
      <c r="AV31" s="12" t="str">
        <f>IF('positionnement modules'!AV31=1,"M",IF('positionnement modules'!AV31="V","V",""))</f>
        <v/>
      </c>
      <c r="AW31" s="12" t="str">
        <f>IF('positionnement modules'!AW31=1,"M",IF('positionnement modules'!AW31="V","V",""))</f>
        <v/>
      </c>
      <c r="AX31" s="12" t="str">
        <f>IF('positionnement modules'!AX31=1,"M",IF('positionnement modules'!AX31="V","V",""))</f>
        <v/>
      </c>
      <c r="AY31" s="12" t="str">
        <f>IF('positionnement modules'!AY31=1,"M",IF('positionnement modules'!AY31="V","V",""))</f>
        <v/>
      </c>
      <c r="AZ31" s="12" t="str">
        <f>IF('positionnement modules'!AZ31=1,"M",IF('positionnement modules'!AZ31="V","V",""))</f>
        <v/>
      </c>
      <c r="BA31" s="12" t="str">
        <f>IF('positionnement modules'!BA31=1,"M",IF('positionnement modules'!BA31="V","V",""))</f>
        <v/>
      </c>
      <c r="BB31" s="12" t="str">
        <f>IF('positionnement modules'!BB31=1,"M",IF('positionnement modules'!BB31="V","V",""))</f>
        <v/>
      </c>
      <c r="BC31" s="12" t="str">
        <f>IF('positionnement modules'!BC31=1,"M",IF('positionnement modules'!BC31="V","V",""))</f>
        <v/>
      </c>
      <c r="BD31" s="12" t="str">
        <f>IF('positionnement modules'!BD31=1,"M",IF('positionnement modules'!BD31="V","V",""))</f>
        <v/>
      </c>
      <c r="BE31" s="12" t="str">
        <f>IF('positionnement modules'!BE31=1,"M",IF('positionnement modules'!BE31="V","V",""))</f>
        <v/>
      </c>
      <c r="BF31" s="12" t="str">
        <f>IF('positionnement modules'!BF31=1,"M",IF('positionnement modules'!BF31="V","V",""))</f>
        <v/>
      </c>
      <c r="BG31" s="12" t="str">
        <f>IF('positionnement modules'!BG31=1,"M",IF('positionnement modules'!BG31="V","V",""))</f>
        <v/>
      </c>
      <c r="BH31" s="12" t="str">
        <f>IF('positionnement modules'!BH31=1,"M",IF('positionnement modules'!BH31="V","V",""))</f>
        <v/>
      </c>
      <c r="BI31" s="12" t="str">
        <f>IF('positionnement modules'!BI31=1,"M",IF('positionnement modules'!BI31="V","V",""))</f>
        <v/>
      </c>
      <c r="BJ31" s="12" t="str">
        <f>IF('positionnement modules'!BJ31=1,"M",IF('positionnement modules'!BJ31="V","V",""))</f>
        <v/>
      </c>
      <c r="BK31" s="12" t="str">
        <f>IF('positionnement modules'!BK31=1,"M",IF('positionnement modules'!BK31="V","V",""))</f>
        <v/>
      </c>
      <c r="BL31" s="12" t="str">
        <f>IF('positionnement modules'!BL31=1,"M",IF('positionnement modules'!BL31="V","V",""))</f>
        <v/>
      </c>
      <c r="BM31" s="12" t="str">
        <f>IF('positionnement modules'!BM31=1,"M",IF('positionnement modules'!BM31="V","V",""))</f>
        <v/>
      </c>
      <c r="BN31" s="12" t="str">
        <f>IF('positionnement modules'!BN31=1,"M",IF('positionnement modules'!BN31="V","V",""))</f>
        <v/>
      </c>
      <c r="BO31" s="12" t="str">
        <f>IF('positionnement modules'!BO31=1,"M",IF('positionnement modules'!BO31="V","V",""))</f>
        <v/>
      </c>
      <c r="BP31" s="12" t="str">
        <f>IF('positionnement modules'!BP31=1,"M",IF('positionnement modules'!BP31="V","V",""))</f>
        <v/>
      </c>
      <c r="BQ31" s="12" t="str">
        <f>IF('positionnement modules'!BQ31=1,"M",IF('positionnement modules'!BQ31="V","V",""))</f>
        <v/>
      </c>
      <c r="BR31" s="12" t="str">
        <f>IF('positionnement modules'!BR31=1,"M",IF('positionnement modules'!BR31="V","V",""))</f>
        <v/>
      </c>
      <c r="BS31" s="12" t="str">
        <f>IF('positionnement modules'!BS31=1,"M",IF('positionnement modules'!BS31="V","V",""))</f>
        <v/>
      </c>
      <c r="BT31" s="12" t="str">
        <f>IF('positionnement modules'!BT31=1,"M",IF('positionnement modules'!BT31="V","V",""))</f>
        <v/>
      </c>
      <c r="BU31" s="12" t="str">
        <f>IF('positionnement modules'!BU31=1,"M",IF('positionnement modules'!BU31="V","V",""))</f>
        <v/>
      </c>
      <c r="BV31" s="12" t="str">
        <f>IF('positionnement modules'!BV31=1,"M",IF('positionnement modules'!BV31="V","V",""))</f>
        <v/>
      </c>
      <c r="BW31" s="12" t="str">
        <f>IF('positionnement modules'!BW31=1,"M",IF('positionnement modules'!BW31="V","V",""))</f>
        <v/>
      </c>
      <c r="BX31" s="12" t="str">
        <f>IF('positionnement modules'!BX31=1,"M",IF('positionnement modules'!BX31="V","V",""))</f>
        <v/>
      </c>
      <c r="BY31" s="12" t="str">
        <f>IF('positionnement modules'!BY31=1,"M",IF('positionnement modules'!BY31="V","V",""))</f>
        <v/>
      </c>
      <c r="BZ31" s="12" t="str">
        <f>IF('positionnement modules'!BZ31=1,"M",IF('positionnement modules'!BZ31="V","V",""))</f>
        <v/>
      </c>
      <c r="CA31" s="12" t="str">
        <f>IF('positionnement modules'!CA31=1,"M",IF('positionnement modules'!CA31="V","V",""))</f>
        <v/>
      </c>
      <c r="CB31" s="12" t="str">
        <f>IF('positionnement modules'!CB31=1,"M",IF('positionnement modules'!CB31="V","V",""))</f>
        <v/>
      </c>
      <c r="CC31" s="12" t="str">
        <f>IF('positionnement modules'!CC31=1,"M",IF('positionnement modules'!CC31="V","V",""))</f>
        <v/>
      </c>
      <c r="CD31" s="12" t="str">
        <f>IF('positionnement modules'!CD31=1,"M",IF('positionnement modules'!CD31="V","V",""))</f>
        <v/>
      </c>
      <c r="CE31" s="12" t="str">
        <f>IF('positionnement modules'!CE31=1,"M",IF('positionnement modules'!CE31="V","V",""))</f>
        <v/>
      </c>
      <c r="CF31" s="12" t="str">
        <f>IF('positionnement modules'!CF31=1,"M",IF('positionnement modules'!CF31="V","V",""))</f>
        <v/>
      </c>
      <c r="CG31" s="12" t="str">
        <f>IF('positionnement modules'!CG31=1,"M",IF('positionnement modules'!CG31="V","V",""))</f>
        <v/>
      </c>
      <c r="CH31" s="12" t="str">
        <f>IF('positionnement modules'!CH31=1,"M",IF('positionnement modules'!CH31="V","V",""))</f>
        <v/>
      </c>
      <c r="CI31" s="12" t="str">
        <f>IF('positionnement modules'!CI31=1,"M",IF('positionnement modules'!CI31="V","V",""))</f>
        <v/>
      </c>
      <c r="CJ31" s="12" t="str">
        <f>IF('positionnement modules'!CJ31=1,"M",IF('positionnement modules'!CJ31="V","V",""))</f>
        <v/>
      </c>
      <c r="CK31" s="12" t="str">
        <f>IF('positionnement modules'!CK31=1,"M",IF('positionnement modules'!CK31="V","V",""))</f>
        <v/>
      </c>
      <c r="CL31" s="12" t="str">
        <f>IF('positionnement modules'!CL31=1,"M",IF('positionnement modules'!CL31="V","V",""))</f>
        <v/>
      </c>
      <c r="CM31" s="12" t="str">
        <f>IF('positionnement modules'!CM31=1,"M",IF('positionnement modules'!CM31="V","V",""))</f>
        <v/>
      </c>
      <c r="CN31" s="12" t="str">
        <f>IF('positionnement modules'!CN31=1,"M",IF('positionnement modules'!CN31="V","V",""))</f>
        <v/>
      </c>
      <c r="CO31" s="12" t="str">
        <f>IF('positionnement modules'!CO31=1,"M",IF('positionnement modules'!CO31="V","V",""))</f>
        <v/>
      </c>
      <c r="CP31" s="12" t="str">
        <f>IF('positionnement modules'!CP31=1,"M",IF('positionnement modules'!CP31="V","V",""))</f>
        <v/>
      </c>
      <c r="CQ31" s="12" t="str">
        <f>IF('positionnement modules'!CQ31=1,"M",IF('positionnement modules'!CQ31="V","V",""))</f>
        <v/>
      </c>
      <c r="CR31" s="12" t="str">
        <f>IF('positionnement modules'!CR31=1,"M",IF('positionnement modules'!CR31="V","V",""))</f>
        <v/>
      </c>
      <c r="CS31" s="12" t="str">
        <f>IF('positionnement modules'!CS31=1,"M",IF('positionnement modules'!CS31="V","V",""))</f>
        <v/>
      </c>
      <c r="CT31" s="12" t="str">
        <f>IF('positionnement modules'!CT31=1,"M",IF('positionnement modules'!CT31="V","V",""))</f>
        <v/>
      </c>
      <c r="CU31" s="12" t="str">
        <f>IF('positionnement modules'!CU31=1,"M",IF('positionnement modules'!CU31="V","V",""))</f>
        <v/>
      </c>
      <c r="CV31" s="12" t="str">
        <f>IF('positionnement modules'!CV31=1,"M",IF('positionnement modules'!CV31="V","V",""))</f>
        <v/>
      </c>
      <c r="CW31" s="12" t="str">
        <f>IF('positionnement modules'!CW31=1,"M",IF('positionnement modules'!CW31="V","V",""))</f>
        <v/>
      </c>
      <c r="CX31" s="58" t="str">
        <f>IF('positionnement modules'!CX31=1,"M",IF('positionnement modules'!CX31="V","V",""))</f>
        <v/>
      </c>
      <c r="CY31" s="5" t="str">
        <f>IF('positionnement modules'!CY31=1,"M",IF('positionnement modules'!CY31="V","V",""))</f>
        <v/>
      </c>
      <c r="CZ31">
        <f t="shared" si="9"/>
        <v>0</v>
      </c>
    </row>
    <row r="32" spans="2:104" ht="21" customHeight="1" x14ac:dyDescent="0.35">
      <c r="B32" s="4" t="str">
        <f>IF('positionnement modules'!B32=1,"M",IF('positionnement modules'!B32="V","V",""))</f>
        <v/>
      </c>
      <c r="C32" s="57" t="str">
        <f>IF('positionnement modules'!C32=1,"M",IF('positionnement modules'!C32="V","V",""))</f>
        <v/>
      </c>
      <c r="D32" s="12" t="str">
        <f>IF('positionnement modules'!D32=1,"M",IF('positionnement modules'!D32="V","V",""))</f>
        <v/>
      </c>
      <c r="E32" s="12" t="str">
        <f>IF('positionnement modules'!E32=1,"M",IF('positionnement modules'!E32="V","V",""))</f>
        <v/>
      </c>
      <c r="F32" s="12" t="str">
        <f>IF('positionnement modules'!F32=1,"M",IF('positionnement modules'!F32="V","V",""))</f>
        <v/>
      </c>
      <c r="G32" s="12" t="str">
        <f>IF('positionnement modules'!G32=1,"M",IF('positionnement modules'!G32="V","V",""))</f>
        <v/>
      </c>
      <c r="H32" s="12" t="str">
        <f>IF('positionnement modules'!H32=1,"M",IF('positionnement modules'!H32="V","V",""))</f>
        <v/>
      </c>
      <c r="I32" s="12" t="str">
        <f>IF('positionnement modules'!I32=1,"M",IF('positionnement modules'!I32="V","V",""))</f>
        <v/>
      </c>
      <c r="J32" s="12" t="str">
        <f>IF('positionnement modules'!J32=1,"M",IF('positionnement modules'!J32="V","V",""))</f>
        <v/>
      </c>
      <c r="K32" s="12" t="str">
        <f>IF('positionnement modules'!K32=1,"M",IF('positionnement modules'!K32="V","V",""))</f>
        <v/>
      </c>
      <c r="L32" s="12" t="str">
        <f>IF('positionnement modules'!L32=1,"M",IF('positionnement modules'!L32="V","V",""))</f>
        <v/>
      </c>
      <c r="M32" s="12" t="str">
        <f>IF('positionnement modules'!M32=1,"M",IF('positionnement modules'!M32="V","V",""))</f>
        <v/>
      </c>
      <c r="N32" s="12" t="str">
        <f>IF('positionnement modules'!N32=1,"M",IF('positionnement modules'!N32="V","V",""))</f>
        <v/>
      </c>
      <c r="O32" s="12" t="str">
        <f>IF('positionnement modules'!O32=1,"M",IF('positionnement modules'!O32="V","V",""))</f>
        <v/>
      </c>
      <c r="P32" s="12" t="str">
        <f>IF('positionnement modules'!P32=1,"M",IF('positionnement modules'!P32="V","V",""))</f>
        <v/>
      </c>
      <c r="Q32" s="12" t="str">
        <f>IF('positionnement modules'!Q32=1,"M",IF('positionnement modules'!Q32="V","V",""))</f>
        <v/>
      </c>
      <c r="R32" s="12" t="str">
        <f>IF('positionnement modules'!R32=1,"M",IF('positionnement modules'!R32="V","V",""))</f>
        <v/>
      </c>
      <c r="S32" s="12" t="str">
        <f>IF('positionnement modules'!S32=1,"M",IF('positionnement modules'!S32="V","V",""))</f>
        <v/>
      </c>
      <c r="T32" s="12" t="str">
        <f>IF('positionnement modules'!T32=1,"M",IF('positionnement modules'!T32="V","V",""))</f>
        <v/>
      </c>
      <c r="U32" s="12" t="str">
        <f>IF('positionnement modules'!U32=1,"M",IF('positionnement modules'!U32="V","V",""))</f>
        <v/>
      </c>
      <c r="V32" s="12" t="str">
        <f>IF('positionnement modules'!V32=1,"M",IF('positionnement modules'!V32="V","V",""))</f>
        <v/>
      </c>
      <c r="W32" s="12" t="str">
        <f>IF('positionnement modules'!W32=1,"M",IF('positionnement modules'!W32="V","V",""))</f>
        <v/>
      </c>
      <c r="X32" s="12" t="str">
        <f>IF('positionnement modules'!X32=1,"M",IF('positionnement modules'!X32="V","V",""))</f>
        <v/>
      </c>
      <c r="Y32" s="12" t="str">
        <f>IF('positionnement modules'!Y32=1,"M",IF('positionnement modules'!Y32="V","V",""))</f>
        <v/>
      </c>
      <c r="Z32" s="12" t="str">
        <f>IF('positionnement modules'!Z32=1,"M",IF('positionnement modules'!Z32="V","V",""))</f>
        <v/>
      </c>
      <c r="AA32" s="12" t="str">
        <f>IF('positionnement modules'!AA32=1,"M",IF('positionnement modules'!AA32="V","V",""))</f>
        <v/>
      </c>
      <c r="AB32" s="12" t="str">
        <f>IF('positionnement modules'!AB32=1,"M",IF('positionnement modules'!AB32="V","V",""))</f>
        <v/>
      </c>
      <c r="AC32" s="12" t="str">
        <f>IF('positionnement modules'!AC32=1,"M",IF('positionnement modules'!AC32="V","V",""))</f>
        <v/>
      </c>
      <c r="AD32" s="12" t="str">
        <f>IF('positionnement modules'!AD32=1,"M",IF('positionnement modules'!AD32="V","V",""))</f>
        <v/>
      </c>
      <c r="AE32" s="12" t="str">
        <f>IF('positionnement modules'!AE32=1,"M",IF('positionnement modules'!AE32="V","V",""))</f>
        <v/>
      </c>
      <c r="AF32" s="12" t="str">
        <f>IF('positionnement modules'!AF32=1,"M",IF('positionnement modules'!AF32="V","V",""))</f>
        <v/>
      </c>
      <c r="AG32" s="12" t="str">
        <f>IF('positionnement modules'!AG32=1,"M",IF('positionnement modules'!AG32="V","V",""))</f>
        <v/>
      </c>
      <c r="AH32" s="12" t="str">
        <f>IF('positionnement modules'!AH32=1,"M",IF('positionnement modules'!AH32="V","V",""))</f>
        <v/>
      </c>
      <c r="AI32" s="12" t="str">
        <f>IF('positionnement modules'!AI32=1,"M",IF('positionnement modules'!AI32="V","V",""))</f>
        <v/>
      </c>
      <c r="AJ32" s="12" t="str">
        <f>IF('positionnement modules'!AJ32=1,"M",IF('positionnement modules'!AJ32="V","V",""))</f>
        <v/>
      </c>
      <c r="AK32" s="12" t="str">
        <f>IF('positionnement modules'!AK32=1,"M",IF('positionnement modules'!AK32="V","V",""))</f>
        <v/>
      </c>
      <c r="AL32" s="12" t="str">
        <f>IF('positionnement modules'!AL32=1,"M",IF('positionnement modules'!AL32="V","V",""))</f>
        <v/>
      </c>
      <c r="AM32" s="12" t="str">
        <f>IF('positionnement modules'!AM32=1,"M",IF('positionnement modules'!AM32="V","V",""))</f>
        <v/>
      </c>
      <c r="AN32" s="12" t="str">
        <f>IF('positionnement modules'!AN32=1,"M",IF('positionnement modules'!AN32="V","V",""))</f>
        <v/>
      </c>
      <c r="AO32" s="12" t="str">
        <f>IF('positionnement modules'!AO32=1,"M",IF('positionnement modules'!AO32="V","V",""))</f>
        <v/>
      </c>
      <c r="AP32" s="12" t="str">
        <f>IF('positionnement modules'!AP32=1,"M",IF('positionnement modules'!AP32="V","V",""))</f>
        <v/>
      </c>
      <c r="AQ32" s="12" t="str">
        <f>IF('positionnement modules'!AQ32=1,"M",IF('positionnement modules'!AQ32="V","V",""))</f>
        <v/>
      </c>
      <c r="AR32" s="12" t="str">
        <f>IF('positionnement modules'!AR32=1,"M",IF('positionnement modules'!AR32="V","V",""))</f>
        <v/>
      </c>
      <c r="AS32" s="12" t="str">
        <f>IF('positionnement modules'!AS32=1,"M",IF('positionnement modules'!AS32="V","V",""))</f>
        <v/>
      </c>
      <c r="AT32" s="12" t="str">
        <f>IF('positionnement modules'!AT32=1,"M",IF('positionnement modules'!AT32="V","V",""))</f>
        <v/>
      </c>
      <c r="AU32" s="12" t="str">
        <f>IF('positionnement modules'!AU32=1,"M",IF('positionnement modules'!AU32="V","V",""))</f>
        <v/>
      </c>
      <c r="AV32" s="12" t="str">
        <f>IF('positionnement modules'!AV32=1,"M",IF('positionnement modules'!AV32="V","V",""))</f>
        <v/>
      </c>
      <c r="AW32" s="12" t="str">
        <f>IF('positionnement modules'!AW32=1,"M",IF('positionnement modules'!AW32="V","V",""))</f>
        <v/>
      </c>
      <c r="AX32" s="12" t="str">
        <f>IF('positionnement modules'!AX32=1,"M",IF('positionnement modules'!AX32="V","V",""))</f>
        <v/>
      </c>
      <c r="AY32" s="12" t="str">
        <f>IF('positionnement modules'!AY32=1,"M",IF('positionnement modules'!AY32="V","V",""))</f>
        <v/>
      </c>
      <c r="AZ32" s="12" t="str">
        <f>IF('positionnement modules'!AZ32=1,"M",IF('positionnement modules'!AZ32="V","V",""))</f>
        <v/>
      </c>
      <c r="BA32" s="12" t="str">
        <f>IF('positionnement modules'!BA32=1,"M",IF('positionnement modules'!BA32="V","V",""))</f>
        <v/>
      </c>
      <c r="BB32" s="12" t="str">
        <f>IF('positionnement modules'!BB32=1,"M",IF('positionnement modules'!BB32="V","V",""))</f>
        <v/>
      </c>
      <c r="BC32" s="12" t="str">
        <f>IF('positionnement modules'!BC32=1,"M",IF('positionnement modules'!BC32="V","V",""))</f>
        <v/>
      </c>
      <c r="BD32" s="12" t="str">
        <f>IF('positionnement modules'!BD32=1,"M",IF('positionnement modules'!BD32="V","V",""))</f>
        <v/>
      </c>
      <c r="BE32" s="12" t="str">
        <f>IF('positionnement modules'!BE32=1,"M",IF('positionnement modules'!BE32="V","V",""))</f>
        <v/>
      </c>
      <c r="BF32" s="12" t="str">
        <f>IF('positionnement modules'!BF32=1,"M",IF('positionnement modules'!BF32="V","V",""))</f>
        <v/>
      </c>
      <c r="BG32" s="12" t="str">
        <f>IF('positionnement modules'!BG32=1,"M",IF('positionnement modules'!BG32="V","V",""))</f>
        <v/>
      </c>
      <c r="BH32" s="12" t="str">
        <f>IF('positionnement modules'!BH32=1,"M",IF('positionnement modules'!BH32="V","V",""))</f>
        <v/>
      </c>
      <c r="BI32" s="12" t="str">
        <f>IF('positionnement modules'!BI32=1,"M",IF('positionnement modules'!BI32="V","V",""))</f>
        <v/>
      </c>
      <c r="BJ32" s="12" t="str">
        <f>IF('positionnement modules'!BJ32=1,"M",IF('positionnement modules'!BJ32="V","V",""))</f>
        <v/>
      </c>
      <c r="BK32" s="12" t="str">
        <f>IF('positionnement modules'!BK32=1,"M",IF('positionnement modules'!BK32="V","V",""))</f>
        <v/>
      </c>
      <c r="BL32" s="12" t="str">
        <f>IF('positionnement modules'!BL32=1,"M",IF('positionnement modules'!BL32="V","V",""))</f>
        <v/>
      </c>
      <c r="BM32" s="12" t="str">
        <f>IF('positionnement modules'!BM32=1,"M",IF('positionnement modules'!BM32="V","V",""))</f>
        <v/>
      </c>
      <c r="BN32" s="12" t="str">
        <f>IF('positionnement modules'!BN32=1,"M",IF('positionnement modules'!BN32="V","V",""))</f>
        <v/>
      </c>
      <c r="BO32" s="12" t="str">
        <f>IF('positionnement modules'!BO32=1,"M",IF('positionnement modules'!BO32="V","V",""))</f>
        <v/>
      </c>
      <c r="BP32" s="12" t="str">
        <f>IF('positionnement modules'!BP32=1,"M",IF('positionnement modules'!BP32="V","V",""))</f>
        <v/>
      </c>
      <c r="BQ32" s="12" t="str">
        <f>IF('positionnement modules'!BQ32=1,"M",IF('positionnement modules'!BQ32="V","V",""))</f>
        <v/>
      </c>
      <c r="BR32" s="12" t="str">
        <f>IF('positionnement modules'!BR32=1,"M",IF('positionnement modules'!BR32="V","V",""))</f>
        <v/>
      </c>
      <c r="BS32" s="12" t="str">
        <f>IF('positionnement modules'!BS32=1,"M",IF('positionnement modules'!BS32="V","V",""))</f>
        <v/>
      </c>
      <c r="BT32" s="12" t="str">
        <f>IF('positionnement modules'!BT32=1,"M",IF('positionnement modules'!BT32="V","V",""))</f>
        <v/>
      </c>
      <c r="BU32" s="12" t="str">
        <f>IF('positionnement modules'!BU32=1,"M",IF('positionnement modules'!BU32="V","V",""))</f>
        <v/>
      </c>
      <c r="BV32" s="12" t="str">
        <f>IF('positionnement modules'!BV32=1,"M",IF('positionnement modules'!BV32="V","V",""))</f>
        <v/>
      </c>
      <c r="BW32" s="12" t="str">
        <f>IF('positionnement modules'!BW32=1,"M",IF('positionnement modules'!BW32="V","V",""))</f>
        <v/>
      </c>
      <c r="BX32" s="12" t="str">
        <f>IF('positionnement modules'!BX32=1,"M",IF('positionnement modules'!BX32="V","V",""))</f>
        <v/>
      </c>
      <c r="BY32" s="12" t="str">
        <f>IF('positionnement modules'!BY32=1,"M",IF('positionnement modules'!BY32="V","V",""))</f>
        <v/>
      </c>
      <c r="BZ32" s="12" t="str">
        <f>IF('positionnement modules'!BZ32=1,"M",IF('positionnement modules'!BZ32="V","V",""))</f>
        <v/>
      </c>
      <c r="CA32" s="12" t="str">
        <f>IF('positionnement modules'!CA32=1,"M",IF('positionnement modules'!CA32="V","V",""))</f>
        <v/>
      </c>
      <c r="CB32" s="12" t="str">
        <f>IF('positionnement modules'!CB32=1,"M",IF('positionnement modules'!CB32="V","V",""))</f>
        <v/>
      </c>
      <c r="CC32" s="12" t="str">
        <f>IF('positionnement modules'!CC32=1,"M",IF('positionnement modules'!CC32="V","V",""))</f>
        <v/>
      </c>
      <c r="CD32" s="12" t="str">
        <f>IF('positionnement modules'!CD32=1,"M",IF('positionnement modules'!CD32="V","V",""))</f>
        <v/>
      </c>
      <c r="CE32" s="12" t="str">
        <f>IF('positionnement modules'!CE32=1,"M",IF('positionnement modules'!CE32="V","V",""))</f>
        <v/>
      </c>
      <c r="CF32" s="12" t="str">
        <f>IF('positionnement modules'!CF32=1,"M",IF('positionnement modules'!CF32="V","V",""))</f>
        <v/>
      </c>
      <c r="CG32" s="12" t="str">
        <f>IF('positionnement modules'!CG32=1,"M",IF('positionnement modules'!CG32="V","V",""))</f>
        <v/>
      </c>
      <c r="CH32" s="12" t="str">
        <f>IF('positionnement modules'!CH32=1,"M",IF('positionnement modules'!CH32="V","V",""))</f>
        <v/>
      </c>
      <c r="CI32" s="12" t="str">
        <f>IF('positionnement modules'!CI32=1,"M",IF('positionnement modules'!CI32="V","V",""))</f>
        <v/>
      </c>
      <c r="CJ32" s="12" t="str">
        <f>IF('positionnement modules'!CJ32=1,"M",IF('positionnement modules'!CJ32="V","V",""))</f>
        <v/>
      </c>
      <c r="CK32" s="12" t="str">
        <f>IF('positionnement modules'!CK32=1,"M",IF('positionnement modules'!CK32="V","V",""))</f>
        <v/>
      </c>
      <c r="CL32" s="12" t="str">
        <f>IF('positionnement modules'!CL32=1,"M",IF('positionnement modules'!CL32="V","V",""))</f>
        <v/>
      </c>
      <c r="CM32" s="12" t="str">
        <f>IF('positionnement modules'!CM32=1,"M",IF('positionnement modules'!CM32="V","V",""))</f>
        <v/>
      </c>
      <c r="CN32" s="12" t="str">
        <f>IF('positionnement modules'!CN32=1,"M",IF('positionnement modules'!CN32="V","V",""))</f>
        <v/>
      </c>
      <c r="CO32" s="12" t="str">
        <f>IF('positionnement modules'!CO32=1,"M",IF('positionnement modules'!CO32="V","V",""))</f>
        <v/>
      </c>
      <c r="CP32" s="12" t="str">
        <f>IF('positionnement modules'!CP32=1,"M",IF('positionnement modules'!CP32="V","V",""))</f>
        <v/>
      </c>
      <c r="CQ32" s="12" t="str">
        <f>IF('positionnement modules'!CQ32=1,"M",IF('positionnement modules'!CQ32="V","V",""))</f>
        <v/>
      </c>
      <c r="CR32" s="12" t="str">
        <f>IF('positionnement modules'!CR32=1,"M",IF('positionnement modules'!CR32="V","V",""))</f>
        <v/>
      </c>
      <c r="CS32" s="12" t="str">
        <f>IF('positionnement modules'!CS32=1,"M",IF('positionnement modules'!CS32="V","V",""))</f>
        <v/>
      </c>
      <c r="CT32" s="12" t="str">
        <f>IF('positionnement modules'!CT32=1,"M",IF('positionnement modules'!CT32="V","V",""))</f>
        <v/>
      </c>
      <c r="CU32" s="12" t="str">
        <f>IF('positionnement modules'!CU32=1,"M",IF('positionnement modules'!CU32="V","V",""))</f>
        <v/>
      </c>
      <c r="CV32" s="12" t="str">
        <f>IF('positionnement modules'!CV32=1,"M",IF('positionnement modules'!CV32="V","V",""))</f>
        <v/>
      </c>
      <c r="CW32" s="12" t="str">
        <f>IF('positionnement modules'!CW32=1,"M",IF('positionnement modules'!CW32="V","V",""))</f>
        <v/>
      </c>
      <c r="CX32" s="58" t="str">
        <f>IF('positionnement modules'!CX32=1,"M",IF('positionnement modules'!CX32="V","V",""))</f>
        <v/>
      </c>
      <c r="CY32" s="5" t="str">
        <f>IF('positionnement modules'!CY32=1,"M",IF('positionnement modules'!CY32="V","V",""))</f>
        <v/>
      </c>
      <c r="CZ32">
        <f t="shared" si="8"/>
        <v>0</v>
      </c>
    </row>
    <row r="33" spans="2:104" ht="21" customHeight="1" x14ac:dyDescent="0.35">
      <c r="B33" s="4" t="str">
        <f>IF('positionnement modules'!B33=1,"M",IF('positionnement modules'!B33="V","V",""))</f>
        <v/>
      </c>
      <c r="C33" s="57" t="str">
        <f>IF('positionnement modules'!C33=1,"M",IF('positionnement modules'!C33="V","V",""))</f>
        <v/>
      </c>
      <c r="D33" s="12" t="str">
        <f>IF('positionnement modules'!D33=1,"M",IF('positionnement modules'!D33="V","V",""))</f>
        <v/>
      </c>
      <c r="E33" s="12" t="str">
        <f>IF('positionnement modules'!E33=1,"M",IF('positionnement modules'!E33="V","V",""))</f>
        <v/>
      </c>
      <c r="F33" s="12" t="str">
        <f>IF('positionnement modules'!F33=1,"M",IF('positionnement modules'!F33="V","V",""))</f>
        <v/>
      </c>
      <c r="G33" s="12" t="str">
        <f>IF('positionnement modules'!G33=1,"M",IF('positionnement modules'!G33="V","V",""))</f>
        <v/>
      </c>
      <c r="H33" s="12" t="str">
        <f>IF('positionnement modules'!H33=1,"M",IF('positionnement modules'!H33="V","V",""))</f>
        <v/>
      </c>
      <c r="I33" s="12" t="str">
        <f>IF('positionnement modules'!I33=1,"M",IF('positionnement modules'!I33="V","V",""))</f>
        <v/>
      </c>
      <c r="J33" s="12" t="str">
        <f>IF('positionnement modules'!J33=1,"M",IF('positionnement modules'!J33="V","V",""))</f>
        <v/>
      </c>
      <c r="K33" s="12" t="str">
        <f>IF('positionnement modules'!K33=1,"M",IF('positionnement modules'!K33="V","V",""))</f>
        <v/>
      </c>
      <c r="L33" s="12" t="str">
        <f>IF('positionnement modules'!L33=1,"M",IF('positionnement modules'!L33="V","V",""))</f>
        <v/>
      </c>
      <c r="M33" s="12" t="str">
        <f>IF('positionnement modules'!M33=1,"M",IF('positionnement modules'!M33="V","V",""))</f>
        <v/>
      </c>
      <c r="N33" s="12" t="str">
        <f>IF('positionnement modules'!N33=1,"M",IF('positionnement modules'!N33="V","V",""))</f>
        <v/>
      </c>
      <c r="O33" s="12" t="str">
        <f>IF('positionnement modules'!O33=1,"M",IF('positionnement modules'!O33="V","V",""))</f>
        <v/>
      </c>
      <c r="P33" s="12" t="str">
        <f>IF('positionnement modules'!P33=1,"M",IF('positionnement modules'!P33="V","V",""))</f>
        <v/>
      </c>
      <c r="Q33" s="12" t="str">
        <f>IF('positionnement modules'!Q33=1,"M",IF('positionnement modules'!Q33="V","V",""))</f>
        <v/>
      </c>
      <c r="R33" s="12" t="str">
        <f>IF('positionnement modules'!R33=1,"M",IF('positionnement modules'!R33="V","V",""))</f>
        <v/>
      </c>
      <c r="S33" s="12" t="str">
        <f>IF('positionnement modules'!S33=1,"M",IF('positionnement modules'!S33="V","V",""))</f>
        <v/>
      </c>
      <c r="T33" s="12" t="str">
        <f>IF('positionnement modules'!T33=1,"M",IF('positionnement modules'!T33="V","V",""))</f>
        <v/>
      </c>
      <c r="U33" s="12" t="str">
        <f>IF('positionnement modules'!U33=1,"M",IF('positionnement modules'!U33="V","V",""))</f>
        <v/>
      </c>
      <c r="V33" s="12" t="str">
        <f>IF('positionnement modules'!V33=1,"M",IF('positionnement modules'!V33="V","V",""))</f>
        <v/>
      </c>
      <c r="W33" s="12" t="str">
        <f>IF('positionnement modules'!W33=1,"M",IF('positionnement modules'!W33="V","V",""))</f>
        <v/>
      </c>
      <c r="X33" s="12" t="str">
        <f>IF('positionnement modules'!X33=1,"M",IF('positionnement modules'!X33="V","V",""))</f>
        <v/>
      </c>
      <c r="Y33" s="12" t="str">
        <f>IF('positionnement modules'!Y33=1,"M",IF('positionnement modules'!Y33="V","V",""))</f>
        <v/>
      </c>
      <c r="Z33" s="12" t="str">
        <f>IF('positionnement modules'!Z33=1,"M",IF('positionnement modules'!Z33="V","V",""))</f>
        <v/>
      </c>
      <c r="AA33" s="12" t="str">
        <f>IF('positionnement modules'!AA33=1,"M",IF('positionnement modules'!AA33="V","V",""))</f>
        <v/>
      </c>
      <c r="AB33" s="12" t="str">
        <f>IF('positionnement modules'!AB33=1,"M",IF('positionnement modules'!AB33="V","V",""))</f>
        <v/>
      </c>
      <c r="AC33" s="12" t="str">
        <f>IF('positionnement modules'!AC33=1,"M",IF('positionnement modules'!AC33="V","V",""))</f>
        <v/>
      </c>
      <c r="AD33" s="12" t="str">
        <f>IF('positionnement modules'!AD33=1,"M",IF('positionnement modules'!AD33="V","V",""))</f>
        <v/>
      </c>
      <c r="AE33" s="12" t="str">
        <f>IF('positionnement modules'!AE33=1,"M",IF('positionnement modules'!AE33="V","V",""))</f>
        <v/>
      </c>
      <c r="AF33" s="12" t="str">
        <f>IF('positionnement modules'!AF33=1,"M",IF('positionnement modules'!AF33="V","V",""))</f>
        <v/>
      </c>
      <c r="AG33" s="12" t="str">
        <f>IF('positionnement modules'!AG33=1,"M",IF('positionnement modules'!AG33="V","V",""))</f>
        <v/>
      </c>
      <c r="AH33" s="12" t="str">
        <f>IF('positionnement modules'!AH33=1,"M",IF('positionnement modules'!AH33="V","V",""))</f>
        <v/>
      </c>
      <c r="AI33" s="12" t="str">
        <f>IF('positionnement modules'!AI33=1,"M",IF('positionnement modules'!AI33="V","V",""))</f>
        <v/>
      </c>
      <c r="AJ33" s="12" t="str">
        <f>IF('positionnement modules'!AJ33=1,"M",IF('positionnement modules'!AJ33="V","V",""))</f>
        <v/>
      </c>
      <c r="AK33" s="12" t="str">
        <f>IF('positionnement modules'!AK33=1,"M",IF('positionnement modules'!AK33="V","V",""))</f>
        <v/>
      </c>
      <c r="AL33" s="12" t="str">
        <f>IF('positionnement modules'!AL33=1,"M",IF('positionnement modules'!AL33="V","V",""))</f>
        <v/>
      </c>
      <c r="AM33" s="12" t="str">
        <f>IF('positionnement modules'!AM33=1,"M",IF('positionnement modules'!AM33="V","V",""))</f>
        <v/>
      </c>
      <c r="AN33" s="12" t="str">
        <f>IF('positionnement modules'!AN33=1,"M",IF('positionnement modules'!AN33="V","V",""))</f>
        <v/>
      </c>
      <c r="AO33" s="12" t="str">
        <f>IF('positionnement modules'!AO33=1,"M",IF('positionnement modules'!AO33="V","V",""))</f>
        <v/>
      </c>
      <c r="AP33" s="12" t="str">
        <f>IF('positionnement modules'!AP33=1,"M",IF('positionnement modules'!AP33="V","V",""))</f>
        <v/>
      </c>
      <c r="AQ33" s="12" t="str">
        <f>IF('positionnement modules'!AQ33=1,"M",IF('positionnement modules'!AQ33="V","V",""))</f>
        <v/>
      </c>
      <c r="AR33" s="12" t="str">
        <f>IF('positionnement modules'!AR33=1,"M",IF('positionnement modules'!AR33="V","V",""))</f>
        <v/>
      </c>
      <c r="AS33" s="12" t="str">
        <f>IF('positionnement modules'!AS33=1,"M",IF('positionnement modules'!AS33="V","V",""))</f>
        <v/>
      </c>
      <c r="AT33" s="12" t="str">
        <f>IF('positionnement modules'!AT33=1,"M",IF('positionnement modules'!AT33="V","V",""))</f>
        <v/>
      </c>
      <c r="AU33" s="12" t="str">
        <f>IF('positionnement modules'!AU33=1,"M",IF('positionnement modules'!AU33="V","V",""))</f>
        <v/>
      </c>
      <c r="AV33" s="12" t="str">
        <f>IF('positionnement modules'!AV33=1,"M",IF('positionnement modules'!AV33="V","V",""))</f>
        <v/>
      </c>
      <c r="AW33" s="12" t="str">
        <f>IF('positionnement modules'!AW33=1,"M",IF('positionnement modules'!AW33="V","V",""))</f>
        <v/>
      </c>
      <c r="AX33" s="12" t="str">
        <f>IF('positionnement modules'!AX33=1,"M",IF('positionnement modules'!AX33="V","V",""))</f>
        <v/>
      </c>
      <c r="AY33" s="12" t="str">
        <f>IF('positionnement modules'!AY33=1,"M",IF('positionnement modules'!AY33="V","V",""))</f>
        <v/>
      </c>
      <c r="AZ33" s="12" t="str">
        <f>IF('positionnement modules'!AZ33=1,"M",IF('positionnement modules'!AZ33="V","V",""))</f>
        <v/>
      </c>
      <c r="BA33" s="12" t="str">
        <f>IF('positionnement modules'!BA33=1,"M",IF('positionnement modules'!BA33="V","V",""))</f>
        <v/>
      </c>
      <c r="BB33" s="12" t="str">
        <f>IF('positionnement modules'!BB33=1,"M",IF('positionnement modules'!BB33="V","V",""))</f>
        <v/>
      </c>
      <c r="BC33" s="12" t="str">
        <f>IF('positionnement modules'!BC33=1,"M",IF('positionnement modules'!BC33="V","V",""))</f>
        <v/>
      </c>
      <c r="BD33" s="12" t="str">
        <f>IF('positionnement modules'!BD33=1,"M",IF('positionnement modules'!BD33="V","V",""))</f>
        <v/>
      </c>
      <c r="BE33" s="12" t="str">
        <f>IF('positionnement modules'!BE33=1,"M",IF('positionnement modules'!BE33="V","V",""))</f>
        <v/>
      </c>
      <c r="BF33" s="12" t="str">
        <f>IF('positionnement modules'!BF33=1,"M",IF('positionnement modules'!BF33="V","V",""))</f>
        <v/>
      </c>
      <c r="BG33" s="12" t="str">
        <f>IF('positionnement modules'!BG33=1,"M",IF('positionnement modules'!BG33="V","V",""))</f>
        <v/>
      </c>
      <c r="BH33" s="12" t="str">
        <f>IF('positionnement modules'!BH33=1,"M",IF('positionnement modules'!BH33="V","V",""))</f>
        <v/>
      </c>
      <c r="BI33" s="12" t="str">
        <f>IF('positionnement modules'!BI33=1,"M",IF('positionnement modules'!BI33="V","V",""))</f>
        <v/>
      </c>
      <c r="BJ33" s="12" t="str">
        <f>IF('positionnement modules'!BJ33=1,"M",IF('positionnement modules'!BJ33="V","V",""))</f>
        <v/>
      </c>
      <c r="BK33" s="12" t="str">
        <f>IF('positionnement modules'!BK33=1,"M",IF('positionnement modules'!BK33="V","V",""))</f>
        <v/>
      </c>
      <c r="BL33" s="12" t="str">
        <f>IF('positionnement modules'!BL33=1,"M",IF('positionnement modules'!BL33="V","V",""))</f>
        <v/>
      </c>
      <c r="BM33" s="12" t="str">
        <f>IF('positionnement modules'!BM33=1,"M",IF('positionnement modules'!BM33="V","V",""))</f>
        <v/>
      </c>
      <c r="BN33" s="12" t="str">
        <f>IF('positionnement modules'!BN33=1,"M",IF('positionnement modules'!BN33="V","V",""))</f>
        <v/>
      </c>
      <c r="BO33" s="12" t="str">
        <f>IF('positionnement modules'!BO33=1,"M",IF('positionnement modules'!BO33="V","V",""))</f>
        <v/>
      </c>
      <c r="BP33" s="12" t="str">
        <f>IF('positionnement modules'!BP33=1,"M",IF('positionnement modules'!BP33="V","V",""))</f>
        <v/>
      </c>
      <c r="BQ33" s="12" t="str">
        <f>IF('positionnement modules'!BQ33=1,"M",IF('positionnement modules'!BQ33="V","V",""))</f>
        <v/>
      </c>
      <c r="BR33" s="12" t="str">
        <f>IF('positionnement modules'!BR33=1,"M",IF('positionnement modules'!BR33="V","V",""))</f>
        <v/>
      </c>
      <c r="BS33" s="12" t="str">
        <f>IF('positionnement modules'!BS33=1,"M",IF('positionnement modules'!BS33="V","V",""))</f>
        <v/>
      </c>
      <c r="BT33" s="12" t="str">
        <f>IF('positionnement modules'!BT33=1,"M",IF('positionnement modules'!BT33="V","V",""))</f>
        <v/>
      </c>
      <c r="BU33" s="12" t="str">
        <f>IF('positionnement modules'!BU33=1,"M",IF('positionnement modules'!BU33="V","V",""))</f>
        <v/>
      </c>
      <c r="BV33" s="12" t="str">
        <f>IF('positionnement modules'!BV33=1,"M",IF('positionnement modules'!BV33="V","V",""))</f>
        <v/>
      </c>
      <c r="BW33" s="12" t="str">
        <f>IF('positionnement modules'!BW33=1,"M",IF('positionnement modules'!BW33="V","V",""))</f>
        <v/>
      </c>
      <c r="BX33" s="12" t="str">
        <f>IF('positionnement modules'!BX33=1,"M",IF('positionnement modules'!BX33="V","V",""))</f>
        <v/>
      </c>
      <c r="BY33" s="12" t="str">
        <f>IF('positionnement modules'!BY33=1,"M",IF('positionnement modules'!BY33="V","V",""))</f>
        <v/>
      </c>
      <c r="BZ33" s="12" t="str">
        <f>IF('positionnement modules'!BZ33=1,"M",IF('positionnement modules'!BZ33="V","V",""))</f>
        <v/>
      </c>
      <c r="CA33" s="12" t="str">
        <f>IF('positionnement modules'!CA33=1,"M",IF('positionnement modules'!CA33="V","V",""))</f>
        <v/>
      </c>
      <c r="CB33" s="12" t="str">
        <f>IF('positionnement modules'!CB33=1,"M",IF('positionnement modules'!CB33="V","V",""))</f>
        <v/>
      </c>
      <c r="CC33" s="12" t="str">
        <f>IF('positionnement modules'!CC33=1,"M",IF('positionnement modules'!CC33="V","V",""))</f>
        <v/>
      </c>
      <c r="CD33" s="12" t="str">
        <f>IF('positionnement modules'!CD33=1,"M",IF('positionnement modules'!CD33="V","V",""))</f>
        <v/>
      </c>
      <c r="CE33" s="12" t="str">
        <f>IF('positionnement modules'!CE33=1,"M",IF('positionnement modules'!CE33="V","V",""))</f>
        <v/>
      </c>
      <c r="CF33" s="12" t="str">
        <f>IF('positionnement modules'!CF33=1,"M",IF('positionnement modules'!CF33="V","V",""))</f>
        <v/>
      </c>
      <c r="CG33" s="12" t="str">
        <f>IF('positionnement modules'!CG33=1,"M",IF('positionnement modules'!CG33="V","V",""))</f>
        <v/>
      </c>
      <c r="CH33" s="12" t="str">
        <f>IF('positionnement modules'!CH33=1,"M",IF('positionnement modules'!CH33="V","V",""))</f>
        <v/>
      </c>
      <c r="CI33" s="12" t="str">
        <f>IF('positionnement modules'!CI33=1,"M",IF('positionnement modules'!CI33="V","V",""))</f>
        <v/>
      </c>
      <c r="CJ33" s="12" t="str">
        <f>IF('positionnement modules'!CJ33=1,"M",IF('positionnement modules'!CJ33="V","V",""))</f>
        <v/>
      </c>
      <c r="CK33" s="12" t="str">
        <f>IF('positionnement modules'!CK33=1,"M",IF('positionnement modules'!CK33="V","V",""))</f>
        <v/>
      </c>
      <c r="CL33" s="12" t="str">
        <f>IF('positionnement modules'!CL33=1,"M",IF('positionnement modules'!CL33="V","V",""))</f>
        <v/>
      </c>
      <c r="CM33" s="12" t="str">
        <f>IF('positionnement modules'!CM33=1,"M",IF('positionnement modules'!CM33="V","V",""))</f>
        <v/>
      </c>
      <c r="CN33" s="12" t="str">
        <f>IF('positionnement modules'!CN33=1,"M",IF('positionnement modules'!CN33="V","V",""))</f>
        <v/>
      </c>
      <c r="CO33" s="12" t="str">
        <f>IF('positionnement modules'!CO33=1,"M",IF('positionnement modules'!CO33="V","V",""))</f>
        <v/>
      </c>
      <c r="CP33" s="12" t="str">
        <f>IF('positionnement modules'!CP33=1,"M",IF('positionnement modules'!CP33="V","V",""))</f>
        <v/>
      </c>
      <c r="CQ33" s="12" t="str">
        <f>IF('positionnement modules'!CQ33=1,"M",IF('positionnement modules'!CQ33="V","V",""))</f>
        <v/>
      </c>
      <c r="CR33" s="12" t="str">
        <f>IF('positionnement modules'!CR33=1,"M",IF('positionnement modules'!CR33="V","V",""))</f>
        <v/>
      </c>
      <c r="CS33" s="12" t="str">
        <f>IF('positionnement modules'!CS33=1,"M",IF('positionnement modules'!CS33="V","V",""))</f>
        <v/>
      </c>
      <c r="CT33" s="12" t="str">
        <f>IF('positionnement modules'!CT33=1,"M",IF('positionnement modules'!CT33="V","V",""))</f>
        <v/>
      </c>
      <c r="CU33" s="12" t="str">
        <f>IF('positionnement modules'!CU33=1,"M",IF('positionnement modules'!CU33="V","V",""))</f>
        <v/>
      </c>
      <c r="CV33" s="12" t="str">
        <f>IF('positionnement modules'!CV33=1,"M",IF('positionnement modules'!CV33="V","V",""))</f>
        <v/>
      </c>
      <c r="CW33" s="12" t="str">
        <f>IF('positionnement modules'!CW33=1,"M",IF('positionnement modules'!CW33="V","V",""))</f>
        <v/>
      </c>
      <c r="CX33" s="58" t="str">
        <f>IF('positionnement modules'!CX33=1,"M",IF('positionnement modules'!CX33="V","V",""))</f>
        <v/>
      </c>
      <c r="CY33" s="5" t="str">
        <f>IF('positionnement modules'!CY33=1,"M",IF('positionnement modules'!CY33="V","V",""))</f>
        <v/>
      </c>
      <c r="CZ33">
        <f t="shared" si="8"/>
        <v>0</v>
      </c>
    </row>
    <row r="34" spans="2:104" ht="21" customHeight="1" x14ac:dyDescent="0.35">
      <c r="B34" s="4" t="str">
        <f>IF('positionnement modules'!B34=1,"M",IF('positionnement modules'!B34="V","V",""))</f>
        <v/>
      </c>
      <c r="C34" s="57" t="str">
        <f>IF('positionnement modules'!C34=1,"M",IF('positionnement modules'!C34="V","V",""))</f>
        <v/>
      </c>
      <c r="D34" s="12" t="str">
        <f>IF('positionnement modules'!D34=1,"M",IF('positionnement modules'!D34="V","V",""))</f>
        <v/>
      </c>
      <c r="E34" s="12" t="str">
        <f>IF('positionnement modules'!E34=1,"M",IF('positionnement modules'!E34="V","V",""))</f>
        <v/>
      </c>
      <c r="F34" s="12" t="str">
        <f>IF('positionnement modules'!F34=1,"M",IF('positionnement modules'!F34="V","V",""))</f>
        <v/>
      </c>
      <c r="G34" s="12" t="str">
        <f>IF('positionnement modules'!G34=1,"M",IF('positionnement modules'!G34="V","V",""))</f>
        <v/>
      </c>
      <c r="H34" s="12" t="str">
        <f>IF('positionnement modules'!H34=1,"M",IF('positionnement modules'!H34="V","V",""))</f>
        <v/>
      </c>
      <c r="I34" s="12" t="str">
        <f>IF('positionnement modules'!I34=1,"M",IF('positionnement modules'!I34="V","V",""))</f>
        <v/>
      </c>
      <c r="J34" s="12" t="str">
        <f>IF('positionnement modules'!J34=1,"M",IF('positionnement modules'!J34="V","V",""))</f>
        <v/>
      </c>
      <c r="K34" s="12" t="str">
        <f>IF('positionnement modules'!K34=1,"M",IF('positionnement modules'!K34="V","V",""))</f>
        <v/>
      </c>
      <c r="L34" s="12" t="str">
        <f>IF('positionnement modules'!L34=1,"M",IF('positionnement modules'!L34="V","V",""))</f>
        <v/>
      </c>
      <c r="M34" s="12" t="str">
        <f>IF('positionnement modules'!M34=1,"M",IF('positionnement modules'!M34="V","V",""))</f>
        <v/>
      </c>
      <c r="N34" s="12" t="str">
        <f>IF('positionnement modules'!N34=1,"M",IF('positionnement modules'!N34="V","V",""))</f>
        <v/>
      </c>
      <c r="O34" s="12" t="str">
        <f>IF('positionnement modules'!O34=1,"M",IF('positionnement modules'!O34="V","V",""))</f>
        <v/>
      </c>
      <c r="P34" s="12" t="str">
        <f>IF('positionnement modules'!P34=1,"M",IF('positionnement modules'!P34="V","V",""))</f>
        <v/>
      </c>
      <c r="Q34" s="12" t="str">
        <f>IF('positionnement modules'!Q34=1,"M",IF('positionnement modules'!Q34="V","V",""))</f>
        <v/>
      </c>
      <c r="R34" s="12" t="str">
        <f>IF('positionnement modules'!R34=1,"M",IF('positionnement modules'!R34="V","V",""))</f>
        <v/>
      </c>
      <c r="S34" s="12" t="str">
        <f>IF('positionnement modules'!S34=1,"M",IF('positionnement modules'!S34="V","V",""))</f>
        <v/>
      </c>
      <c r="T34" s="12" t="str">
        <f>IF('positionnement modules'!T34=1,"M",IF('positionnement modules'!T34="V","V",""))</f>
        <v/>
      </c>
      <c r="U34" s="12" t="str">
        <f>IF('positionnement modules'!U34=1,"M",IF('positionnement modules'!U34="V","V",""))</f>
        <v/>
      </c>
      <c r="V34" s="12" t="str">
        <f>IF('positionnement modules'!V34=1,"M",IF('positionnement modules'!V34="V","V",""))</f>
        <v/>
      </c>
      <c r="W34" s="12" t="str">
        <f>IF('positionnement modules'!W34=1,"M",IF('positionnement modules'!W34="V","V",""))</f>
        <v/>
      </c>
      <c r="X34" s="12" t="str">
        <f>IF('positionnement modules'!X34=1,"M",IF('positionnement modules'!X34="V","V",""))</f>
        <v/>
      </c>
      <c r="Y34" s="12" t="str">
        <f>IF('positionnement modules'!Y34=1,"M",IF('positionnement modules'!Y34="V","V",""))</f>
        <v/>
      </c>
      <c r="Z34" s="12" t="str">
        <f>IF('positionnement modules'!Z34=1,"M",IF('positionnement modules'!Z34="V","V",""))</f>
        <v/>
      </c>
      <c r="AA34" s="12" t="str">
        <f>IF('positionnement modules'!AA34=1,"M",IF('positionnement modules'!AA34="V","V",""))</f>
        <v/>
      </c>
      <c r="AB34" s="12" t="str">
        <f>IF('positionnement modules'!AB34=1,"M",IF('positionnement modules'!AB34="V","V",""))</f>
        <v/>
      </c>
      <c r="AC34" s="12" t="str">
        <f>IF('positionnement modules'!AC34=1,"M",IF('positionnement modules'!AC34="V","V",""))</f>
        <v/>
      </c>
      <c r="AD34" s="12" t="str">
        <f>IF('positionnement modules'!AD34=1,"M",IF('positionnement modules'!AD34="V","V",""))</f>
        <v/>
      </c>
      <c r="AE34" s="12" t="str">
        <f>IF('positionnement modules'!AE34=1,"M",IF('positionnement modules'!AE34="V","V",""))</f>
        <v/>
      </c>
      <c r="AF34" s="12" t="str">
        <f>IF('positionnement modules'!AF34=1,"M",IF('positionnement modules'!AF34="V","V",""))</f>
        <v/>
      </c>
      <c r="AG34" s="12" t="str">
        <f>IF('positionnement modules'!AG34=1,"M",IF('positionnement modules'!AG34="V","V",""))</f>
        <v/>
      </c>
      <c r="AH34" s="12" t="str">
        <f>IF('positionnement modules'!AH34=1,"M",IF('positionnement modules'!AH34="V","V",""))</f>
        <v/>
      </c>
      <c r="AI34" s="12" t="str">
        <f>IF('positionnement modules'!AI34=1,"M",IF('positionnement modules'!AI34="V","V",""))</f>
        <v/>
      </c>
      <c r="AJ34" s="12" t="str">
        <f>IF('positionnement modules'!AJ34=1,"M",IF('positionnement modules'!AJ34="V","V",""))</f>
        <v/>
      </c>
      <c r="AK34" s="12" t="str">
        <f>IF('positionnement modules'!AK34=1,"M",IF('positionnement modules'!AK34="V","V",""))</f>
        <v/>
      </c>
      <c r="AL34" s="12" t="str">
        <f>IF('positionnement modules'!AL34=1,"M",IF('positionnement modules'!AL34="V","V",""))</f>
        <v/>
      </c>
      <c r="AM34" s="12" t="str">
        <f>IF('positionnement modules'!AM34=1,"M",IF('positionnement modules'!AM34="V","V",""))</f>
        <v/>
      </c>
      <c r="AN34" s="12" t="str">
        <f>IF('positionnement modules'!AN34=1,"M",IF('positionnement modules'!AN34="V","V",""))</f>
        <v/>
      </c>
      <c r="AO34" s="12" t="str">
        <f>IF('positionnement modules'!AO34=1,"M",IF('positionnement modules'!AO34="V","V",""))</f>
        <v/>
      </c>
      <c r="AP34" s="12" t="str">
        <f>IF('positionnement modules'!AP34=1,"M",IF('positionnement modules'!AP34="V","V",""))</f>
        <v/>
      </c>
      <c r="AQ34" s="12" t="str">
        <f>IF('positionnement modules'!AQ34=1,"M",IF('positionnement modules'!AQ34="V","V",""))</f>
        <v/>
      </c>
      <c r="AR34" s="12" t="str">
        <f>IF('positionnement modules'!AR34=1,"M",IF('positionnement modules'!AR34="V","V",""))</f>
        <v/>
      </c>
      <c r="AS34" s="12" t="str">
        <f>IF('positionnement modules'!AS34=1,"M",IF('positionnement modules'!AS34="V","V",""))</f>
        <v/>
      </c>
      <c r="AT34" s="12" t="str">
        <f>IF('positionnement modules'!AT34=1,"M",IF('positionnement modules'!AT34="V","V",""))</f>
        <v/>
      </c>
      <c r="AU34" s="12" t="str">
        <f>IF('positionnement modules'!AU34=1,"M",IF('positionnement modules'!AU34="V","V",""))</f>
        <v/>
      </c>
      <c r="AV34" s="12" t="str">
        <f>IF('positionnement modules'!AV34=1,"M",IF('positionnement modules'!AV34="V","V",""))</f>
        <v/>
      </c>
      <c r="AW34" s="12" t="str">
        <f>IF('positionnement modules'!AW34=1,"M",IF('positionnement modules'!AW34="V","V",""))</f>
        <v/>
      </c>
      <c r="AX34" s="12" t="str">
        <f>IF('positionnement modules'!AX34=1,"M",IF('positionnement modules'!AX34="V","V",""))</f>
        <v/>
      </c>
      <c r="AY34" s="12" t="str">
        <f>IF('positionnement modules'!AY34=1,"M",IF('positionnement modules'!AY34="V","V",""))</f>
        <v/>
      </c>
      <c r="AZ34" s="12" t="str">
        <f>IF('positionnement modules'!AZ34=1,"M",IF('positionnement modules'!AZ34="V","V",""))</f>
        <v/>
      </c>
      <c r="BA34" s="12" t="str">
        <f>IF('positionnement modules'!BA34=1,"M",IF('positionnement modules'!BA34="V","V",""))</f>
        <v/>
      </c>
      <c r="BB34" s="12" t="str">
        <f>IF('positionnement modules'!BB34=1,"M",IF('positionnement modules'!BB34="V","V",""))</f>
        <v/>
      </c>
      <c r="BC34" s="12" t="str">
        <f>IF('positionnement modules'!BC34=1,"M",IF('positionnement modules'!BC34="V","V",""))</f>
        <v/>
      </c>
      <c r="BD34" s="12" t="str">
        <f>IF('positionnement modules'!BD34=1,"M",IF('positionnement modules'!BD34="V","V",""))</f>
        <v/>
      </c>
      <c r="BE34" s="12" t="str">
        <f>IF('positionnement modules'!BE34=1,"M",IF('positionnement modules'!BE34="V","V",""))</f>
        <v/>
      </c>
      <c r="BF34" s="12" t="str">
        <f>IF('positionnement modules'!BF34=1,"M",IF('positionnement modules'!BF34="V","V",""))</f>
        <v/>
      </c>
      <c r="BG34" s="12" t="str">
        <f>IF('positionnement modules'!BG34=1,"M",IF('positionnement modules'!BG34="V","V",""))</f>
        <v/>
      </c>
      <c r="BH34" s="12" t="str">
        <f>IF('positionnement modules'!BH34=1,"M",IF('positionnement modules'!BH34="V","V",""))</f>
        <v/>
      </c>
      <c r="BI34" s="12" t="str">
        <f>IF('positionnement modules'!BI34=1,"M",IF('positionnement modules'!BI34="V","V",""))</f>
        <v/>
      </c>
      <c r="BJ34" s="12" t="str">
        <f>IF('positionnement modules'!BJ34=1,"M",IF('positionnement modules'!BJ34="V","V",""))</f>
        <v/>
      </c>
      <c r="BK34" s="12" t="str">
        <f>IF('positionnement modules'!BK34=1,"M",IF('positionnement modules'!BK34="V","V",""))</f>
        <v/>
      </c>
      <c r="BL34" s="12" t="str">
        <f>IF('positionnement modules'!BL34=1,"M",IF('positionnement modules'!BL34="V","V",""))</f>
        <v/>
      </c>
      <c r="BM34" s="12" t="str">
        <f>IF('positionnement modules'!BM34=1,"M",IF('positionnement modules'!BM34="V","V",""))</f>
        <v/>
      </c>
      <c r="BN34" s="12" t="str">
        <f>IF('positionnement modules'!BN34=1,"M",IF('positionnement modules'!BN34="V","V",""))</f>
        <v/>
      </c>
      <c r="BO34" s="12" t="str">
        <f>IF('positionnement modules'!BO34=1,"M",IF('positionnement modules'!BO34="V","V",""))</f>
        <v/>
      </c>
      <c r="BP34" s="12" t="str">
        <f>IF('positionnement modules'!BP34=1,"M",IF('positionnement modules'!BP34="V","V",""))</f>
        <v/>
      </c>
      <c r="BQ34" s="12" t="str">
        <f>IF('positionnement modules'!BQ34=1,"M",IF('positionnement modules'!BQ34="V","V",""))</f>
        <v/>
      </c>
      <c r="BR34" s="12" t="str">
        <f>IF('positionnement modules'!BR34=1,"M",IF('positionnement modules'!BR34="V","V",""))</f>
        <v/>
      </c>
      <c r="BS34" s="12" t="str">
        <f>IF('positionnement modules'!BS34=1,"M",IF('positionnement modules'!BS34="V","V",""))</f>
        <v/>
      </c>
      <c r="BT34" s="12" t="str">
        <f>IF('positionnement modules'!BT34=1,"M",IF('positionnement modules'!BT34="V","V",""))</f>
        <v/>
      </c>
      <c r="BU34" s="12" t="str">
        <f>IF('positionnement modules'!BU34=1,"M",IF('positionnement modules'!BU34="V","V",""))</f>
        <v/>
      </c>
      <c r="BV34" s="12" t="str">
        <f>IF('positionnement modules'!BV34=1,"M",IF('positionnement modules'!BV34="V","V",""))</f>
        <v/>
      </c>
      <c r="BW34" s="12" t="str">
        <f>IF('positionnement modules'!BW34=1,"M",IF('positionnement modules'!BW34="V","V",""))</f>
        <v/>
      </c>
      <c r="BX34" s="12" t="str">
        <f>IF('positionnement modules'!BX34=1,"M",IF('positionnement modules'!BX34="V","V",""))</f>
        <v/>
      </c>
      <c r="BY34" s="12" t="str">
        <f>IF('positionnement modules'!BY34=1,"M",IF('positionnement modules'!BY34="V","V",""))</f>
        <v/>
      </c>
      <c r="BZ34" s="12" t="str">
        <f>IF('positionnement modules'!BZ34=1,"M",IF('positionnement modules'!BZ34="V","V",""))</f>
        <v/>
      </c>
      <c r="CA34" s="12" t="str">
        <f>IF('positionnement modules'!CA34=1,"M",IF('positionnement modules'!CA34="V","V",""))</f>
        <v/>
      </c>
      <c r="CB34" s="12" t="str">
        <f>IF('positionnement modules'!CB34=1,"M",IF('positionnement modules'!CB34="V","V",""))</f>
        <v/>
      </c>
      <c r="CC34" s="12" t="str">
        <f>IF('positionnement modules'!CC34=1,"M",IF('positionnement modules'!CC34="V","V",""))</f>
        <v/>
      </c>
      <c r="CD34" s="12" t="str">
        <f>IF('positionnement modules'!CD34=1,"M",IF('positionnement modules'!CD34="V","V",""))</f>
        <v/>
      </c>
      <c r="CE34" s="12" t="str">
        <f>IF('positionnement modules'!CE34=1,"M",IF('positionnement modules'!CE34="V","V",""))</f>
        <v/>
      </c>
      <c r="CF34" s="12" t="str">
        <f>IF('positionnement modules'!CF34=1,"M",IF('positionnement modules'!CF34="V","V",""))</f>
        <v/>
      </c>
      <c r="CG34" s="12" t="str">
        <f>IF('positionnement modules'!CG34=1,"M",IF('positionnement modules'!CG34="V","V",""))</f>
        <v/>
      </c>
      <c r="CH34" s="12" t="str">
        <f>IF('positionnement modules'!CH34=1,"M",IF('positionnement modules'!CH34="V","V",""))</f>
        <v/>
      </c>
      <c r="CI34" s="12" t="str">
        <f>IF('positionnement modules'!CI34=1,"M",IF('positionnement modules'!CI34="V","V",""))</f>
        <v/>
      </c>
      <c r="CJ34" s="12" t="str">
        <f>IF('positionnement modules'!CJ34=1,"M",IF('positionnement modules'!CJ34="V","V",""))</f>
        <v/>
      </c>
      <c r="CK34" s="12" t="str">
        <f>IF('positionnement modules'!CK34=1,"M",IF('positionnement modules'!CK34="V","V",""))</f>
        <v/>
      </c>
      <c r="CL34" s="12" t="str">
        <f>IF('positionnement modules'!CL34=1,"M",IF('positionnement modules'!CL34="V","V",""))</f>
        <v/>
      </c>
      <c r="CM34" s="12" t="str">
        <f>IF('positionnement modules'!CM34=1,"M",IF('positionnement modules'!CM34="V","V",""))</f>
        <v/>
      </c>
      <c r="CN34" s="12" t="str">
        <f>IF('positionnement modules'!CN34=1,"M",IF('positionnement modules'!CN34="V","V",""))</f>
        <v/>
      </c>
      <c r="CO34" s="12" t="str">
        <f>IF('positionnement modules'!CO34=1,"M",IF('positionnement modules'!CO34="V","V",""))</f>
        <v/>
      </c>
      <c r="CP34" s="12" t="str">
        <f>IF('positionnement modules'!CP34=1,"M",IF('positionnement modules'!CP34="V","V",""))</f>
        <v/>
      </c>
      <c r="CQ34" s="12" t="str">
        <f>IF('positionnement modules'!CQ34=1,"M",IF('positionnement modules'!CQ34="V","V",""))</f>
        <v/>
      </c>
      <c r="CR34" s="12" t="str">
        <f>IF('positionnement modules'!CR34=1,"M",IF('positionnement modules'!CR34="V","V",""))</f>
        <v/>
      </c>
      <c r="CS34" s="12" t="str">
        <f>IF('positionnement modules'!CS34=1,"M",IF('positionnement modules'!CS34="V","V",""))</f>
        <v/>
      </c>
      <c r="CT34" s="12" t="str">
        <f>IF('positionnement modules'!CT34=1,"M",IF('positionnement modules'!CT34="V","V",""))</f>
        <v/>
      </c>
      <c r="CU34" s="12" t="str">
        <f>IF('positionnement modules'!CU34=1,"M",IF('positionnement modules'!CU34="V","V",""))</f>
        <v/>
      </c>
      <c r="CV34" s="12" t="str">
        <f>IF('positionnement modules'!CV34=1,"M",IF('positionnement modules'!CV34="V","V",""))</f>
        <v/>
      </c>
      <c r="CW34" s="12" t="str">
        <f>IF('positionnement modules'!CW34=1,"M",IF('positionnement modules'!CW34="V","V",""))</f>
        <v/>
      </c>
      <c r="CX34" s="58" t="str">
        <f>IF('positionnement modules'!CX34=1,"M",IF('positionnement modules'!CX34="V","V",""))</f>
        <v/>
      </c>
      <c r="CY34" s="5" t="str">
        <f>IF('positionnement modules'!CY34=1,"M",IF('positionnement modules'!CY34="V","V",""))</f>
        <v/>
      </c>
      <c r="CZ34">
        <f t="shared" si="8"/>
        <v>0</v>
      </c>
    </row>
    <row r="35" spans="2:104" ht="21" customHeight="1" x14ac:dyDescent="0.35">
      <c r="B35" s="4" t="str">
        <f>IF('positionnement modules'!B35=1,"M",IF('positionnement modules'!B35="V","V",""))</f>
        <v/>
      </c>
      <c r="C35" s="57" t="str">
        <f>IF('positionnement modules'!C35=1,"M",IF('positionnement modules'!C35="V","V",""))</f>
        <v/>
      </c>
      <c r="D35" s="12" t="str">
        <f>IF('positionnement modules'!D35=1,"M",IF('positionnement modules'!D35="V","V",""))</f>
        <v/>
      </c>
      <c r="E35" s="12" t="str">
        <f>IF('positionnement modules'!E35=1,"M",IF('positionnement modules'!E35="V","V",""))</f>
        <v/>
      </c>
      <c r="F35" s="12" t="str">
        <f>IF('positionnement modules'!F35=1,"M",IF('positionnement modules'!F35="V","V",""))</f>
        <v/>
      </c>
      <c r="G35" s="12" t="str">
        <f>IF('positionnement modules'!G35=1,"M",IF('positionnement modules'!G35="V","V",""))</f>
        <v/>
      </c>
      <c r="H35" s="12" t="str">
        <f>IF('positionnement modules'!H35=1,"M",IF('positionnement modules'!H35="V","V",""))</f>
        <v/>
      </c>
      <c r="I35" s="12" t="str">
        <f>IF('positionnement modules'!I35=1,"M",IF('positionnement modules'!I35="V","V",""))</f>
        <v/>
      </c>
      <c r="J35" s="12" t="str">
        <f>IF('positionnement modules'!J35=1,"M",IF('positionnement modules'!J35="V","V",""))</f>
        <v/>
      </c>
      <c r="K35" s="12" t="str">
        <f>IF('positionnement modules'!K35=1,"M",IF('positionnement modules'!K35="V","V",""))</f>
        <v/>
      </c>
      <c r="L35" s="12" t="str">
        <f>IF('positionnement modules'!L35=1,"M",IF('positionnement modules'!L35="V","V",""))</f>
        <v/>
      </c>
      <c r="M35" s="12" t="str">
        <f>IF('positionnement modules'!M35=1,"M",IF('positionnement modules'!M35="V","V",""))</f>
        <v/>
      </c>
      <c r="N35" s="12" t="str">
        <f>IF('positionnement modules'!N35=1,"M",IF('positionnement modules'!N35="V","V",""))</f>
        <v/>
      </c>
      <c r="O35" s="12" t="str">
        <f>IF('positionnement modules'!O35=1,"M",IF('positionnement modules'!O35="V","V",""))</f>
        <v/>
      </c>
      <c r="P35" s="12" t="str">
        <f>IF('positionnement modules'!P35=1,"M",IF('positionnement modules'!P35="V","V",""))</f>
        <v/>
      </c>
      <c r="Q35" s="12" t="str">
        <f>IF('positionnement modules'!Q35=1,"M",IF('positionnement modules'!Q35="V","V",""))</f>
        <v/>
      </c>
      <c r="R35" s="12" t="str">
        <f>IF('positionnement modules'!R35=1,"M",IF('positionnement modules'!R35="V","V",""))</f>
        <v/>
      </c>
      <c r="S35" s="12" t="str">
        <f>IF('positionnement modules'!S35=1,"M",IF('positionnement modules'!S35="V","V",""))</f>
        <v/>
      </c>
      <c r="T35" s="12" t="str">
        <f>IF('positionnement modules'!T35=1,"M",IF('positionnement modules'!T35="V","V",""))</f>
        <v/>
      </c>
      <c r="U35" s="12" t="str">
        <f>IF('positionnement modules'!U35=1,"M",IF('positionnement modules'!U35="V","V",""))</f>
        <v/>
      </c>
      <c r="V35" s="12" t="str">
        <f>IF('positionnement modules'!V35=1,"M",IF('positionnement modules'!V35="V","V",""))</f>
        <v/>
      </c>
      <c r="W35" s="12" t="str">
        <f>IF('positionnement modules'!W35=1,"M",IF('positionnement modules'!W35="V","V",""))</f>
        <v/>
      </c>
      <c r="X35" s="12" t="str">
        <f>IF('positionnement modules'!X35=1,"M",IF('positionnement modules'!X35="V","V",""))</f>
        <v/>
      </c>
      <c r="Y35" s="12" t="str">
        <f>IF('positionnement modules'!Y35=1,"M",IF('positionnement modules'!Y35="V","V",""))</f>
        <v/>
      </c>
      <c r="Z35" s="12" t="str">
        <f>IF('positionnement modules'!Z35=1,"M",IF('positionnement modules'!Z35="V","V",""))</f>
        <v/>
      </c>
      <c r="AA35" s="12" t="str">
        <f>IF('positionnement modules'!AA35=1,"M",IF('positionnement modules'!AA35="V","V",""))</f>
        <v/>
      </c>
      <c r="AB35" s="12" t="str">
        <f>IF('positionnement modules'!AB35=1,"M",IF('positionnement modules'!AB35="V","V",""))</f>
        <v/>
      </c>
      <c r="AC35" s="12" t="str">
        <f>IF('positionnement modules'!AC35=1,"M",IF('positionnement modules'!AC35="V","V",""))</f>
        <v/>
      </c>
      <c r="AD35" s="12" t="str">
        <f>IF('positionnement modules'!AD35=1,"M",IF('positionnement modules'!AD35="V","V",""))</f>
        <v/>
      </c>
      <c r="AE35" s="12" t="str">
        <f>IF('positionnement modules'!AE35=1,"M",IF('positionnement modules'!AE35="V","V",""))</f>
        <v/>
      </c>
      <c r="AF35" s="12" t="str">
        <f>IF('positionnement modules'!AF35=1,"M",IF('positionnement modules'!AF35="V","V",""))</f>
        <v/>
      </c>
      <c r="AG35" s="12" t="str">
        <f>IF('positionnement modules'!AG35=1,"M",IF('positionnement modules'!AG35="V","V",""))</f>
        <v/>
      </c>
      <c r="AH35" s="12" t="str">
        <f>IF('positionnement modules'!AH35=1,"M",IF('positionnement modules'!AH35="V","V",""))</f>
        <v/>
      </c>
      <c r="AI35" s="12" t="str">
        <f>IF('positionnement modules'!AI35=1,"M",IF('positionnement modules'!AI35="V","V",""))</f>
        <v/>
      </c>
      <c r="AJ35" s="12" t="str">
        <f>IF('positionnement modules'!AJ35=1,"M",IF('positionnement modules'!AJ35="V","V",""))</f>
        <v/>
      </c>
      <c r="AK35" s="12" t="str">
        <f>IF('positionnement modules'!AK35=1,"M",IF('positionnement modules'!AK35="V","V",""))</f>
        <v/>
      </c>
      <c r="AL35" s="12" t="str">
        <f>IF('positionnement modules'!AL35=1,"M",IF('positionnement modules'!AL35="V","V",""))</f>
        <v/>
      </c>
      <c r="AM35" s="12" t="str">
        <f>IF('positionnement modules'!AM35=1,"M",IF('positionnement modules'!AM35="V","V",""))</f>
        <v/>
      </c>
      <c r="AN35" s="12" t="str">
        <f>IF('positionnement modules'!AN35=1,"M",IF('positionnement modules'!AN35="V","V",""))</f>
        <v/>
      </c>
      <c r="AO35" s="12" t="str">
        <f>IF('positionnement modules'!AO35=1,"M",IF('positionnement modules'!AO35="V","V",""))</f>
        <v/>
      </c>
      <c r="AP35" s="12" t="str">
        <f>IF('positionnement modules'!AP35=1,"M",IF('positionnement modules'!AP35="V","V",""))</f>
        <v/>
      </c>
      <c r="AQ35" s="12" t="str">
        <f>IF('positionnement modules'!AQ35=1,"M",IF('positionnement modules'!AQ35="V","V",""))</f>
        <v/>
      </c>
      <c r="AR35" s="12" t="str">
        <f>IF('positionnement modules'!AR35=1,"M",IF('positionnement modules'!AR35="V","V",""))</f>
        <v/>
      </c>
      <c r="AS35" s="12" t="str">
        <f>IF('positionnement modules'!AS35=1,"M",IF('positionnement modules'!AS35="V","V",""))</f>
        <v/>
      </c>
      <c r="AT35" s="12" t="str">
        <f>IF('positionnement modules'!AT35=1,"M",IF('positionnement modules'!AT35="V","V",""))</f>
        <v/>
      </c>
      <c r="AU35" s="12" t="str">
        <f>IF('positionnement modules'!AU35=1,"M",IF('positionnement modules'!AU35="V","V",""))</f>
        <v/>
      </c>
      <c r="AV35" s="12" t="str">
        <f>IF('positionnement modules'!AV35=1,"M",IF('positionnement modules'!AV35="V","V",""))</f>
        <v/>
      </c>
      <c r="AW35" s="12" t="str">
        <f>IF('positionnement modules'!AW35=1,"M",IF('positionnement modules'!AW35="V","V",""))</f>
        <v/>
      </c>
      <c r="AX35" s="12" t="str">
        <f>IF('positionnement modules'!AX35=1,"M",IF('positionnement modules'!AX35="V","V",""))</f>
        <v/>
      </c>
      <c r="AY35" s="12" t="str">
        <f>IF('positionnement modules'!AY35=1,"M",IF('positionnement modules'!AY35="V","V",""))</f>
        <v/>
      </c>
      <c r="AZ35" s="12" t="str">
        <f>IF('positionnement modules'!AZ35=1,"M",IF('positionnement modules'!AZ35="V","V",""))</f>
        <v/>
      </c>
      <c r="BA35" s="12" t="str">
        <f>IF('positionnement modules'!BA35=1,"M",IF('positionnement modules'!BA35="V","V",""))</f>
        <v/>
      </c>
      <c r="BB35" s="12" t="str">
        <f>IF('positionnement modules'!BB35=1,"M",IF('positionnement modules'!BB35="V","V",""))</f>
        <v/>
      </c>
      <c r="BC35" s="12" t="str">
        <f>IF('positionnement modules'!BC35=1,"M",IF('positionnement modules'!BC35="V","V",""))</f>
        <v/>
      </c>
      <c r="BD35" s="12" t="str">
        <f>IF('positionnement modules'!BD35=1,"M",IF('positionnement modules'!BD35="V","V",""))</f>
        <v/>
      </c>
      <c r="BE35" s="12" t="str">
        <f>IF('positionnement modules'!BE35=1,"M",IF('positionnement modules'!BE35="V","V",""))</f>
        <v/>
      </c>
      <c r="BF35" s="12" t="str">
        <f>IF('positionnement modules'!BF35=1,"M",IF('positionnement modules'!BF35="V","V",""))</f>
        <v/>
      </c>
      <c r="BG35" s="12" t="str">
        <f>IF('positionnement modules'!BG35=1,"M",IF('positionnement modules'!BG35="V","V",""))</f>
        <v/>
      </c>
      <c r="BH35" s="12" t="str">
        <f>IF('positionnement modules'!BH35=1,"M",IF('positionnement modules'!BH35="V","V",""))</f>
        <v/>
      </c>
      <c r="BI35" s="12" t="str">
        <f>IF('positionnement modules'!BI35=1,"M",IF('positionnement modules'!BI35="V","V",""))</f>
        <v/>
      </c>
      <c r="BJ35" s="12" t="str">
        <f>IF('positionnement modules'!BJ35=1,"M",IF('positionnement modules'!BJ35="V","V",""))</f>
        <v/>
      </c>
      <c r="BK35" s="12" t="str">
        <f>IF('positionnement modules'!BK35=1,"M",IF('positionnement modules'!BK35="V","V",""))</f>
        <v/>
      </c>
      <c r="BL35" s="12" t="str">
        <f>IF('positionnement modules'!BL35=1,"M",IF('positionnement modules'!BL35="V","V",""))</f>
        <v/>
      </c>
      <c r="BM35" s="12" t="str">
        <f>IF('positionnement modules'!BM35=1,"M",IF('positionnement modules'!BM35="V","V",""))</f>
        <v/>
      </c>
      <c r="BN35" s="12" t="str">
        <f>IF('positionnement modules'!BN35=1,"M",IF('positionnement modules'!BN35="V","V",""))</f>
        <v/>
      </c>
      <c r="BO35" s="12" t="str">
        <f>IF('positionnement modules'!BO35=1,"M",IF('positionnement modules'!BO35="V","V",""))</f>
        <v/>
      </c>
      <c r="BP35" s="12" t="str">
        <f>IF('positionnement modules'!BP35=1,"M",IF('positionnement modules'!BP35="V","V",""))</f>
        <v/>
      </c>
      <c r="BQ35" s="12" t="str">
        <f>IF('positionnement modules'!BQ35=1,"M",IF('positionnement modules'!BQ35="V","V",""))</f>
        <v/>
      </c>
      <c r="BR35" s="12" t="str">
        <f>IF('positionnement modules'!BR35=1,"M",IF('positionnement modules'!BR35="V","V",""))</f>
        <v/>
      </c>
      <c r="BS35" s="12" t="str">
        <f>IF('positionnement modules'!BS35=1,"M",IF('positionnement modules'!BS35="V","V",""))</f>
        <v/>
      </c>
      <c r="BT35" s="12" t="str">
        <f>IF('positionnement modules'!BT35=1,"M",IF('positionnement modules'!BT35="V","V",""))</f>
        <v/>
      </c>
      <c r="BU35" s="12" t="str">
        <f>IF('positionnement modules'!BU35=1,"M",IF('positionnement modules'!BU35="V","V",""))</f>
        <v/>
      </c>
      <c r="BV35" s="12" t="str">
        <f>IF('positionnement modules'!BV35=1,"M",IF('positionnement modules'!BV35="V","V",""))</f>
        <v/>
      </c>
      <c r="BW35" s="12" t="str">
        <f>IF('positionnement modules'!BW35=1,"M",IF('positionnement modules'!BW35="V","V",""))</f>
        <v/>
      </c>
      <c r="BX35" s="12" t="str">
        <f>IF('positionnement modules'!BX35=1,"M",IF('positionnement modules'!BX35="V","V",""))</f>
        <v/>
      </c>
      <c r="BY35" s="12" t="str">
        <f>IF('positionnement modules'!BY35=1,"M",IF('positionnement modules'!BY35="V","V",""))</f>
        <v/>
      </c>
      <c r="BZ35" s="12" t="str">
        <f>IF('positionnement modules'!BZ35=1,"M",IF('positionnement modules'!BZ35="V","V",""))</f>
        <v/>
      </c>
      <c r="CA35" s="12" t="str">
        <f>IF('positionnement modules'!CA35=1,"M",IF('positionnement modules'!CA35="V","V",""))</f>
        <v/>
      </c>
      <c r="CB35" s="12" t="str">
        <f>IF('positionnement modules'!CB35=1,"M",IF('positionnement modules'!CB35="V","V",""))</f>
        <v/>
      </c>
      <c r="CC35" s="12" t="str">
        <f>IF('positionnement modules'!CC35=1,"M",IF('positionnement modules'!CC35="V","V",""))</f>
        <v/>
      </c>
      <c r="CD35" s="12" t="str">
        <f>IF('positionnement modules'!CD35=1,"M",IF('positionnement modules'!CD35="V","V",""))</f>
        <v/>
      </c>
      <c r="CE35" s="12" t="str">
        <f>IF('positionnement modules'!CE35=1,"M",IF('positionnement modules'!CE35="V","V",""))</f>
        <v/>
      </c>
      <c r="CF35" s="12" t="str">
        <f>IF('positionnement modules'!CF35=1,"M",IF('positionnement modules'!CF35="V","V",""))</f>
        <v/>
      </c>
      <c r="CG35" s="12" t="str">
        <f>IF('positionnement modules'!CG35=1,"M",IF('positionnement modules'!CG35="V","V",""))</f>
        <v/>
      </c>
      <c r="CH35" s="12" t="str">
        <f>IF('positionnement modules'!CH35=1,"M",IF('positionnement modules'!CH35="V","V",""))</f>
        <v/>
      </c>
      <c r="CI35" s="12" t="str">
        <f>IF('positionnement modules'!CI35=1,"M",IF('positionnement modules'!CI35="V","V",""))</f>
        <v/>
      </c>
      <c r="CJ35" s="12" t="str">
        <f>IF('positionnement modules'!CJ35=1,"M",IF('positionnement modules'!CJ35="V","V",""))</f>
        <v/>
      </c>
      <c r="CK35" s="12" t="str">
        <f>IF('positionnement modules'!CK35=1,"M",IF('positionnement modules'!CK35="V","V",""))</f>
        <v/>
      </c>
      <c r="CL35" s="12" t="str">
        <f>IF('positionnement modules'!CL35=1,"M",IF('positionnement modules'!CL35="V","V",""))</f>
        <v/>
      </c>
      <c r="CM35" s="12" t="str">
        <f>IF('positionnement modules'!CM35=1,"M",IF('positionnement modules'!CM35="V","V",""))</f>
        <v/>
      </c>
      <c r="CN35" s="12" t="str">
        <f>IF('positionnement modules'!CN35=1,"M",IF('positionnement modules'!CN35="V","V",""))</f>
        <v/>
      </c>
      <c r="CO35" s="12" t="str">
        <f>IF('positionnement modules'!CO35=1,"M",IF('positionnement modules'!CO35="V","V",""))</f>
        <v/>
      </c>
      <c r="CP35" s="12" t="str">
        <f>IF('positionnement modules'!CP35=1,"M",IF('positionnement modules'!CP35="V","V",""))</f>
        <v/>
      </c>
      <c r="CQ35" s="12" t="str">
        <f>IF('positionnement modules'!CQ35=1,"M",IF('positionnement modules'!CQ35="V","V",""))</f>
        <v/>
      </c>
      <c r="CR35" s="12" t="str">
        <f>IF('positionnement modules'!CR35=1,"M",IF('positionnement modules'!CR35="V","V",""))</f>
        <v/>
      </c>
      <c r="CS35" s="12" t="str">
        <f>IF('positionnement modules'!CS35=1,"M",IF('positionnement modules'!CS35="V","V",""))</f>
        <v/>
      </c>
      <c r="CT35" s="12" t="str">
        <f>IF('positionnement modules'!CT35=1,"M",IF('positionnement modules'!CT35="V","V",""))</f>
        <v/>
      </c>
      <c r="CU35" s="12" t="str">
        <f>IF('positionnement modules'!CU35=1,"M",IF('positionnement modules'!CU35="V","V",""))</f>
        <v/>
      </c>
      <c r="CV35" s="12" t="str">
        <f>IF('positionnement modules'!CV35=1,"M",IF('positionnement modules'!CV35="V","V",""))</f>
        <v/>
      </c>
      <c r="CW35" s="12" t="str">
        <f>IF('positionnement modules'!CW35=1,"M",IF('positionnement modules'!CW35="V","V",""))</f>
        <v/>
      </c>
      <c r="CX35" s="58" t="str">
        <f>IF('positionnement modules'!CX35=1,"M",IF('positionnement modules'!CX35="V","V",""))</f>
        <v/>
      </c>
      <c r="CY35" s="5" t="str">
        <f>IF('positionnement modules'!CY35=1,"M",IF('positionnement modules'!CY35="V","V",""))</f>
        <v/>
      </c>
      <c r="CZ35">
        <f t="shared" si="8"/>
        <v>0</v>
      </c>
    </row>
    <row r="36" spans="2:104" ht="21" customHeight="1" x14ac:dyDescent="0.35">
      <c r="B36" s="4" t="str">
        <f>IF('positionnement modules'!B36=1,"M",IF('positionnement modules'!B36="V","V",""))</f>
        <v/>
      </c>
      <c r="C36" s="50" t="str">
        <f>IF('positionnement modules'!C36=1,"M",IF('positionnement modules'!C36="V","V",""))</f>
        <v/>
      </c>
      <c r="D36" s="51" t="str">
        <f>IF('positionnement modules'!D36=1,"M",IF('positionnement modules'!D36="V","V",""))</f>
        <v/>
      </c>
      <c r="E36" s="51" t="str">
        <f>IF('positionnement modules'!E36=1,"M",IF('positionnement modules'!E36="V","V",""))</f>
        <v/>
      </c>
      <c r="F36" s="51" t="str">
        <f>IF('positionnement modules'!F36=1,"M",IF('positionnement modules'!F36="V","V",""))</f>
        <v/>
      </c>
      <c r="G36" s="51" t="str">
        <f>IF('positionnement modules'!G36=1,"M",IF('positionnement modules'!G36="V","V",""))</f>
        <v/>
      </c>
      <c r="H36" s="51" t="str">
        <f>IF('positionnement modules'!H36=1,"M",IF('positionnement modules'!H36="V","V",""))</f>
        <v/>
      </c>
      <c r="I36" s="51" t="str">
        <f>IF('positionnement modules'!I36=1,"M",IF('positionnement modules'!I36="V","V",""))</f>
        <v/>
      </c>
      <c r="J36" s="51" t="str">
        <f>IF('positionnement modules'!J36=1,"M",IF('positionnement modules'!J36="V","V",""))</f>
        <v/>
      </c>
      <c r="K36" s="51" t="str">
        <f>IF('positionnement modules'!K36=1,"M",IF('positionnement modules'!K36="V","V",""))</f>
        <v/>
      </c>
      <c r="L36" s="51" t="str">
        <f>IF('positionnement modules'!L36=1,"M",IF('positionnement modules'!L36="V","V",""))</f>
        <v/>
      </c>
      <c r="M36" s="51" t="str">
        <f>IF('positionnement modules'!M36=1,"M",IF('positionnement modules'!M36="V","V",""))</f>
        <v/>
      </c>
      <c r="N36" s="51" t="str">
        <f>IF('positionnement modules'!N36=1,"M",IF('positionnement modules'!N36="V","V",""))</f>
        <v/>
      </c>
      <c r="O36" s="51" t="str">
        <f>IF('positionnement modules'!O36=1,"M",IF('positionnement modules'!O36="V","V",""))</f>
        <v/>
      </c>
      <c r="P36" s="51" t="str">
        <f>IF('positionnement modules'!P36=1,"M",IF('positionnement modules'!P36="V","V",""))</f>
        <v/>
      </c>
      <c r="Q36" s="51" t="str">
        <f>IF('positionnement modules'!Q36=1,"M",IF('positionnement modules'!Q36="V","V",""))</f>
        <v/>
      </c>
      <c r="R36" s="51" t="str">
        <f>IF('positionnement modules'!R36=1,"M",IF('positionnement modules'!R36="V","V",""))</f>
        <v/>
      </c>
      <c r="S36" s="51" t="str">
        <f>IF('positionnement modules'!S36=1,"M",IF('positionnement modules'!S36="V","V",""))</f>
        <v/>
      </c>
      <c r="T36" s="51" t="str">
        <f>IF('positionnement modules'!T36=1,"M",IF('positionnement modules'!T36="V","V",""))</f>
        <v/>
      </c>
      <c r="U36" s="51" t="str">
        <f>IF('positionnement modules'!U36=1,"M",IF('positionnement modules'!U36="V","V",""))</f>
        <v/>
      </c>
      <c r="V36" s="51" t="str">
        <f>IF('positionnement modules'!V36=1,"M",IF('positionnement modules'!V36="V","V",""))</f>
        <v/>
      </c>
      <c r="W36" s="51" t="str">
        <f>IF('positionnement modules'!W36=1,"M",IF('positionnement modules'!W36="V","V",""))</f>
        <v/>
      </c>
      <c r="X36" s="51" t="str">
        <f>IF('positionnement modules'!X36=1,"M",IF('positionnement modules'!X36="V","V",""))</f>
        <v/>
      </c>
      <c r="Y36" s="51" t="str">
        <f>IF('positionnement modules'!Y36=1,"M",IF('positionnement modules'!Y36="V","V",""))</f>
        <v/>
      </c>
      <c r="Z36" s="51" t="str">
        <f>IF('positionnement modules'!Z36=1,"M",IF('positionnement modules'!Z36="V","V",""))</f>
        <v/>
      </c>
      <c r="AA36" s="51" t="str">
        <f>IF('positionnement modules'!AA36=1,"M",IF('positionnement modules'!AA36="V","V",""))</f>
        <v/>
      </c>
      <c r="AB36" s="51" t="str">
        <f>IF('positionnement modules'!AB36=1,"M",IF('positionnement modules'!AB36="V","V",""))</f>
        <v/>
      </c>
      <c r="AC36" s="51" t="str">
        <f>IF('positionnement modules'!AC36=1,"M",IF('positionnement modules'!AC36="V","V",""))</f>
        <v/>
      </c>
      <c r="AD36" s="51" t="str">
        <f>IF('positionnement modules'!AD36=1,"M",IF('positionnement modules'!AD36="V","V",""))</f>
        <v/>
      </c>
      <c r="AE36" s="51" t="str">
        <f>IF('positionnement modules'!AE36=1,"M",IF('positionnement modules'!AE36="V","V",""))</f>
        <v/>
      </c>
      <c r="AF36" s="51" t="str">
        <f>IF('positionnement modules'!AF36=1,"M",IF('positionnement modules'!AF36="V","V",""))</f>
        <v/>
      </c>
      <c r="AG36" s="51" t="str">
        <f>IF('positionnement modules'!AG36=1,"M",IF('positionnement modules'!AG36="V","V",""))</f>
        <v/>
      </c>
      <c r="AH36" s="51" t="str">
        <f>IF('positionnement modules'!AH36=1,"M",IF('positionnement modules'!AH36="V","V",""))</f>
        <v/>
      </c>
      <c r="AI36" s="51" t="str">
        <f>IF('positionnement modules'!AI36=1,"M",IF('positionnement modules'!AI36="V","V",""))</f>
        <v/>
      </c>
      <c r="AJ36" s="51" t="str">
        <f>IF('positionnement modules'!AJ36=1,"M",IF('positionnement modules'!AJ36="V","V",""))</f>
        <v/>
      </c>
      <c r="AK36" s="51" t="str">
        <f>IF('positionnement modules'!AK36=1,"M",IF('positionnement modules'!AK36="V","V",""))</f>
        <v/>
      </c>
      <c r="AL36" s="51" t="str">
        <f>IF('positionnement modules'!AL36=1,"M",IF('positionnement modules'!AL36="V","V",""))</f>
        <v/>
      </c>
      <c r="AM36" s="51" t="str">
        <f>IF('positionnement modules'!AM36=1,"M",IF('positionnement modules'!AM36="V","V",""))</f>
        <v/>
      </c>
      <c r="AN36" s="51" t="str">
        <f>IF('positionnement modules'!AN36=1,"M",IF('positionnement modules'!AN36="V","V",""))</f>
        <v/>
      </c>
      <c r="AO36" s="51" t="str">
        <f>IF('positionnement modules'!AO36=1,"M",IF('positionnement modules'!AO36="V","V",""))</f>
        <v/>
      </c>
      <c r="AP36" s="51" t="str">
        <f>IF('positionnement modules'!AP36=1,"M",IF('positionnement modules'!AP36="V","V",""))</f>
        <v/>
      </c>
      <c r="AQ36" s="51" t="str">
        <f>IF('positionnement modules'!AQ36=1,"M",IF('positionnement modules'!AQ36="V","V",""))</f>
        <v/>
      </c>
      <c r="AR36" s="51" t="str">
        <f>IF('positionnement modules'!AR36=1,"M",IF('positionnement modules'!AR36="V","V",""))</f>
        <v/>
      </c>
      <c r="AS36" s="51" t="str">
        <f>IF('positionnement modules'!AS36=1,"M",IF('positionnement modules'!AS36="V","V",""))</f>
        <v/>
      </c>
      <c r="AT36" s="51" t="str">
        <f>IF('positionnement modules'!AT36=1,"M",IF('positionnement modules'!AT36="V","V",""))</f>
        <v/>
      </c>
      <c r="AU36" s="51" t="str">
        <f>IF('positionnement modules'!AU36=1,"M",IF('positionnement modules'!AU36="V","V",""))</f>
        <v/>
      </c>
      <c r="AV36" s="51" t="str">
        <f>IF('positionnement modules'!AV36=1,"M",IF('positionnement modules'!AV36="V","V",""))</f>
        <v/>
      </c>
      <c r="AW36" s="51" t="str">
        <f>IF('positionnement modules'!AW36=1,"M",IF('positionnement modules'!AW36="V","V",""))</f>
        <v/>
      </c>
      <c r="AX36" s="51" t="str">
        <f>IF('positionnement modules'!AX36=1,"M",IF('positionnement modules'!AX36="V","V",""))</f>
        <v/>
      </c>
      <c r="AY36" s="51" t="str">
        <f>IF('positionnement modules'!AY36=1,"M",IF('positionnement modules'!AY36="V","V",""))</f>
        <v/>
      </c>
      <c r="AZ36" s="51" t="str">
        <f>IF('positionnement modules'!AZ36=1,"M",IF('positionnement modules'!AZ36="V","V",""))</f>
        <v/>
      </c>
      <c r="BA36" s="51" t="str">
        <f>IF('positionnement modules'!BA36=1,"M",IF('positionnement modules'!BA36="V","V",""))</f>
        <v/>
      </c>
      <c r="BB36" s="51" t="str">
        <f>IF('positionnement modules'!BB36=1,"M",IF('positionnement modules'!BB36="V","V",""))</f>
        <v/>
      </c>
      <c r="BC36" s="51" t="str">
        <f>IF('positionnement modules'!BC36=1,"M",IF('positionnement modules'!BC36="V","V",""))</f>
        <v/>
      </c>
      <c r="BD36" s="51" t="str">
        <f>IF('positionnement modules'!BD36=1,"M",IF('positionnement modules'!BD36="V","V",""))</f>
        <v/>
      </c>
      <c r="BE36" s="51" t="str">
        <f>IF('positionnement modules'!BE36=1,"M",IF('positionnement modules'!BE36="V","V",""))</f>
        <v/>
      </c>
      <c r="BF36" s="51" t="str">
        <f>IF('positionnement modules'!BF36=1,"M",IF('positionnement modules'!BF36="V","V",""))</f>
        <v/>
      </c>
      <c r="BG36" s="51" t="str">
        <f>IF('positionnement modules'!BG36=1,"M",IF('positionnement modules'!BG36="V","V",""))</f>
        <v/>
      </c>
      <c r="BH36" s="51" t="str">
        <f>IF('positionnement modules'!BH36=1,"M",IF('positionnement modules'!BH36="V","V",""))</f>
        <v/>
      </c>
      <c r="BI36" s="51" t="str">
        <f>IF('positionnement modules'!BI36=1,"M",IF('positionnement modules'!BI36="V","V",""))</f>
        <v/>
      </c>
      <c r="BJ36" s="51" t="str">
        <f>IF('positionnement modules'!BJ36=1,"M",IF('positionnement modules'!BJ36="V","V",""))</f>
        <v/>
      </c>
      <c r="BK36" s="51" t="str">
        <f>IF('positionnement modules'!BK36=1,"M",IF('positionnement modules'!BK36="V","V",""))</f>
        <v/>
      </c>
      <c r="BL36" s="51" t="str">
        <f>IF('positionnement modules'!BL36=1,"M",IF('positionnement modules'!BL36="V","V",""))</f>
        <v/>
      </c>
      <c r="BM36" s="51" t="str">
        <f>IF('positionnement modules'!BM36=1,"M",IF('positionnement modules'!BM36="V","V",""))</f>
        <v/>
      </c>
      <c r="BN36" s="51" t="str">
        <f>IF('positionnement modules'!BN36=1,"M",IF('positionnement modules'!BN36="V","V",""))</f>
        <v/>
      </c>
      <c r="BO36" s="51" t="str">
        <f>IF('positionnement modules'!BO36=1,"M",IF('positionnement modules'!BO36="V","V",""))</f>
        <v/>
      </c>
      <c r="BP36" s="51" t="str">
        <f>IF('positionnement modules'!BP36=1,"M",IF('positionnement modules'!BP36="V","V",""))</f>
        <v/>
      </c>
      <c r="BQ36" s="51" t="str">
        <f>IF('positionnement modules'!BQ36=1,"M",IF('positionnement modules'!BQ36="V","V",""))</f>
        <v/>
      </c>
      <c r="BR36" s="51" t="str">
        <f>IF('positionnement modules'!BR36=1,"M",IF('positionnement modules'!BR36="V","V",""))</f>
        <v/>
      </c>
      <c r="BS36" s="51" t="str">
        <f>IF('positionnement modules'!BS36=1,"M",IF('positionnement modules'!BS36="V","V",""))</f>
        <v/>
      </c>
      <c r="BT36" s="51" t="str">
        <f>IF('positionnement modules'!BT36=1,"M",IF('positionnement modules'!BT36="V","V",""))</f>
        <v/>
      </c>
      <c r="BU36" s="51" t="str">
        <f>IF('positionnement modules'!BU36=1,"M",IF('positionnement modules'!BU36="V","V",""))</f>
        <v/>
      </c>
      <c r="BV36" s="51" t="str">
        <f>IF('positionnement modules'!BV36=1,"M",IF('positionnement modules'!BV36="V","V",""))</f>
        <v/>
      </c>
      <c r="BW36" s="51" t="str">
        <f>IF('positionnement modules'!BW36=1,"M",IF('positionnement modules'!BW36="V","V",""))</f>
        <v/>
      </c>
      <c r="BX36" s="51" t="str">
        <f>IF('positionnement modules'!BX36=1,"M",IF('positionnement modules'!BX36="V","V",""))</f>
        <v/>
      </c>
      <c r="BY36" s="51" t="str">
        <f>IF('positionnement modules'!BY36=1,"M",IF('positionnement modules'!BY36="V","V",""))</f>
        <v/>
      </c>
      <c r="BZ36" s="51" t="str">
        <f>IF('positionnement modules'!BZ36=1,"M",IF('positionnement modules'!BZ36="V","V",""))</f>
        <v/>
      </c>
      <c r="CA36" s="51" t="str">
        <f>IF('positionnement modules'!CA36=1,"M",IF('positionnement modules'!CA36="V","V",""))</f>
        <v/>
      </c>
      <c r="CB36" s="51" t="str">
        <f>IF('positionnement modules'!CB36=1,"M",IF('positionnement modules'!CB36="V","V",""))</f>
        <v/>
      </c>
      <c r="CC36" s="51" t="str">
        <f>IF('positionnement modules'!CC36=1,"M",IF('positionnement modules'!CC36="V","V",""))</f>
        <v/>
      </c>
      <c r="CD36" s="51" t="str">
        <f>IF('positionnement modules'!CD36=1,"M",IF('positionnement modules'!CD36="V","V",""))</f>
        <v/>
      </c>
      <c r="CE36" s="51" t="str">
        <f>IF('positionnement modules'!CE36=1,"M",IF('positionnement modules'!CE36="V","V",""))</f>
        <v/>
      </c>
      <c r="CF36" s="51" t="str">
        <f>IF('positionnement modules'!CF36=1,"M",IF('positionnement modules'!CF36="V","V",""))</f>
        <v/>
      </c>
      <c r="CG36" s="51" t="str">
        <f>IF('positionnement modules'!CG36=1,"M",IF('positionnement modules'!CG36="V","V",""))</f>
        <v/>
      </c>
      <c r="CH36" s="51" t="str">
        <f>IF('positionnement modules'!CH36=1,"M",IF('positionnement modules'!CH36="V","V",""))</f>
        <v/>
      </c>
      <c r="CI36" s="51" t="str">
        <f>IF('positionnement modules'!CI36=1,"M",IF('positionnement modules'!CI36="V","V",""))</f>
        <v/>
      </c>
      <c r="CJ36" s="51" t="str">
        <f>IF('positionnement modules'!CJ36=1,"M",IF('positionnement modules'!CJ36="V","V",""))</f>
        <v/>
      </c>
      <c r="CK36" s="51" t="str">
        <f>IF('positionnement modules'!CK36=1,"M",IF('positionnement modules'!CK36="V","V",""))</f>
        <v/>
      </c>
      <c r="CL36" s="51" t="str">
        <f>IF('positionnement modules'!CL36=1,"M",IF('positionnement modules'!CL36="V","V",""))</f>
        <v/>
      </c>
      <c r="CM36" s="51" t="str">
        <f>IF('positionnement modules'!CM36=1,"M",IF('positionnement modules'!CM36="V","V",""))</f>
        <v/>
      </c>
      <c r="CN36" s="51" t="str">
        <f>IF('positionnement modules'!CN36=1,"M",IF('positionnement modules'!CN36="V","V",""))</f>
        <v/>
      </c>
      <c r="CO36" s="51" t="str">
        <f>IF('positionnement modules'!CO36=1,"M",IF('positionnement modules'!CO36="V","V",""))</f>
        <v/>
      </c>
      <c r="CP36" s="51" t="str">
        <f>IF('positionnement modules'!CP36=1,"M",IF('positionnement modules'!CP36="V","V",""))</f>
        <v/>
      </c>
      <c r="CQ36" s="51" t="str">
        <f>IF('positionnement modules'!CQ36=1,"M",IF('positionnement modules'!CQ36="V","V",""))</f>
        <v/>
      </c>
      <c r="CR36" s="51" t="str">
        <f>IF('positionnement modules'!CR36=1,"M",IF('positionnement modules'!CR36="V","V",""))</f>
        <v/>
      </c>
      <c r="CS36" s="51" t="str">
        <f>IF('positionnement modules'!CS36=1,"M",IF('positionnement modules'!CS36="V","V",""))</f>
        <v/>
      </c>
      <c r="CT36" s="51" t="str">
        <f>IF('positionnement modules'!CT36=1,"M",IF('positionnement modules'!CT36="V","V",""))</f>
        <v/>
      </c>
      <c r="CU36" s="51" t="str">
        <f>IF('positionnement modules'!CU36=1,"M",IF('positionnement modules'!CU36="V","V",""))</f>
        <v/>
      </c>
      <c r="CV36" s="51" t="str">
        <f>IF('positionnement modules'!CV36=1,"M",IF('positionnement modules'!CV36="V","V",""))</f>
        <v/>
      </c>
      <c r="CW36" s="51" t="str">
        <f>IF('positionnement modules'!CW36=1,"M",IF('positionnement modules'!CW36="V","V",""))</f>
        <v/>
      </c>
      <c r="CX36" s="52" t="str">
        <f>IF('positionnement modules'!CX36=1,"M",IF('positionnement modules'!CX36="V","V",""))</f>
        <v/>
      </c>
      <c r="CY36" s="5" t="str">
        <f>IF('positionnement modules'!CY36=1,"M",IF('positionnement modules'!CY36="V","V",""))</f>
        <v/>
      </c>
      <c r="CZ36">
        <f t="shared" si="8"/>
        <v>0</v>
      </c>
    </row>
    <row r="37" spans="2:104" ht="21" customHeight="1" thickBot="1" x14ac:dyDescent="0.4">
      <c r="B37" s="4" t="str">
        <f>IF('positionnement modules'!B37=1,"M",IF('positionnement modules'!B37="V","V",""))</f>
        <v/>
      </c>
      <c r="C37" s="50" t="str">
        <f>IF('positionnement modules'!C37=1,"M",IF('positionnement modules'!C37="V","V",""))</f>
        <v/>
      </c>
      <c r="D37" s="51" t="str">
        <f>IF('positionnement modules'!D37=1,"M",IF('positionnement modules'!D37="V","V",""))</f>
        <v/>
      </c>
      <c r="E37" s="51" t="str">
        <f>IF('positionnement modules'!E37=1,"M",IF('positionnement modules'!E37="V","V",""))</f>
        <v/>
      </c>
      <c r="F37" s="51" t="str">
        <f>IF('positionnement modules'!F37=1,"M",IF('positionnement modules'!F37="V","V",""))</f>
        <v/>
      </c>
      <c r="G37" s="51" t="str">
        <f>IF('positionnement modules'!G37=1,"M",IF('positionnement modules'!G37="V","V",""))</f>
        <v/>
      </c>
      <c r="H37" s="51" t="str">
        <f>IF('positionnement modules'!H37=1,"M",IF('positionnement modules'!H37="V","V",""))</f>
        <v/>
      </c>
      <c r="I37" s="51" t="str">
        <f>IF('positionnement modules'!I37=1,"M",IF('positionnement modules'!I37="V","V",""))</f>
        <v/>
      </c>
      <c r="J37" s="51" t="str">
        <f>IF('positionnement modules'!J37=1,"M",IF('positionnement modules'!J37="V","V",""))</f>
        <v/>
      </c>
      <c r="K37" s="51" t="str">
        <f>IF('positionnement modules'!K37=1,"M",IF('positionnement modules'!K37="V","V",""))</f>
        <v/>
      </c>
      <c r="L37" s="51" t="str">
        <f>IF('positionnement modules'!L37=1,"M",IF('positionnement modules'!L37="V","V",""))</f>
        <v/>
      </c>
      <c r="M37" s="51" t="str">
        <f>IF('positionnement modules'!M37=1,"M",IF('positionnement modules'!M37="V","V",""))</f>
        <v/>
      </c>
      <c r="N37" s="51" t="str">
        <f>IF('positionnement modules'!N37=1,"M",IF('positionnement modules'!N37="V","V",""))</f>
        <v/>
      </c>
      <c r="O37" s="51" t="str">
        <f>IF('positionnement modules'!O37=1,"M",IF('positionnement modules'!O37="V","V",""))</f>
        <v/>
      </c>
      <c r="P37" s="51" t="str">
        <f>IF('positionnement modules'!P37=1,"M",IF('positionnement modules'!P37="V","V",""))</f>
        <v/>
      </c>
      <c r="Q37" s="51" t="str">
        <f>IF('positionnement modules'!Q37=1,"M",IF('positionnement modules'!Q37="V","V",""))</f>
        <v/>
      </c>
      <c r="R37" s="51" t="str">
        <f>IF('positionnement modules'!R37=1,"M",IF('positionnement modules'!R37="V","V",""))</f>
        <v/>
      </c>
      <c r="S37" s="51" t="str">
        <f>IF('positionnement modules'!S37=1,"M",IF('positionnement modules'!S37="V","V",""))</f>
        <v/>
      </c>
      <c r="T37" s="51" t="str">
        <f>IF('positionnement modules'!T37=1,"M",IF('positionnement modules'!T37="V","V",""))</f>
        <v/>
      </c>
      <c r="U37" s="51" t="str">
        <f>IF('positionnement modules'!U37=1,"M",IF('positionnement modules'!U37="V","V",""))</f>
        <v/>
      </c>
      <c r="V37" s="51" t="str">
        <f>IF('positionnement modules'!V37=1,"M",IF('positionnement modules'!V37="V","V",""))</f>
        <v/>
      </c>
      <c r="W37" s="51" t="str">
        <f>IF('positionnement modules'!W37=1,"M",IF('positionnement modules'!W37="V","V",""))</f>
        <v/>
      </c>
      <c r="X37" s="51" t="str">
        <f>IF('positionnement modules'!X37=1,"M",IF('positionnement modules'!X37="V","V",""))</f>
        <v/>
      </c>
      <c r="Y37" s="51" t="str">
        <f>IF('positionnement modules'!Y37=1,"M",IF('positionnement modules'!Y37="V","V",""))</f>
        <v/>
      </c>
      <c r="Z37" s="51" t="str">
        <f>IF('positionnement modules'!Z37=1,"M",IF('positionnement modules'!Z37="V","V",""))</f>
        <v/>
      </c>
      <c r="AA37" s="51" t="str">
        <f>IF('positionnement modules'!AA37=1,"M",IF('positionnement modules'!AA37="V","V",""))</f>
        <v/>
      </c>
      <c r="AB37" s="51" t="str">
        <f>IF('positionnement modules'!AB37=1,"M",IF('positionnement modules'!AB37="V","V",""))</f>
        <v/>
      </c>
      <c r="AC37" s="51" t="str">
        <f>IF('positionnement modules'!AC37=1,"M",IF('positionnement modules'!AC37="V","V",""))</f>
        <v/>
      </c>
      <c r="AD37" s="51" t="str">
        <f>IF('positionnement modules'!AD37=1,"M",IF('positionnement modules'!AD37="V","V",""))</f>
        <v/>
      </c>
      <c r="AE37" s="51" t="str">
        <f>IF('positionnement modules'!AE37=1,"M",IF('positionnement modules'!AE37="V","V",""))</f>
        <v/>
      </c>
      <c r="AF37" s="51" t="str">
        <f>IF('positionnement modules'!AF37=1,"M",IF('positionnement modules'!AF37="V","V",""))</f>
        <v/>
      </c>
      <c r="AG37" s="51" t="str">
        <f>IF('positionnement modules'!AG37=1,"M",IF('positionnement modules'!AG37="V","V",""))</f>
        <v/>
      </c>
      <c r="AH37" s="51" t="str">
        <f>IF('positionnement modules'!AH37=1,"M",IF('positionnement modules'!AH37="V","V",""))</f>
        <v/>
      </c>
      <c r="AI37" s="51" t="str">
        <f>IF('positionnement modules'!AI37=1,"M",IF('positionnement modules'!AI37="V","V",""))</f>
        <v/>
      </c>
      <c r="AJ37" s="51" t="str">
        <f>IF('positionnement modules'!AJ37=1,"M",IF('positionnement modules'!AJ37="V","V",""))</f>
        <v/>
      </c>
      <c r="AK37" s="51" t="str">
        <f>IF('positionnement modules'!AK37=1,"M",IF('positionnement modules'!AK37="V","V",""))</f>
        <v/>
      </c>
      <c r="AL37" s="51" t="str">
        <f>IF('positionnement modules'!AL37=1,"M",IF('positionnement modules'!AL37="V","V",""))</f>
        <v/>
      </c>
      <c r="AM37" s="51" t="str">
        <f>IF('positionnement modules'!AM37=1,"M",IF('positionnement modules'!AM37="V","V",""))</f>
        <v/>
      </c>
      <c r="AN37" s="51" t="str">
        <f>IF('positionnement modules'!AN37=1,"M",IF('positionnement modules'!AN37="V","V",""))</f>
        <v/>
      </c>
      <c r="AO37" s="51" t="str">
        <f>IF('positionnement modules'!AO37=1,"M",IF('positionnement modules'!AO37="V","V",""))</f>
        <v/>
      </c>
      <c r="AP37" s="51" t="str">
        <f>IF('positionnement modules'!AP37=1,"M",IF('positionnement modules'!AP37="V","V",""))</f>
        <v/>
      </c>
      <c r="AQ37" s="51" t="str">
        <f>IF('positionnement modules'!AQ37=1,"M",IF('positionnement modules'!AQ37="V","V",""))</f>
        <v/>
      </c>
      <c r="AR37" s="51" t="str">
        <f>IF('positionnement modules'!AR37=1,"M",IF('positionnement modules'!AR37="V","V",""))</f>
        <v/>
      </c>
      <c r="AS37" s="51" t="str">
        <f>IF('positionnement modules'!AS37=1,"M",IF('positionnement modules'!AS37="V","V",""))</f>
        <v/>
      </c>
      <c r="AT37" s="51" t="str">
        <f>IF('positionnement modules'!AT37=1,"M",IF('positionnement modules'!AT37="V","V",""))</f>
        <v/>
      </c>
      <c r="AU37" s="51" t="str">
        <f>IF('positionnement modules'!AU37=1,"M",IF('positionnement modules'!AU37="V","V",""))</f>
        <v/>
      </c>
      <c r="AV37" s="51" t="str">
        <f>IF('positionnement modules'!AV37=1,"M",IF('positionnement modules'!AV37="V","V",""))</f>
        <v/>
      </c>
      <c r="AW37" s="51" t="str">
        <f>IF('positionnement modules'!AW37=1,"M",IF('positionnement modules'!AW37="V","V",""))</f>
        <v/>
      </c>
      <c r="AX37" s="51" t="str">
        <f>IF('positionnement modules'!AX37=1,"M",IF('positionnement modules'!AX37="V","V",""))</f>
        <v/>
      </c>
      <c r="AY37" s="51" t="str">
        <f>IF('positionnement modules'!AY37=1,"M",IF('positionnement modules'!AY37="V","V",""))</f>
        <v/>
      </c>
      <c r="AZ37" s="51" t="str">
        <f>IF('positionnement modules'!AZ37=1,"M",IF('positionnement modules'!AZ37="V","V",""))</f>
        <v/>
      </c>
      <c r="BA37" s="51" t="str">
        <f>IF('positionnement modules'!BA37=1,"M",IF('positionnement modules'!BA37="V","V",""))</f>
        <v/>
      </c>
      <c r="BB37" s="51" t="str">
        <f>IF('positionnement modules'!BB37=1,"M",IF('positionnement modules'!BB37="V","V",""))</f>
        <v/>
      </c>
      <c r="BC37" s="51" t="str">
        <f>IF('positionnement modules'!BC37=1,"M",IF('positionnement modules'!BC37="V","V",""))</f>
        <v/>
      </c>
      <c r="BD37" s="51" t="str">
        <f>IF('positionnement modules'!BD37=1,"M",IF('positionnement modules'!BD37="V","V",""))</f>
        <v/>
      </c>
      <c r="BE37" s="51" t="str">
        <f>IF('positionnement modules'!BE37=1,"M",IF('positionnement modules'!BE37="V","V",""))</f>
        <v/>
      </c>
      <c r="BF37" s="51" t="str">
        <f>IF('positionnement modules'!BF37=1,"M",IF('positionnement modules'!BF37="V","V",""))</f>
        <v/>
      </c>
      <c r="BG37" s="51" t="str">
        <f>IF('positionnement modules'!BG37=1,"M",IF('positionnement modules'!BG37="V","V",""))</f>
        <v/>
      </c>
      <c r="BH37" s="51" t="str">
        <f>IF('positionnement modules'!BH37=1,"M",IF('positionnement modules'!BH37="V","V",""))</f>
        <v/>
      </c>
      <c r="BI37" s="51" t="str">
        <f>IF('positionnement modules'!BI37=1,"M",IF('positionnement modules'!BI37="V","V",""))</f>
        <v/>
      </c>
      <c r="BJ37" s="51" t="str">
        <f>IF('positionnement modules'!BJ37=1,"M",IF('positionnement modules'!BJ37="V","V",""))</f>
        <v/>
      </c>
      <c r="BK37" s="51" t="str">
        <f>IF('positionnement modules'!BK37=1,"M",IF('positionnement modules'!BK37="V","V",""))</f>
        <v/>
      </c>
      <c r="BL37" s="51" t="str">
        <f>IF('positionnement modules'!BL37=1,"M",IF('positionnement modules'!BL37="V","V",""))</f>
        <v/>
      </c>
      <c r="BM37" s="51" t="str">
        <f>IF('positionnement modules'!BM37=1,"M",IF('positionnement modules'!BM37="V","V",""))</f>
        <v/>
      </c>
      <c r="BN37" s="51" t="str">
        <f>IF('positionnement modules'!BN37=1,"M",IF('positionnement modules'!BN37="V","V",""))</f>
        <v/>
      </c>
      <c r="BO37" s="51" t="str">
        <f>IF('positionnement modules'!BO37=1,"M",IF('positionnement modules'!BO37="V","V",""))</f>
        <v/>
      </c>
      <c r="BP37" s="51" t="str">
        <f>IF('positionnement modules'!BP37=1,"M",IF('positionnement modules'!BP37="V","V",""))</f>
        <v/>
      </c>
      <c r="BQ37" s="51" t="str">
        <f>IF('positionnement modules'!BQ37=1,"M",IF('positionnement modules'!BQ37="V","V",""))</f>
        <v/>
      </c>
      <c r="BR37" s="51" t="str">
        <f>IF('positionnement modules'!BR37=1,"M",IF('positionnement modules'!BR37="V","V",""))</f>
        <v/>
      </c>
      <c r="BS37" s="51" t="str">
        <f>IF('positionnement modules'!BS37=1,"M",IF('positionnement modules'!BS37="V","V",""))</f>
        <v/>
      </c>
      <c r="BT37" s="51" t="str">
        <f>IF('positionnement modules'!BT37=1,"M",IF('positionnement modules'!BT37="V","V",""))</f>
        <v/>
      </c>
      <c r="BU37" s="51" t="str">
        <f>IF('positionnement modules'!BU37=1,"M",IF('positionnement modules'!BU37="V","V",""))</f>
        <v/>
      </c>
      <c r="BV37" s="51" t="str">
        <f>IF('positionnement modules'!BV37=1,"M",IF('positionnement modules'!BV37="V","V",""))</f>
        <v/>
      </c>
      <c r="BW37" s="51" t="str">
        <f>IF('positionnement modules'!BW37=1,"M",IF('positionnement modules'!BW37="V","V",""))</f>
        <v/>
      </c>
      <c r="BX37" s="51" t="str">
        <f>IF('positionnement modules'!BX37=1,"M",IF('positionnement modules'!BX37="V","V",""))</f>
        <v/>
      </c>
      <c r="BY37" s="51" t="str">
        <f>IF('positionnement modules'!BY37=1,"M",IF('positionnement modules'!BY37="V","V",""))</f>
        <v/>
      </c>
      <c r="BZ37" s="51" t="str">
        <f>IF('positionnement modules'!BZ37=1,"M",IF('positionnement modules'!BZ37="V","V",""))</f>
        <v/>
      </c>
      <c r="CA37" s="51" t="str">
        <f>IF('positionnement modules'!CA37=1,"M",IF('positionnement modules'!CA37="V","V",""))</f>
        <v/>
      </c>
      <c r="CB37" s="51" t="str">
        <f>IF('positionnement modules'!CB37=1,"M",IF('positionnement modules'!CB37="V","V",""))</f>
        <v/>
      </c>
      <c r="CC37" s="51" t="str">
        <f>IF('positionnement modules'!CC37=1,"M",IF('positionnement modules'!CC37="V","V",""))</f>
        <v/>
      </c>
      <c r="CD37" s="51" t="str">
        <f>IF('positionnement modules'!CD37=1,"M",IF('positionnement modules'!CD37="V","V",""))</f>
        <v/>
      </c>
      <c r="CE37" s="51" t="str">
        <f>IF('positionnement modules'!CE37=1,"M",IF('positionnement modules'!CE37="V","V",""))</f>
        <v/>
      </c>
      <c r="CF37" s="51" t="str">
        <f>IF('positionnement modules'!CF37=1,"M",IF('positionnement modules'!CF37="V","V",""))</f>
        <v/>
      </c>
      <c r="CG37" s="51" t="str">
        <f>IF('positionnement modules'!CG37=1,"M",IF('positionnement modules'!CG37="V","V",""))</f>
        <v/>
      </c>
      <c r="CH37" s="51" t="str">
        <f>IF('positionnement modules'!CH37=1,"M",IF('positionnement modules'!CH37="V","V",""))</f>
        <v/>
      </c>
      <c r="CI37" s="51" t="str">
        <f>IF('positionnement modules'!CI37=1,"M",IF('positionnement modules'!CI37="V","V",""))</f>
        <v/>
      </c>
      <c r="CJ37" s="51" t="str">
        <f>IF('positionnement modules'!CJ37=1,"M",IF('positionnement modules'!CJ37="V","V",""))</f>
        <v/>
      </c>
      <c r="CK37" s="51" t="str">
        <f>IF('positionnement modules'!CK37=1,"M",IF('positionnement modules'!CK37="V","V",""))</f>
        <v/>
      </c>
      <c r="CL37" s="51" t="str">
        <f>IF('positionnement modules'!CL37=1,"M",IF('positionnement modules'!CL37="V","V",""))</f>
        <v/>
      </c>
      <c r="CM37" s="51" t="str">
        <f>IF('positionnement modules'!CM37=1,"M",IF('positionnement modules'!CM37="V","V",""))</f>
        <v/>
      </c>
      <c r="CN37" s="51" t="str">
        <f>IF('positionnement modules'!CN37=1,"M",IF('positionnement modules'!CN37="V","V",""))</f>
        <v/>
      </c>
      <c r="CO37" s="51" t="str">
        <f>IF('positionnement modules'!CO37=1,"M",IF('positionnement modules'!CO37="V","V",""))</f>
        <v/>
      </c>
      <c r="CP37" s="51" t="str">
        <f>IF('positionnement modules'!CP37=1,"M",IF('positionnement modules'!CP37="V","V",""))</f>
        <v/>
      </c>
      <c r="CQ37" s="51" t="str">
        <f>IF('positionnement modules'!CQ37=1,"M",IF('positionnement modules'!CQ37="V","V",""))</f>
        <v/>
      </c>
      <c r="CR37" s="51" t="str">
        <f>IF('positionnement modules'!CR37=1,"M",IF('positionnement modules'!CR37="V","V",""))</f>
        <v/>
      </c>
      <c r="CS37" s="51" t="str">
        <f>IF('positionnement modules'!CS37=1,"M",IF('positionnement modules'!CS37="V","V",""))</f>
        <v/>
      </c>
      <c r="CT37" s="51" t="str">
        <f>IF('positionnement modules'!CT37=1,"M",IF('positionnement modules'!CT37="V","V",""))</f>
        <v/>
      </c>
      <c r="CU37" s="51" t="str">
        <f>IF('positionnement modules'!CU37=1,"M",IF('positionnement modules'!CU37="V","V",""))</f>
        <v/>
      </c>
      <c r="CV37" s="51" t="str">
        <f>IF('positionnement modules'!CV37=1,"M",IF('positionnement modules'!CV37="V","V",""))</f>
        <v/>
      </c>
      <c r="CW37" s="51" t="str">
        <f>IF('positionnement modules'!CW37=1,"M",IF('positionnement modules'!CW37="V","V",""))</f>
        <v/>
      </c>
      <c r="CX37" s="52" t="str">
        <f>IF('positionnement modules'!CX37=1,"M",IF('positionnement modules'!CX37="V","V",""))</f>
        <v/>
      </c>
      <c r="CY37" s="5" t="str">
        <f>IF('positionnement modules'!CY37=1,"M",IF('positionnement modules'!CY37="V","V",""))</f>
        <v/>
      </c>
      <c r="CZ37">
        <f t="shared" si="8"/>
        <v>0</v>
      </c>
    </row>
    <row r="38" spans="2:104" ht="15" customHeight="1" thickBot="1" x14ac:dyDescent="0.4">
      <c r="B38" s="6" t="str">
        <f>IF('positionnement modules'!B38=1,"M",IF('positionnement modules'!B38="V","V",""))</f>
        <v/>
      </c>
      <c r="C38" s="7" t="str">
        <f>IF('positionnement modules'!C38=1,"M",IF('positionnement modules'!C38="V","V",""))</f>
        <v/>
      </c>
      <c r="D38" s="7" t="str">
        <f>IF('positionnement modules'!D38=1,"M",IF('positionnement modules'!D38="V","V",""))</f>
        <v/>
      </c>
      <c r="E38" s="7" t="str">
        <f>IF('positionnement modules'!E38=1,"M",IF('positionnement modules'!E38="V","V",""))</f>
        <v/>
      </c>
      <c r="F38" s="7" t="str">
        <f>IF('positionnement modules'!F38=1,"M",IF('positionnement modules'!F38="V","V",""))</f>
        <v/>
      </c>
      <c r="G38" s="7" t="str">
        <f>IF('positionnement modules'!G38=1,"M",IF('positionnement modules'!G38="V","V",""))</f>
        <v/>
      </c>
      <c r="H38" s="7" t="str">
        <f>IF('positionnement modules'!H38=1,"M",IF('positionnement modules'!H38="V","V",""))</f>
        <v/>
      </c>
      <c r="I38" s="7" t="str">
        <f>IF('positionnement modules'!I38=1,"M",IF('positionnement modules'!I38="V","V",""))</f>
        <v/>
      </c>
      <c r="J38" s="7" t="str">
        <f>IF('positionnement modules'!J38=1,"M",IF('positionnement modules'!J38="V","V",""))</f>
        <v/>
      </c>
      <c r="K38" s="7" t="str">
        <f>IF('positionnement modules'!K38=1,"M",IF('positionnement modules'!K38="V","V",""))</f>
        <v/>
      </c>
      <c r="L38" s="7" t="str">
        <f>IF('positionnement modules'!L38=1,"M",IF('positionnement modules'!L38="V","V",""))</f>
        <v/>
      </c>
      <c r="M38" s="7" t="str">
        <f>IF('positionnement modules'!M38=1,"M",IF('positionnement modules'!M38="V","V",""))</f>
        <v/>
      </c>
      <c r="N38" s="7" t="str">
        <f>IF('positionnement modules'!N38=1,"M",IF('positionnement modules'!N38="V","V",""))</f>
        <v/>
      </c>
      <c r="O38" s="7" t="str">
        <f>IF('positionnement modules'!O38=1,"M",IF('positionnement modules'!O38="V","V",""))</f>
        <v/>
      </c>
      <c r="P38" s="7" t="str">
        <f>IF('positionnement modules'!P38=1,"M",IF('positionnement modules'!P38="V","V",""))</f>
        <v/>
      </c>
      <c r="Q38" s="7" t="str">
        <f>IF('positionnement modules'!Q38=1,"M",IF('positionnement modules'!Q38="V","V",""))</f>
        <v/>
      </c>
      <c r="R38" s="7" t="str">
        <f>IF('positionnement modules'!R38=1,"M",IF('positionnement modules'!R38="V","V",""))</f>
        <v/>
      </c>
      <c r="S38" s="7" t="str">
        <f>IF('positionnement modules'!S38=1,"M",IF('positionnement modules'!S38="V","V",""))</f>
        <v/>
      </c>
      <c r="T38" s="7" t="str">
        <f>IF('positionnement modules'!T38=1,"M",IF('positionnement modules'!T38="V","V",""))</f>
        <v/>
      </c>
      <c r="U38" s="7" t="str">
        <f>IF('positionnement modules'!U38=1,"M",IF('positionnement modules'!U38="V","V",""))</f>
        <v/>
      </c>
      <c r="V38" s="7" t="str">
        <f>IF('positionnement modules'!V38=1,"M",IF('positionnement modules'!V38="V","V",""))</f>
        <v/>
      </c>
      <c r="W38" s="7" t="str">
        <f>IF('positionnement modules'!W38=1,"M",IF('positionnement modules'!W38="V","V",""))</f>
        <v/>
      </c>
      <c r="X38" s="7" t="str">
        <f>IF('positionnement modules'!X38=1,"M",IF('positionnement modules'!X38="V","V",""))</f>
        <v/>
      </c>
      <c r="Y38" s="7" t="str">
        <f>IF('positionnement modules'!Y38=1,"M",IF('positionnement modules'!Y38="V","V",""))</f>
        <v/>
      </c>
      <c r="Z38" s="7" t="str">
        <f>IF('positionnement modules'!Z38=1,"M",IF('positionnement modules'!Z38="V","V",""))</f>
        <v/>
      </c>
      <c r="AA38" s="7" t="str">
        <f>IF('positionnement modules'!AA38=1,"M",IF('positionnement modules'!AA38="V","V",""))</f>
        <v/>
      </c>
      <c r="AB38" s="7" t="str">
        <f>IF('positionnement modules'!AB38=1,"M",IF('positionnement modules'!AB38="V","V",""))</f>
        <v/>
      </c>
      <c r="AC38" s="7" t="str">
        <f>IF('positionnement modules'!AC38=1,"M",IF('positionnement modules'!AC38="V","V",""))</f>
        <v/>
      </c>
      <c r="AD38" s="7" t="str">
        <f>IF('positionnement modules'!AD38=1,"M",IF('positionnement modules'!AD38="V","V",""))</f>
        <v/>
      </c>
      <c r="AE38" s="7" t="str">
        <f>IF('positionnement modules'!AE38=1,"M",IF('positionnement modules'!AE38="V","V",""))</f>
        <v/>
      </c>
      <c r="AF38" s="7" t="str">
        <f>IF('positionnement modules'!AF38=1,"M",IF('positionnement modules'!AF38="V","V",""))</f>
        <v/>
      </c>
      <c r="AG38" s="7" t="str">
        <f>IF('positionnement modules'!AG38=1,"M",IF('positionnement modules'!AG38="V","V",""))</f>
        <v/>
      </c>
      <c r="AH38" s="7" t="str">
        <f>IF('positionnement modules'!AH38=1,"M",IF('positionnement modules'!AH38="V","V",""))</f>
        <v/>
      </c>
      <c r="AI38" s="7" t="str">
        <f>IF('positionnement modules'!AI38=1,"M",IF('positionnement modules'!AI38="V","V",""))</f>
        <v/>
      </c>
      <c r="AJ38" s="7" t="str">
        <f>IF('positionnement modules'!AJ38=1,"M",IF('positionnement modules'!AJ38="V","V",""))</f>
        <v/>
      </c>
      <c r="AK38" s="7" t="str">
        <f>IF('positionnement modules'!AK38=1,"M",IF('positionnement modules'!AK38="V","V",""))</f>
        <v/>
      </c>
      <c r="AL38" s="7" t="str">
        <f>IF('positionnement modules'!AL38=1,"M",IF('positionnement modules'!AL38="V","V",""))</f>
        <v/>
      </c>
      <c r="AM38" s="7" t="str">
        <f>IF('positionnement modules'!AM38=1,"M",IF('positionnement modules'!AM38="V","V",""))</f>
        <v/>
      </c>
      <c r="AN38" s="7" t="str">
        <f>IF('positionnement modules'!AN38=1,"M",IF('positionnement modules'!AN38="V","V",""))</f>
        <v/>
      </c>
      <c r="AO38" s="7" t="str">
        <f>IF('positionnement modules'!AO38=1,"M",IF('positionnement modules'!AO38="V","V",""))</f>
        <v/>
      </c>
      <c r="AP38" s="7" t="str">
        <f>IF('positionnement modules'!AP38=1,"M",IF('positionnement modules'!AP38="V","V",""))</f>
        <v/>
      </c>
      <c r="AQ38" s="7" t="str">
        <f>IF('positionnement modules'!AQ38=1,"M",IF('positionnement modules'!AQ38="V","V",""))</f>
        <v/>
      </c>
      <c r="AR38" s="7" t="str">
        <f>IF('positionnement modules'!AR38=1,"M",IF('positionnement modules'!AR38="V","V",""))</f>
        <v/>
      </c>
      <c r="AS38" s="7" t="str">
        <f>IF('positionnement modules'!AS38=1,"M",IF('positionnement modules'!AS38="V","V",""))</f>
        <v/>
      </c>
      <c r="AT38" s="7" t="str">
        <f>IF('positionnement modules'!AT38=1,"M",IF('positionnement modules'!AT38="V","V",""))</f>
        <v/>
      </c>
      <c r="AU38" s="7" t="str">
        <f>IF('positionnement modules'!AU38=1,"M",IF('positionnement modules'!AU38="V","V",""))</f>
        <v/>
      </c>
      <c r="AV38" s="7" t="str">
        <f>IF('positionnement modules'!AV38=1,"M",IF('positionnement modules'!AV38="V","V",""))</f>
        <v/>
      </c>
      <c r="AW38" s="7" t="str">
        <f>IF('positionnement modules'!AW38=1,"M",IF('positionnement modules'!AW38="V","V",""))</f>
        <v/>
      </c>
      <c r="AX38" s="7" t="str">
        <f>IF('positionnement modules'!AX38=1,"M",IF('positionnement modules'!AX38="V","V",""))</f>
        <v/>
      </c>
      <c r="AY38" s="7" t="str">
        <f>IF('positionnement modules'!AY38=1,"M",IF('positionnement modules'!AY38="V","V",""))</f>
        <v/>
      </c>
      <c r="AZ38" s="7" t="str">
        <f>IF('positionnement modules'!AZ38=1,"M",IF('positionnement modules'!AZ38="V","V",""))</f>
        <v/>
      </c>
      <c r="BA38" s="7" t="str">
        <f>IF('positionnement modules'!BA38=1,"M",IF('positionnement modules'!BA38="V","V",""))</f>
        <v/>
      </c>
      <c r="BB38" s="7" t="str">
        <f>IF('positionnement modules'!BB38=1,"M",IF('positionnement modules'!BB38="V","V",""))</f>
        <v/>
      </c>
      <c r="BC38" s="7" t="str">
        <f>IF('positionnement modules'!BC38=1,"M",IF('positionnement modules'!BC38="V","V",""))</f>
        <v/>
      </c>
      <c r="BD38" s="7" t="str">
        <f>IF('positionnement modules'!BD38=1,"M",IF('positionnement modules'!BD38="V","V",""))</f>
        <v/>
      </c>
      <c r="BE38" s="7" t="str">
        <f>IF('positionnement modules'!BE38=1,"M",IF('positionnement modules'!BE38="V","V",""))</f>
        <v/>
      </c>
      <c r="BF38" s="7" t="str">
        <f>IF('positionnement modules'!BF38=1,"M",IF('positionnement modules'!BF38="V","V",""))</f>
        <v/>
      </c>
      <c r="BG38" s="7" t="str">
        <f>IF('positionnement modules'!BG38=1,"M",IF('positionnement modules'!BG38="V","V",""))</f>
        <v/>
      </c>
      <c r="BH38" s="7" t="str">
        <f>IF('positionnement modules'!BH38=1,"M",IF('positionnement modules'!BH38="V","V",""))</f>
        <v/>
      </c>
      <c r="BI38" s="7" t="str">
        <f>IF('positionnement modules'!BI38=1,"M",IF('positionnement modules'!BI38="V","V",""))</f>
        <v/>
      </c>
      <c r="BJ38" s="7" t="str">
        <f>IF('positionnement modules'!BJ38=1,"M",IF('positionnement modules'!BJ38="V","V",""))</f>
        <v/>
      </c>
      <c r="BK38" s="7" t="str">
        <f>IF('positionnement modules'!BK38=1,"M",IF('positionnement modules'!BK38="V","V",""))</f>
        <v/>
      </c>
      <c r="BL38" s="7" t="str">
        <f>IF('positionnement modules'!BL38=1,"M",IF('positionnement modules'!BL38="V","V",""))</f>
        <v/>
      </c>
      <c r="BM38" s="7" t="str">
        <f>IF('positionnement modules'!BM38=1,"M",IF('positionnement modules'!BM38="V","V",""))</f>
        <v/>
      </c>
      <c r="BN38" s="7" t="str">
        <f>IF('positionnement modules'!BN38=1,"M",IF('positionnement modules'!BN38="V","V",""))</f>
        <v/>
      </c>
      <c r="BO38" s="7" t="str">
        <f>IF('positionnement modules'!BO38=1,"M",IF('positionnement modules'!BO38="V","V",""))</f>
        <v/>
      </c>
      <c r="BP38" s="7" t="str">
        <f>IF('positionnement modules'!BP38=1,"M",IF('positionnement modules'!BP38="V","V",""))</f>
        <v/>
      </c>
      <c r="BQ38" s="7" t="str">
        <f>IF('positionnement modules'!BQ38=1,"M",IF('positionnement modules'!BQ38="V","V",""))</f>
        <v/>
      </c>
      <c r="BR38" s="7" t="str">
        <f>IF('positionnement modules'!BR38=1,"M",IF('positionnement modules'!BR38="V","V",""))</f>
        <v/>
      </c>
      <c r="BS38" s="7" t="str">
        <f>IF('positionnement modules'!BS38=1,"M",IF('positionnement modules'!BS38="V","V",""))</f>
        <v/>
      </c>
      <c r="BT38" s="7" t="str">
        <f>IF('positionnement modules'!BT38=1,"M",IF('positionnement modules'!BT38="V","V",""))</f>
        <v/>
      </c>
      <c r="BU38" s="7" t="str">
        <f>IF('positionnement modules'!BU38=1,"M",IF('positionnement modules'!BU38="V","V",""))</f>
        <v/>
      </c>
      <c r="BV38" s="7" t="str">
        <f>IF('positionnement modules'!BV38=1,"M",IF('positionnement modules'!BV38="V","V",""))</f>
        <v/>
      </c>
      <c r="BW38" s="7" t="str">
        <f>IF('positionnement modules'!BW38=1,"M",IF('positionnement modules'!BW38="V","V",""))</f>
        <v/>
      </c>
      <c r="BX38" s="7" t="str">
        <f>IF('positionnement modules'!BX38=1,"M",IF('positionnement modules'!BX38="V","V",""))</f>
        <v/>
      </c>
      <c r="BY38" s="7" t="str">
        <f>IF('positionnement modules'!BY38=1,"M",IF('positionnement modules'!BY38="V","V",""))</f>
        <v/>
      </c>
      <c r="BZ38" s="7" t="str">
        <f>IF('positionnement modules'!BZ38=1,"M",IF('positionnement modules'!BZ38="V","V",""))</f>
        <v/>
      </c>
      <c r="CA38" s="7" t="str">
        <f>IF('positionnement modules'!CA38=1,"M",IF('positionnement modules'!CA38="V","V",""))</f>
        <v/>
      </c>
      <c r="CB38" s="7" t="str">
        <f>IF('positionnement modules'!CB38=1,"M",IF('positionnement modules'!CB38="V","V",""))</f>
        <v/>
      </c>
      <c r="CC38" s="7" t="str">
        <f>IF('positionnement modules'!CC38=1,"M",IF('positionnement modules'!CC38="V","V",""))</f>
        <v/>
      </c>
      <c r="CD38" s="7" t="str">
        <f>IF('positionnement modules'!CD38=1,"M",IF('positionnement modules'!CD38="V","V",""))</f>
        <v/>
      </c>
      <c r="CE38" s="7" t="str">
        <f>IF('positionnement modules'!CE38=1,"M",IF('positionnement modules'!CE38="V","V",""))</f>
        <v/>
      </c>
      <c r="CF38" s="7" t="str">
        <f>IF('positionnement modules'!CF38=1,"M",IF('positionnement modules'!CF38="V","V",""))</f>
        <v/>
      </c>
      <c r="CG38" s="7" t="str">
        <f>IF('positionnement modules'!CG38=1,"M",IF('positionnement modules'!CG38="V","V",""))</f>
        <v/>
      </c>
      <c r="CH38" s="7" t="str">
        <f>IF('positionnement modules'!CH38=1,"M",IF('positionnement modules'!CH38="V","V",""))</f>
        <v/>
      </c>
      <c r="CI38" s="7" t="str">
        <f>IF('positionnement modules'!CI38=1,"M",IF('positionnement modules'!CI38="V","V",""))</f>
        <v/>
      </c>
      <c r="CJ38" s="7" t="str">
        <f>IF('positionnement modules'!CJ38=1,"M",IF('positionnement modules'!CJ38="V","V",""))</f>
        <v/>
      </c>
      <c r="CK38" s="7" t="str">
        <f>IF('positionnement modules'!CK38=1,"M",IF('positionnement modules'!CK38="V","V",""))</f>
        <v/>
      </c>
      <c r="CL38" s="7" t="str">
        <f>IF('positionnement modules'!CL38=1,"M",IF('positionnement modules'!CL38="V","V",""))</f>
        <v/>
      </c>
      <c r="CM38" s="7" t="str">
        <f>IF('positionnement modules'!CM38=1,"M",IF('positionnement modules'!CM38="V","V",""))</f>
        <v/>
      </c>
      <c r="CN38" s="7" t="str">
        <f>IF('positionnement modules'!CN38=1,"M",IF('positionnement modules'!CN38="V","V",""))</f>
        <v/>
      </c>
      <c r="CO38" s="7" t="str">
        <f>IF('positionnement modules'!CO38=1,"M",IF('positionnement modules'!CO38="V","V",""))</f>
        <v/>
      </c>
      <c r="CP38" s="7" t="str">
        <f>IF('positionnement modules'!CP38=1,"M",IF('positionnement modules'!CP38="V","V",""))</f>
        <v/>
      </c>
      <c r="CQ38" s="7" t="str">
        <f>IF('positionnement modules'!CQ38=1,"M",IF('positionnement modules'!CQ38="V","V",""))</f>
        <v/>
      </c>
      <c r="CR38" s="7" t="str">
        <f>IF('positionnement modules'!CR38=1,"M",IF('positionnement modules'!CR38="V","V",""))</f>
        <v/>
      </c>
      <c r="CS38" s="7" t="str">
        <f>IF('positionnement modules'!CS38=1,"M",IF('positionnement modules'!CS38="V","V",""))</f>
        <v/>
      </c>
      <c r="CT38" s="7" t="str">
        <f>IF('positionnement modules'!CT38=1,"M",IF('positionnement modules'!CT38="V","V",""))</f>
        <v/>
      </c>
      <c r="CU38" s="7" t="str">
        <f>IF('positionnement modules'!CU38=1,"M",IF('positionnement modules'!CU38="V","V",""))</f>
        <v/>
      </c>
      <c r="CV38" s="7" t="str">
        <f>IF('positionnement modules'!CV38=1,"M",IF('positionnement modules'!CV38="V","V",""))</f>
        <v/>
      </c>
      <c r="CW38" s="7" t="str">
        <f>IF('positionnement modules'!CW38=1,"M",IF('positionnement modules'!CW38="V","V",""))</f>
        <v/>
      </c>
      <c r="CX38" s="43" t="str">
        <f>IF('positionnement modules'!CX38=1,"M",IF('positionnement modules'!CX38="V","V",""))</f>
        <v/>
      </c>
      <c r="CY38" s="8" t="str">
        <f>IF('positionnement modules'!CY38=1,"M",IF('positionnement modules'!CY38="V","V",""))</f>
        <v/>
      </c>
    </row>
  </sheetData>
  <customSheetViews>
    <customSheetView guid="{16FE1FF2-BD92-4856-8ACC-875F5889A685}" scale="70" state="hidden">
      <selection activeCell="C4" sqref="C4"/>
      <pageMargins left="0.7" right="0.7" top="0.75" bottom="0.75" header="0.3" footer="0.3"/>
      <pageSetup paperSize="9" orientation="portrait" horizontalDpi="300" verticalDpi="300" r:id="rId1"/>
    </customSheetView>
  </customSheetViews>
  <mergeCells count="9">
    <mergeCell ref="B26:Q26"/>
    <mergeCell ref="AJ2:AY2"/>
    <mergeCell ref="AJ14:AY14"/>
    <mergeCell ref="BA2:BP2"/>
    <mergeCell ref="BA14:BP14"/>
    <mergeCell ref="B2:Q2"/>
    <mergeCell ref="S2:AH2"/>
    <mergeCell ref="B14:Q14"/>
    <mergeCell ref="S14:AH14"/>
  </mergeCells>
  <conditionalFormatting sqref="B4:Q11">
    <cfRule type="containsText" dxfId="202" priority="58" operator="containsText" text="M">
      <formula>NOT(ISERROR(SEARCH("M",B4)))</formula>
    </cfRule>
  </conditionalFormatting>
  <conditionalFormatting sqref="S4:AH11 AJ4:AY11 BA4:BP11 B16:Q23 S16:AH23 AJ16:AY23 BA16:BP23 B4:Q11 B28:CY29 B32:CY38">
    <cfRule type="containsText" dxfId="201" priority="2" stopIfTrue="1" operator="containsText" text="M">
      <formula>NOT(ISERROR(SEARCH("M",B4)))</formula>
    </cfRule>
  </conditionalFormatting>
  <conditionalFormatting sqref="B30:CY31">
    <cfRule type="containsText" dxfId="200" priority="1" stopIfTrue="1" operator="containsText" text="M">
      <formula>NOT(ISERROR(SEARCH("M",B30)))</formula>
    </cfRule>
  </conditionalFormatting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4</vt:i4>
      </vt:variant>
    </vt:vector>
  </HeadingPairs>
  <TitlesOfParts>
    <vt:vector size="20" baseType="lpstr">
      <vt:lpstr>Instructions</vt:lpstr>
      <vt:lpstr>Création champs PV</vt:lpstr>
      <vt:lpstr>nomenclature</vt:lpstr>
      <vt:lpstr>traduction</vt:lpstr>
      <vt:lpstr>Liste</vt:lpstr>
      <vt:lpstr>Qte module</vt:lpstr>
      <vt:lpstr>positionnement modules</vt:lpstr>
      <vt:lpstr>Deflecteur</vt:lpstr>
      <vt:lpstr>structure</vt:lpstr>
      <vt:lpstr>abergements latéraux</vt:lpstr>
      <vt:lpstr>abergements hauts</vt:lpstr>
      <vt:lpstr>solin</vt:lpstr>
      <vt:lpstr>brides</vt:lpstr>
      <vt:lpstr>pattes</vt:lpstr>
      <vt:lpstr>Terre FR</vt:lpstr>
      <vt:lpstr>Terre UE</vt:lpstr>
      <vt:lpstr>langues</vt:lpstr>
      <vt:lpstr>'Création champs PV'!Zone_d_impression</vt:lpstr>
      <vt:lpstr>Instructions!Zone_d_impression</vt:lpstr>
      <vt:lpstr>nomenclature!Zone_d_impression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irfts</dc:creator>
  <cp:lastModifiedBy>Cécile Pejot-Laval</cp:lastModifiedBy>
  <cp:lastPrinted>2018-07-31T08:18:34Z</cp:lastPrinted>
  <dcterms:created xsi:type="dcterms:W3CDTF">2011-04-18T09:30:23Z</dcterms:created>
  <dcterms:modified xsi:type="dcterms:W3CDTF">2022-03-07T11:24:57Z</dcterms:modified>
</cp:coreProperties>
</file>